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ZERBAL\02 Fichiers payants\"/>
    </mc:Choice>
  </mc:AlternateContent>
  <xr:revisionPtr revIDLastSave="0" documentId="13_ncr:1_{645E9020-D710-4CFF-851F-B020B8E6C432}" xr6:coauthVersionLast="47" xr6:coauthVersionMax="47" xr10:uidLastSave="{00000000-0000-0000-0000-000000000000}"/>
  <workbookProtection workbookAlgorithmName="SHA-512" workbookHashValue="h0AMGfiKAMDFW8u32Ji77y58GeF83KITDCPeBM9YKCH1Sl5ipIkF2Sxa0KIFkAPMmvLy7wfUMshGAFxtqG/+1g==" workbookSaltValue="lo3nKzRsw/J5b/Hia/15yA==" workbookSpinCount="100000" lockStructure="1"/>
  <bookViews>
    <workbookView xWindow="-111" yWindow="-111" windowWidth="26806" windowHeight="14456" xr2:uid="{CB2A97C1-CE2F-4971-AF31-5F23AA14FCDE}"/>
  </bookViews>
  <sheets>
    <sheet name="Etude statistique" sheetId="5" r:id="rId1"/>
    <sheet name="Tirages" sheetId="3" r:id="rId2"/>
    <sheet name="Mot de passe" sheetId="6" r:id="rId3"/>
  </sheets>
  <definedNames>
    <definedName name="_xlnm._FilterDatabase" localSheetId="0" hidden="1">'Etude statistique'!$A$4:$K$6875</definedName>
    <definedName name="_xlnm._FilterDatabase" localSheetId="1" hidden="1">Tirages!$A$4:$K$6875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5" l="1"/>
  <c r="N7" i="5" l="1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R7" i="5"/>
  <c r="R8" i="5"/>
  <c r="R9" i="5"/>
  <c r="R10" i="5"/>
  <c r="R11" i="5"/>
  <c r="R12" i="5"/>
  <c r="R13" i="5"/>
  <c r="R14" i="5"/>
  <c r="R15" i="5"/>
  <c r="R6" i="5"/>
  <c r="N55" i="5" l="1"/>
  <c r="O6" i="5" s="1"/>
  <c r="R16" i="5"/>
  <c r="O10" i="5" l="1"/>
  <c r="O45" i="5"/>
  <c r="O28" i="5"/>
  <c r="O41" i="5"/>
  <c r="O18" i="5"/>
  <c r="O54" i="5"/>
  <c r="O32" i="5"/>
  <c r="O9" i="5"/>
  <c r="O31" i="5"/>
  <c r="S12" i="5"/>
  <c r="S15" i="5"/>
  <c r="O38" i="5"/>
  <c r="O15" i="5"/>
  <c r="O51" i="5"/>
  <c r="O34" i="5"/>
  <c r="O11" i="5"/>
  <c r="O47" i="5"/>
  <c r="O24" i="5"/>
  <c r="S11" i="5"/>
  <c r="O37" i="5"/>
  <c r="O8" i="5"/>
  <c r="O44" i="5"/>
  <c r="O21" i="5"/>
  <c r="S8" i="5"/>
  <c r="O40" i="5"/>
  <c r="O17" i="5"/>
  <c r="O53" i="5"/>
  <c r="O30" i="5"/>
  <c r="O7" i="5"/>
  <c r="O43" i="5"/>
  <c r="O14" i="5"/>
  <c r="O50" i="5"/>
  <c r="O27" i="5"/>
  <c r="S14" i="5"/>
  <c r="O46" i="5"/>
  <c r="O23" i="5"/>
  <c r="S10" i="5"/>
  <c r="O36" i="5"/>
  <c r="O13" i="5"/>
  <c r="O49" i="5"/>
  <c r="O20" i="5"/>
  <c r="S7" i="5"/>
  <c r="O33" i="5"/>
  <c r="O16" i="5"/>
  <c r="O52" i="5"/>
  <c r="O29" i="5"/>
  <c r="S6" i="5"/>
  <c r="O42" i="5"/>
  <c r="O19" i="5"/>
  <c r="O26" i="5"/>
  <c r="S13" i="5"/>
  <c r="O39" i="5"/>
  <c r="O22" i="5"/>
  <c r="S9" i="5"/>
  <c r="O35" i="5"/>
  <c r="O12" i="5"/>
  <c r="O48" i="5"/>
  <c r="O25" i="5"/>
</calcChain>
</file>

<file path=xl/sharedStrings.xml><?xml version="1.0" encoding="utf-8"?>
<sst xmlns="http://schemas.openxmlformats.org/spreadsheetml/2006/main" count="30562" uniqueCount="58">
  <si>
    <t>Tirage</t>
  </si>
  <si>
    <t>premier tirage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</si>
  <si>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</si>
  <si>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</si>
  <si>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</si>
  <si>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</si>
  <si>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</si>
  <si>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</si>
  <si>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</si>
  <si>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</si>
  <si>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second tirage</t>
  </si>
  <si>
    <t>Janvier</t>
  </si>
  <si>
    <t>Février</t>
  </si>
  <si>
    <t>Mars</t>
  </si>
  <si>
    <t>Avril</t>
  </si>
  <si>
    <t>2ème n°</t>
  </si>
  <si>
    <t>1er n°</t>
  </si>
  <si>
    <t>3ème n°</t>
  </si>
  <si>
    <t>4ème n°</t>
  </si>
  <si>
    <t>5ème n°</t>
  </si>
  <si>
    <t>6ème n° ou n° chance (à partir d'oct. 2008)</t>
  </si>
  <si>
    <t>N° compl. (avant oct. 2008)</t>
  </si>
  <si>
    <t>Année</t>
  </si>
  <si>
    <t>Jour</t>
  </si>
  <si>
    <t>Mois</t>
  </si>
  <si>
    <t>unique</t>
  </si>
  <si>
    <t>Historique des tirages du loto depuis 1976</t>
  </si>
  <si>
    <t>Numéros :</t>
  </si>
  <si>
    <t>Occurrences :</t>
  </si>
  <si>
    <t>Moyenne :</t>
  </si>
  <si>
    <t>Par rapport à la moyenne :</t>
  </si>
  <si>
    <t>6ème n° (avant oct 2008) ou n° chance (à partir d'oct. 2008)</t>
  </si>
  <si>
    <t>juin</t>
  </si>
  <si>
    <t>juillet</t>
  </si>
  <si>
    <t>août</t>
  </si>
  <si>
    <t>janvier</t>
  </si>
  <si>
    <t>février</t>
  </si>
  <si>
    <t>mars</t>
  </si>
  <si>
    <t>avril</t>
  </si>
  <si>
    <t>mai</t>
  </si>
  <si>
    <t>septembre</t>
  </si>
  <si>
    <t>octobre</t>
  </si>
  <si>
    <t>novembre</t>
  </si>
  <si>
    <t>décembre</t>
  </si>
  <si>
    <t>Analyses :</t>
  </si>
  <si>
    <t>Vous souhaitez obtenir le mot de passe de ce document ?</t>
  </si>
  <si>
    <t>Cliquez ici :</t>
  </si>
  <si>
    <t>(ou recopiez le lien en cas de problème)</t>
  </si>
  <si>
    <t>Le mot de passe sera à entrer dans le menu Révision : "Ôter la protection de la feuille" ainsi que "Protéger le classeur"</t>
  </si>
  <si>
    <t>BPE documents est une entreprise française.</t>
  </si>
  <si>
    <t>contact@business-plan-excel.fr</t>
  </si>
  <si>
    <t>© BPE documents</t>
  </si>
  <si>
    <t>Pour déverrouiller ce document, rendez-vous dans le dernier onglet</t>
  </si>
  <si>
    <t>Historique des tirages :</t>
  </si>
  <si>
    <t>Etude statistique loto</t>
  </si>
  <si>
    <r>
      <t xml:space="preserve">Nombre de fois que les numéros sont sortis (hors numéro chance 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</si>
  <si>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r>
      <t xml:space="preserve">Nombre de fois que les numéros </t>
    </r>
    <r>
      <rPr>
        <b/>
        <u/>
        <sz val="11"/>
        <color theme="1"/>
        <rFont val="Calibri"/>
        <family val="2"/>
        <scheme val="minor"/>
      </rPr>
      <t>chance</t>
    </r>
    <r>
      <rPr>
        <b/>
        <sz val="11"/>
        <color theme="1"/>
        <rFont val="Calibri"/>
        <family val="2"/>
        <scheme val="minor"/>
      </rPr>
      <t xml:space="preserve"> sont sortis (à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</si>
  <si>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t>https://www.business-plan-excel.fr/produit/mot-de-passe-analyse-loto/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</si>
</sst>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0]&quot;+&quot;#,##0.00;[&lt;0]&quot;-&quot;#,##0.00;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26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20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</font>
    <font>
      <b/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5" fillId="0" borderId="0" xfId="0" applyFont="1"/>
    <xf numFmtId="0" fontId="0" fillId="0" borderId="3" xfId="0" applyBorder="1"/>
    <xf numFmtId="0" fontId="2" fillId="0" borderId="0" xfId="0" applyFont="1"/>
    <xf numFmtId="0" fontId="2" fillId="0" borderId="3" xfId="0" applyFont="1" applyBorder="1"/>
    <xf numFmtId="0" fontId="2" fillId="0" borderId="2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2" xfId="0" applyNumberFormat="1" applyBorder="1" applyAlignment="1">
      <alignment horizont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left" vertical="center" wrapText="1"/>
    </xf>
    <xf numFmtId="14" fontId="0" fillId="0" borderId="2" xfId="0" applyNumberFormat="1" applyBorder="1"/>
    <xf numFmtId="0" fontId="9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1" applyFont="1"/>
    <xf numFmtId="0" fontId="17" fillId="0" borderId="0" xfId="0" applyFont="1"/>
    <xf numFmtId="0" fontId="18" fillId="0" borderId="0" xfId="1" applyFont="1"/>
    <xf numFmtId="0" fontId="19" fillId="0" borderId="0" xfId="0" applyFont="1"/>
    <xf numFmtId="0" fontId="2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left"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3" xfId="0" applyFont="1" applyBorder="1" applyAlignment="1">
      <alignment horizontal="left" vertical="center" wrapText="1"/>
    </xf>
    <xf numFmtId="0" fontId="20" fillId="0" borderId="0" xfId="1" applyFont="1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2</xdr:col>
      <xdr:colOff>744557</xdr:colOff>
      <xdr:row>4</xdr:row>
      <xdr:rowOff>95250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7ABD61-1975-4A92-B1E9-DFF47CDF7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2552975" cy="79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ontact@business-plan-excel.fr" TargetMode="External"/><Relationship Id="rId1" Type="http://schemas.openxmlformats.org/officeDocument/2006/relationships/hyperlink" Target="https://www.business-plan-excel.fr/produit/mot-de-passe-analyse-lot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A31D-D2D0-42B1-8E7A-38140E143472}">
  <dimension ref="A1:BH7633"/>
  <sheetViews>
    <sheetView showGridLines="0" tabSelected="1" zoomScale="110" zoomScaleNormal="110" workbookViewId="0"/>
  </sheetViews>
  <sheetFormatPr baseColWidth="10" defaultColWidth="11.375" defaultRowHeight="14.55" x14ac:dyDescent="0.25"/>
  <cols>
    <col min="1" max="1" width="6.625" style="36" customWidth="1"/>
    <col min="2" max="2" width="5.75" style="37" customWidth="1"/>
    <col min="3" max="3" width="13.375" style="37" customWidth="1"/>
    <col min="4" max="4" width="12.5" style="37" customWidth="1"/>
    <col min="5" max="11" width="9" style="37" customWidth="1"/>
    <col min="12" max="12" width="7.125" customWidth="1"/>
    <col min="14" max="14" width="15.75" style="12" customWidth="1"/>
    <col min="15" max="15" width="26.125" customWidth="1"/>
    <col min="16" max="16" width="6.875" customWidth="1"/>
    <col min="18" max="18" width="15.75" style="12" customWidth="1"/>
    <col min="19" max="19" width="26.125" customWidth="1"/>
  </cols>
  <sheetData>
    <row r="1" spans="1:60" ht="33.950000000000003" x14ac:dyDescent="0.55000000000000004">
      <c r="A1" s="7" t="s">
        <v>54</v>
      </c>
      <c r="B1"/>
      <c r="C1"/>
      <c r="D1"/>
      <c r="E1"/>
      <c r="F1"/>
      <c r="G1"/>
      <c r="H1"/>
      <c r="I1" s="38" t="s">
        <v>52</v>
      </c>
      <c r="J1"/>
      <c r="K1"/>
    </row>
    <row r="2" spans="1:60" ht="15.95" customHeight="1" x14ac:dyDescent="0.45">
      <c r="A2" s="9"/>
      <c r="B2"/>
      <c r="C2"/>
      <c r="D2"/>
      <c r="E2"/>
      <c r="F2"/>
      <c r="G2"/>
      <c r="H2"/>
      <c r="I2"/>
      <c r="J2"/>
      <c r="K2"/>
      <c r="M2" s="26"/>
    </row>
    <row r="3" spans="1:60" ht="31.15" customHeight="1" x14ac:dyDescent="0.25">
      <c r="A3" s="39" t="s">
        <v>53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1"/>
      <c r="M3" s="39" t="s">
        <v>44</v>
      </c>
      <c r="N3" s="42"/>
      <c r="O3" s="12"/>
      <c r="P3" s="12"/>
      <c r="Q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</row>
    <row r="4" spans="1:60" ht="100.4" customHeight="1" x14ac:dyDescent="0.25">
      <c r="A4" s="23" t="s">
        <v>22</v>
      </c>
      <c r="B4" s="23" t="s">
        <v>23</v>
      </c>
      <c r="C4" s="24" t="s">
        <v>24</v>
      </c>
      <c r="D4" s="24" t="s">
        <v>0</v>
      </c>
      <c r="E4" s="23" t="s">
        <v>16</v>
      </c>
      <c r="F4" s="23" t="s">
        <v>15</v>
      </c>
      <c r="G4" s="23" t="s">
        <v>17</v>
      </c>
      <c r="H4" s="23" t="s">
        <v>18</v>
      </c>
      <c r="I4" s="23" t="s">
        <v>19</v>
      </c>
      <c r="J4" s="23" t="s">
        <v>31</v>
      </c>
      <c r="K4" s="23" t="s">
        <v>21</v>
      </c>
      <c r="M4" s="43" t="s">
        <v>55</v>
      </c>
      <c r="N4" s="43"/>
      <c r="O4" s="43"/>
      <c r="P4" s="13"/>
      <c r="Q4" s="43" t="s">
        <v>56</v>
      </c>
      <c r="R4" s="43"/>
      <c r="S4" s="4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</row>
    <row r="5" spans="1:60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  <c r="M5" s="17" t="s">
        <v>27</v>
      </c>
      <c r="N5" s="17" t="s">
        <v>28</v>
      </c>
      <c r="O5" s="17" t="s">
        <v>30</v>
      </c>
      <c r="Q5" s="17" t="s">
        <v>27</v>
      </c>
      <c r="R5" s="17" t="s">
        <v>28</v>
      </c>
      <c r="S5" s="17" t="s">
        <v>30</v>
      </c>
    </row>
    <row r="6" spans="1:60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  <c r="M6" s="15">
        <v>1</v>
      </c>
      <c r="N6" s="16">
        <f>COUNTIF($E$5:$K$4862,M6)+COUNTIF($E$4863:$I$7713,M6)</f>
        <v>996</v>
      </c>
      <c r="O6" s="22">
        <f>N6-$N$55</f>
        <v>19.244897959183618</v>
      </c>
      <c r="Q6" s="15">
        <v>1</v>
      </c>
      <c r="R6" s="16">
        <f>COUNTIF($J$4863:$J$7344,Q6)</f>
        <v>261</v>
      </c>
      <c r="S6" s="22">
        <f>R6-$R$16</f>
        <v>12.800000000000011</v>
      </c>
    </row>
    <row r="7" spans="1:60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  <c r="M7" s="15">
        <v>2</v>
      </c>
      <c r="N7" s="16">
        <f t="shared" ref="N7:N54" si="0">COUNTIF($E$5:$K$4862,M7)+COUNTIF($E$4863:$I$7713,M7)</f>
        <v>958</v>
      </c>
      <c r="O7" s="22">
        <f t="shared" ref="O7:O54" si="1">N7-$N$55</f>
        <v>-18.755102040816382</v>
      </c>
      <c r="Q7" s="15">
        <v>2</v>
      </c>
      <c r="R7" s="16">
        <f t="shared" ref="R7:R15" si="2">COUNTIF($J$4863:$J$7344,Q7)</f>
        <v>238</v>
      </c>
      <c r="S7" s="22">
        <f t="shared" ref="S7:S15" si="3">R7-$R$16</f>
        <v>-10.199999999999989</v>
      </c>
    </row>
    <row r="8" spans="1:60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  <c r="M8" s="15">
        <v>3</v>
      </c>
      <c r="N8" s="16">
        <f t="shared" si="0"/>
        <v>971</v>
      </c>
      <c r="O8" s="22">
        <f t="shared" si="1"/>
        <v>-5.7551020408163822</v>
      </c>
      <c r="Q8" s="15">
        <v>3</v>
      </c>
      <c r="R8" s="16">
        <f t="shared" si="2"/>
        <v>240</v>
      </c>
      <c r="S8" s="22">
        <f t="shared" si="3"/>
        <v>-8.1999999999999886</v>
      </c>
    </row>
    <row r="9" spans="1:60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  <c r="M9" s="15">
        <v>4</v>
      </c>
      <c r="N9" s="16">
        <f t="shared" si="0"/>
        <v>1001</v>
      </c>
      <c r="O9" s="22">
        <f t="shared" si="1"/>
        <v>24.244897959183618</v>
      </c>
      <c r="Q9" s="15">
        <v>4</v>
      </c>
      <c r="R9" s="16">
        <f t="shared" si="2"/>
        <v>249</v>
      </c>
      <c r="S9" s="22">
        <f t="shared" si="3"/>
        <v>0.80000000000001137</v>
      </c>
    </row>
    <row r="10" spans="1:60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  <c r="M10" s="15">
        <v>5</v>
      </c>
      <c r="N10" s="16">
        <f t="shared" si="0"/>
        <v>986</v>
      </c>
      <c r="O10" s="22">
        <f t="shared" si="1"/>
        <v>9.2448979591836178</v>
      </c>
      <c r="Q10" s="15">
        <v>5</v>
      </c>
      <c r="R10" s="16">
        <f t="shared" si="2"/>
        <v>260</v>
      </c>
      <c r="S10" s="22">
        <f t="shared" si="3"/>
        <v>11.800000000000011</v>
      </c>
    </row>
    <row r="11" spans="1:60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  <c r="M11" s="15">
        <v>6</v>
      </c>
      <c r="N11" s="16">
        <f t="shared" si="0"/>
        <v>999</v>
      </c>
      <c r="O11" s="22">
        <f t="shared" si="1"/>
        <v>22.244897959183618</v>
      </c>
      <c r="Q11" s="15">
        <v>6</v>
      </c>
      <c r="R11" s="16">
        <f t="shared" si="2"/>
        <v>224</v>
      </c>
      <c r="S11" s="22">
        <f t="shared" si="3"/>
        <v>-24.199999999999989</v>
      </c>
    </row>
    <row r="12" spans="1:60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  <c r="M12" s="15">
        <v>7</v>
      </c>
      <c r="N12" s="16">
        <f t="shared" si="0"/>
        <v>1011</v>
      </c>
      <c r="O12" s="22">
        <f t="shared" si="1"/>
        <v>34.244897959183618</v>
      </c>
      <c r="Q12" s="15">
        <v>7</v>
      </c>
      <c r="R12" s="16">
        <f t="shared" si="2"/>
        <v>272</v>
      </c>
      <c r="S12" s="22">
        <f t="shared" si="3"/>
        <v>23.800000000000011</v>
      </c>
    </row>
    <row r="13" spans="1:60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  <c r="M13" s="15">
        <v>8</v>
      </c>
      <c r="N13" s="16">
        <f t="shared" si="0"/>
        <v>940</v>
      </c>
      <c r="O13" s="22">
        <f t="shared" si="1"/>
        <v>-36.755102040816382</v>
      </c>
      <c r="Q13" s="15">
        <v>8</v>
      </c>
      <c r="R13" s="16">
        <f t="shared" si="2"/>
        <v>223</v>
      </c>
      <c r="S13" s="22">
        <f t="shared" si="3"/>
        <v>-25.199999999999989</v>
      </c>
    </row>
    <row r="14" spans="1:60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  <c r="M14" s="15">
        <v>9</v>
      </c>
      <c r="N14" s="16">
        <f t="shared" si="0"/>
        <v>970</v>
      </c>
      <c r="O14" s="22">
        <f t="shared" si="1"/>
        <v>-6.7551020408163822</v>
      </c>
      <c r="Q14" s="15">
        <v>9</v>
      </c>
      <c r="R14" s="16">
        <f t="shared" si="2"/>
        <v>257</v>
      </c>
      <c r="S14" s="22">
        <f t="shared" si="3"/>
        <v>8.8000000000000114</v>
      </c>
    </row>
    <row r="15" spans="1:60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  <c r="M15" s="15">
        <v>10</v>
      </c>
      <c r="N15" s="16">
        <f t="shared" si="0"/>
        <v>965</v>
      </c>
      <c r="O15" s="22">
        <f t="shared" si="1"/>
        <v>-11.755102040816382</v>
      </c>
      <c r="Q15" s="15">
        <v>10</v>
      </c>
      <c r="R15" s="16">
        <f t="shared" si="2"/>
        <v>258</v>
      </c>
      <c r="S15" s="22">
        <f t="shared" si="3"/>
        <v>9.8000000000000114</v>
      </c>
    </row>
    <row r="16" spans="1:60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  <c r="M16" s="15">
        <v>11</v>
      </c>
      <c r="N16" s="16">
        <f t="shared" si="0"/>
        <v>942</v>
      </c>
      <c r="O16" s="22">
        <f t="shared" si="1"/>
        <v>-34.755102040816382</v>
      </c>
      <c r="Q16" s="14" t="s">
        <v>29</v>
      </c>
      <c r="R16" s="18">
        <f>AVERAGE(R6:R15)</f>
        <v>248.2</v>
      </c>
      <c r="S16" s="20"/>
    </row>
    <row r="17" spans="1:19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  <c r="M17" s="15">
        <v>12</v>
      </c>
      <c r="N17" s="16">
        <f t="shared" si="0"/>
        <v>948</v>
      </c>
      <c r="O17" s="22">
        <f t="shared" si="1"/>
        <v>-28.755102040816382</v>
      </c>
      <c r="Q17" s="14"/>
      <c r="S17" s="21"/>
    </row>
    <row r="18" spans="1:19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  <c r="M18" s="15">
        <v>13</v>
      </c>
      <c r="N18" s="16">
        <f t="shared" si="0"/>
        <v>1000</v>
      </c>
      <c r="O18" s="22">
        <f t="shared" si="1"/>
        <v>23.244897959183618</v>
      </c>
      <c r="Q18" s="14"/>
      <c r="S18" s="21"/>
    </row>
    <row r="19" spans="1:19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  <c r="M19" s="15">
        <v>14</v>
      </c>
      <c r="N19" s="16">
        <f t="shared" si="0"/>
        <v>932</v>
      </c>
      <c r="O19" s="22">
        <f t="shared" si="1"/>
        <v>-44.755102040816382</v>
      </c>
      <c r="Q19" s="14"/>
      <c r="S19" s="21"/>
    </row>
    <row r="20" spans="1:19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  <c r="M20" s="15">
        <v>15</v>
      </c>
      <c r="N20" s="16">
        <f t="shared" si="0"/>
        <v>998</v>
      </c>
      <c r="O20" s="22">
        <f t="shared" si="1"/>
        <v>21.244897959183618</v>
      </c>
      <c r="Q20" s="14"/>
      <c r="S20" s="21"/>
    </row>
    <row r="21" spans="1:19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  <c r="M21" s="15">
        <v>16</v>
      </c>
      <c r="N21" s="16">
        <f t="shared" si="0"/>
        <v>1019</v>
      </c>
      <c r="O21" s="22">
        <f t="shared" si="1"/>
        <v>42.244897959183618</v>
      </c>
      <c r="Q21" s="14"/>
      <c r="S21" s="21"/>
    </row>
    <row r="22" spans="1:19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  <c r="M22" s="15">
        <v>17</v>
      </c>
      <c r="N22" s="16">
        <f t="shared" si="0"/>
        <v>936</v>
      </c>
      <c r="O22" s="22">
        <f t="shared" si="1"/>
        <v>-40.755102040816382</v>
      </c>
      <c r="Q22" s="14"/>
      <c r="S22" s="21"/>
    </row>
    <row r="23" spans="1:19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  <c r="M23" s="15">
        <v>18</v>
      </c>
      <c r="N23" s="16">
        <f t="shared" si="0"/>
        <v>954</v>
      </c>
      <c r="O23" s="22">
        <f t="shared" si="1"/>
        <v>-22.755102040816382</v>
      </c>
      <c r="Q23" s="14"/>
      <c r="S23" s="21"/>
    </row>
    <row r="24" spans="1:19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  <c r="M24" s="15">
        <v>19</v>
      </c>
      <c r="N24" s="16">
        <f t="shared" si="0"/>
        <v>967</v>
      </c>
      <c r="O24" s="22">
        <f t="shared" si="1"/>
        <v>-9.7551020408163822</v>
      </c>
      <c r="Q24" s="14"/>
      <c r="S24" s="21"/>
    </row>
    <row r="25" spans="1:19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  <c r="M25" s="15">
        <v>20</v>
      </c>
      <c r="N25" s="16">
        <f t="shared" si="0"/>
        <v>976</v>
      </c>
      <c r="O25" s="22">
        <f t="shared" si="1"/>
        <v>-0.75510204081638221</v>
      </c>
      <c r="Q25" s="14"/>
      <c r="S25" s="21"/>
    </row>
    <row r="26" spans="1:19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  <c r="M26" s="15">
        <v>21</v>
      </c>
      <c r="N26" s="16">
        <f t="shared" si="0"/>
        <v>957</v>
      </c>
      <c r="O26" s="22">
        <f t="shared" si="1"/>
        <v>-19.755102040816382</v>
      </c>
      <c r="Q26" s="14"/>
      <c r="S26" s="21"/>
    </row>
    <row r="27" spans="1:19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  <c r="M27" s="15">
        <v>22</v>
      </c>
      <c r="N27" s="16">
        <f t="shared" si="0"/>
        <v>975</v>
      </c>
      <c r="O27" s="22">
        <f t="shared" si="1"/>
        <v>-1.7551020408163822</v>
      </c>
      <c r="Q27" s="14"/>
      <c r="S27" s="21"/>
    </row>
    <row r="28" spans="1:19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  <c r="M28" s="15">
        <v>23</v>
      </c>
      <c r="N28" s="16">
        <f t="shared" si="0"/>
        <v>962</v>
      </c>
      <c r="O28" s="22">
        <f t="shared" si="1"/>
        <v>-14.755102040816382</v>
      </c>
      <c r="Q28" s="14"/>
      <c r="S28" s="21"/>
    </row>
    <row r="29" spans="1:19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  <c r="M29" s="15">
        <v>24</v>
      </c>
      <c r="N29" s="16">
        <f t="shared" si="0"/>
        <v>971</v>
      </c>
      <c r="O29" s="22">
        <f t="shared" si="1"/>
        <v>-5.7551020408163822</v>
      </c>
      <c r="Q29" s="14"/>
      <c r="S29" s="21"/>
    </row>
    <row r="30" spans="1:19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  <c r="M30" s="15">
        <v>25</v>
      </c>
      <c r="N30" s="16">
        <f t="shared" si="0"/>
        <v>949</v>
      </c>
      <c r="O30" s="22">
        <f t="shared" si="1"/>
        <v>-27.755102040816382</v>
      </c>
      <c r="Q30" s="14"/>
      <c r="S30" s="21"/>
    </row>
    <row r="31" spans="1:19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  <c r="M31" s="15">
        <v>26</v>
      </c>
      <c r="N31" s="16">
        <f t="shared" si="0"/>
        <v>980</v>
      </c>
      <c r="O31" s="22">
        <f t="shared" si="1"/>
        <v>3.2448979591836178</v>
      </c>
      <c r="Q31" s="14"/>
      <c r="S31" s="21"/>
    </row>
    <row r="32" spans="1:19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  <c r="M32" s="15">
        <v>27</v>
      </c>
      <c r="N32" s="16">
        <f t="shared" si="0"/>
        <v>990</v>
      </c>
      <c r="O32" s="22">
        <f t="shared" si="1"/>
        <v>13.244897959183618</v>
      </c>
      <c r="Q32" s="14"/>
      <c r="S32" s="21"/>
    </row>
    <row r="33" spans="1:19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  <c r="M33" s="15">
        <v>28</v>
      </c>
      <c r="N33" s="16">
        <f t="shared" si="0"/>
        <v>966</v>
      </c>
      <c r="O33" s="22">
        <f t="shared" si="1"/>
        <v>-10.755102040816382</v>
      </c>
      <c r="Q33" s="14"/>
      <c r="S33" s="21"/>
    </row>
    <row r="34" spans="1:19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  <c r="M34" s="15">
        <v>29</v>
      </c>
      <c r="N34" s="16">
        <f t="shared" si="0"/>
        <v>946</v>
      </c>
      <c r="O34" s="22">
        <f t="shared" si="1"/>
        <v>-30.755102040816382</v>
      </c>
      <c r="Q34" s="14"/>
      <c r="S34" s="21"/>
    </row>
    <row r="35" spans="1:19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  <c r="M35" s="15">
        <v>30</v>
      </c>
      <c r="N35" s="16">
        <f t="shared" si="0"/>
        <v>1003</v>
      </c>
      <c r="O35" s="22">
        <f t="shared" si="1"/>
        <v>26.244897959183618</v>
      </c>
      <c r="Q35" s="14"/>
      <c r="S35" s="21"/>
    </row>
    <row r="36" spans="1:19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  <c r="M36" s="15">
        <v>31</v>
      </c>
      <c r="N36" s="16">
        <f t="shared" si="0"/>
        <v>1012</v>
      </c>
      <c r="O36" s="22">
        <f t="shared" si="1"/>
        <v>35.244897959183618</v>
      </c>
      <c r="Q36" s="14"/>
      <c r="S36" s="21"/>
    </row>
    <row r="37" spans="1:19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  <c r="M37" s="15">
        <v>32</v>
      </c>
      <c r="N37" s="16">
        <f t="shared" si="0"/>
        <v>976</v>
      </c>
      <c r="O37" s="22">
        <f t="shared" si="1"/>
        <v>-0.75510204081638221</v>
      </c>
      <c r="Q37" s="14"/>
      <c r="S37" s="21"/>
    </row>
    <row r="38" spans="1:19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  <c r="M38" s="15">
        <v>33</v>
      </c>
      <c r="N38" s="16">
        <f t="shared" si="0"/>
        <v>935</v>
      </c>
      <c r="O38" s="22">
        <f t="shared" si="1"/>
        <v>-41.755102040816382</v>
      </c>
      <c r="Q38" s="14"/>
      <c r="S38" s="21"/>
    </row>
    <row r="39" spans="1:19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  <c r="M39" s="15">
        <v>34</v>
      </c>
      <c r="N39" s="16">
        <f t="shared" si="0"/>
        <v>1020</v>
      </c>
      <c r="O39" s="22">
        <f t="shared" si="1"/>
        <v>43.244897959183618</v>
      </c>
      <c r="Q39" s="14"/>
      <c r="S39" s="21"/>
    </row>
    <row r="40" spans="1:19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  <c r="M40" s="15">
        <v>35</v>
      </c>
      <c r="N40" s="16">
        <f t="shared" si="0"/>
        <v>1005</v>
      </c>
      <c r="O40" s="22">
        <f t="shared" si="1"/>
        <v>28.244897959183618</v>
      </c>
      <c r="Q40" s="14"/>
      <c r="S40" s="21"/>
    </row>
    <row r="41" spans="1:19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  <c r="M41" s="15">
        <v>36</v>
      </c>
      <c r="N41" s="16">
        <f t="shared" si="0"/>
        <v>1018</v>
      </c>
      <c r="O41" s="22">
        <f t="shared" si="1"/>
        <v>41.244897959183618</v>
      </c>
      <c r="Q41" s="14"/>
      <c r="S41" s="21"/>
    </row>
    <row r="42" spans="1:19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  <c r="M42" s="15">
        <v>37</v>
      </c>
      <c r="N42" s="16">
        <f t="shared" si="0"/>
        <v>979</v>
      </c>
      <c r="O42" s="22">
        <f t="shared" si="1"/>
        <v>2.2448979591836178</v>
      </c>
      <c r="Q42" s="14"/>
      <c r="S42" s="21"/>
    </row>
    <row r="43" spans="1:19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  <c r="M43" s="15">
        <v>38</v>
      </c>
      <c r="N43" s="16">
        <f t="shared" si="0"/>
        <v>1020</v>
      </c>
      <c r="O43" s="22">
        <f t="shared" si="1"/>
        <v>43.244897959183618</v>
      </c>
      <c r="Q43" s="14"/>
      <c r="S43" s="21"/>
    </row>
    <row r="44" spans="1:19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  <c r="M44" s="15">
        <v>39</v>
      </c>
      <c r="N44" s="16">
        <f t="shared" si="0"/>
        <v>978</v>
      </c>
      <c r="O44" s="22">
        <f t="shared" si="1"/>
        <v>1.2448979591836178</v>
      </c>
      <c r="Q44" s="14"/>
      <c r="S44" s="21"/>
    </row>
    <row r="45" spans="1:19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  <c r="M45" s="15">
        <v>40</v>
      </c>
      <c r="N45" s="16">
        <f t="shared" si="0"/>
        <v>980</v>
      </c>
      <c r="O45" s="22">
        <f t="shared" si="1"/>
        <v>3.2448979591836178</v>
      </c>
      <c r="Q45" s="14"/>
      <c r="S45" s="21"/>
    </row>
    <row r="46" spans="1:19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  <c r="M46" s="15">
        <v>41</v>
      </c>
      <c r="N46" s="16">
        <f t="shared" si="0"/>
        <v>1006</v>
      </c>
      <c r="O46" s="22">
        <f t="shared" si="1"/>
        <v>29.244897959183618</v>
      </c>
      <c r="Q46" s="14"/>
      <c r="S46" s="21"/>
    </row>
    <row r="47" spans="1:19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  <c r="M47" s="15">
        <v>42</v>
      </c>
      <c r="N47" s="16">
        <f t="shared" si="0"/>
        <v>973</v>
      </c>
      <c r="O47" s="22">
        <f t="shared" si="1"/>
        <v>-3.7551020408163822</v>
      </c>
      <c r="Q47" s="14"/>
      <c r="S47" s="21"/>
    </row>
    <row r="48" spans="1:19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  <c r="M48" s="15">
        <v>43</v>
      </c>
      <c r="N48" s="16">
        <f t="shared" si="0"/>
        <v>956</v>
      </c>
      <c r="O48" s="22">
        <f t="shared" si="1"/>
        <v>-20.755102040816382</v>
      </c>
      <c r="Q48" s="14"/>
      <c r="S48" s="21"/>
    </row>
    <row r="49" spans="1:19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  <c r="M49" s="15">
        <v>44</v>
      </c>
      <c r="N49" s="16">
        <f t="shared" si="0"/>
        <v>976</v>
      </c>
      <c r="O49" s="22">
        <f t="shared" si="1"/>
        <v>-0.75510204081638221</v>
      </c>
      <c r="Q49" s="14"/>
      <c r="S49" s="21"/>
    </row>
    <row r="50" spans="1:19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  <c r="M50" s="15">
        <v>45</v>
      </c>
      <c r="N50" s="16">
        <f t="shared" si="0"/>
        <v>1019</v>
      </c>
      <c r="O50" s="22">
        <f t="shared" si="1"/>
        <v>42.244897959183618</v>
      </c>
      <c r="Q50" s="14"/>
      <c r="S50" s="21"/>
    </row>
    <row r="51" spans="1:19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  <c r="M51" s="15">
        <v>46</v>
      </c>
      <c r="N51" s="16">
        <f t="shared" si="0"/>
        <v>985</v>
      </c>
      <c r="O51" s="22">
        <f t="shared" si="1"/>
        <v>8.2448979591836178</v>
      </c>
      <c r="Q51" s="14"/>
      <c r="S51" s="21"/>
    </row>
    <row r="52" spans="1:19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  <c r="M52" s="15">
        <v>47</v>
      </c>
      <c r="N52" s="16">
        <f t="shared" si="0"/>
        <v>940</v>
      </c>
      <c r="O52" s="22">
        <f t="shared" si="1"/>
        <v>-36.755102040816382</v>
      </c>
      <c r="Q52" s="14"/>
      <c r="S52" s="21"/>
    </row>
    <row r="53" spans="1:19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  <c r="M53" s="15">
        <v>48</v>
      </c>
      <c r="N53" s="16">
        <f t="shared" si="0"/>
        <v>939</v>
      </c>
      <c r="O53" s="22">
        <f t="shared" si="1"/>
        <v>-37.755102040816382</v>
      </c>
      <c r="Q53" s="14"/>
      <c r="S53" s="21"/>
    </row>
    <row r="54" spans="1:19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  <c r="M54" s="15">
        <v>49</v>
      </c>
      <c r="N54" s="16">
        <f t="shared" si="0"/>
        <v>976</v>
      </c>
      <c r="O54" s="22">
        <f t="shared" si="1"/>
        <v>-0.75510204081638221</v>
      </c>
      <c r="Q54" s="14"/>
      <c r="S54" s="21"/>
    </row>
    <row r="55" spans="1:19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  <c r="M55" s="14" t="s">
        <v>29</v>
      </c>
      <c r="N55" s="18">
        <f>AVERAGE(N6:N54)</f>
        <v>976.75510204081638</v>
      </c>
      <c r="O55" s="19"/>
      <c r="Q55" s="14"/>
      <c r="R55" s="18"/>
      <c r="S55" s="12"/>
    </row>
    <row r="56" spans="1:19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9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9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9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9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  <c r="M60" s="38" t="s">
        <v>52</v>
      </c>
    </row>
    <row r="61" spans="1:19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9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9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9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60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60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60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60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60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60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60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60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60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60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60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60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60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60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60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  <c r="M4863"/>
      <c r="N4863" s="12"/>
      <c r="O4863"/>
      <c r="P4863"/>
      <c r="Q4863"/>
      <c r="R4863" s="12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  <c r="AM4863"/>
      <c r="AN4863"/>
      <c r="AO4863"/>
      <c r="AP4863"/>
      <c r="AQ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</row>
    <row r="4864" spans="1:60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5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  <row r="7593" spans="1:10" x14ac:dyDescent="0.25">
      <c r="A7593" s="36">
        <v>2025</v>
      </c>
      <c r="B7593" s="37">
        <v>1</v>
      </c>
      <c r="C7593" s="37" t="s">
        <v>43</v>
      </c>
      <c r="D7593" s="37" t="s">
        <v>25</v>
      </c>
      <c r="E7593" s="37">
        <v>11</v>
      </c>
      <c r="F7593" s="37">
        <v>13</v>
      </c>
      <c r="G7593" s="37">
        <v>14</v>
      </c>
      <c r="H7593" s="37">
        <v>38</v>
      </c>
      <c r="I7593" s="37">
        <v>46</v>
      </c>
      <c r="J7593" s="37">
        <v>1</v>
      </c>
    </row>
    <row r="7594" spans="1:10" x14ac:dyDescent="0.25">
      <c r="A7594" s="36">
        <v>2025</v>
      </c>
      <c r="B7594" s="37">
        <v>3</v>
      </c>
      <c r="C7594" s="37" t="s">
        <v>43</v>
      </c>
      <c r="D7594" s="37" t="s">
        <v>25</v>
      </c>
      <c r="E7594" s="37">
        <v>10</v>
      </c>
      <c r="F7594" s="37">
        <v>13</v>
      </c>
      <c r="G7594" s="37">
        <v>18</v>
      </c>
      <c r="H7594" s="37">
        <v>28</v>
      </c>
      <c r="I7594" s="37">
        <v>36</v>
      </c>
      <c r="J7594" s="37">
        <v>8</v>
      </c>
    </row>
    <row r="7595" spans="1:10" x14ac:dyDescent="0.25">
      <c r="A7595" s="36">
        <v>2025</v>
      </c>
      <c r="B7595" s="37">
        <v>6</v>
      </c>
      <c r="C7595" s="37" t="s">
        <v>43</v>
      </c>
      <c r="D7595" s="37" t="s">
        <v>25</v>
      </c>
      <c r="E7595" s="37">
        <v>2</v>
      </c>
      <c r="F7595" s="37">
        <v>14</v>
      </c>
      <c r="G7595" s="37">
        <v>24</v>
      </c>
      <c r="H7595" s="37">
        <v>33</v>
      </c>
      <c r="I7595" s="37">
        <v>34</v>
      </c>
      <c r="J7595" s="37">
        <v>1</v>
      </c>
    </row>
    <row r="7596" spans="1:10" x14ac:dyDescent="0.25">
      <c r="A7596" s="36">
        <v>2025</v>
      </c>
      <c r="B7596" s="37">
        <v>8</v>
      </c>
      <c r="C7596" s="37" t="s">
        <v>43</v>
      </c>
      <c r="D7596" s="37" t="s">
        <v>25</v>
      </c>
      <c r="E7596" s="37">
        <v>8</v>
      </c>
      <c r="F7596" s="37">
        <v>9</v>
      </c>
      <c r="G7596" s="37">
        <v>11</v>
      </c>
      <c r="H7596" s="37">
        <v>17</v>
      </c>
      <c r="I7596" s="37">
        <v>41</v>
      </c>
      <c r="J7596" s="37">
        <v>1</v>
      </c>
    </row>
    <row r="7597" spans="1:10" x14ac:dyDescent="0.25">
      <c r="A7597" s="36">
        <v>2025</v>
      </c>
      <c r="B7597" s="37">
        <v>10</v>
      </c>
      <c r="C7597" s="37" t="s">
        <v>43</v>
      </c>
      <c r="D7597" s="37" t="s">
        <v>25</v>
      </c>
      <c r="E7597" s="37">
        <v>33</v>
      </c>
      <c r="F7597" s="37">
        <v>34</v>
      </c>
      <c r="G7597" s="37">
        <v>35</v>
      </c>
      <c r="H7597" s="37">
        <v>39</v>
      </c>
      <c r="I7597" s="37">
        <v>44</v>
      </c>
      <c r="J7597" s="37">
        <v>10</v>
      </c>
    </row>
    <row r="7598" spans="1:10" x14ac:dyDescent="0.25">
      <c r="A7598" s="36">
        <v>2025</v>
      </c>
      <c r="B7598" s="37">
        <v>13</v>
      </c>
      <c r="C7598" s="37" t="s">
        <v>43</v>
      </c>
      <c r="D7598" s="37" t="s">
        <v>25</v>
      </c>
      <c r="E7598" s="37">
        <v>7</v>
      </c>
      <c r="F7598" s="37">
        <v>10</v>
      </c>
      <c r="G7598" s="37">
        <v>15</v>
      </c>
      <c r="H7598" s="37">
        <v>22</v>
      </c>
      <c r="I7598" s="37">
        <v>25</v>
      </c>
      <c r="J7598" s="37">
        <v>7</v>
      </c>
    </row>
    <row r="7599" spans="1:10" x14ac:dyDescent="0.25">
      <c r="A7599" s="36">
        <v>2025</v>
      </c>
      <c r="B7599" s="37">
        <v>15</v>
      </c>
      <c r="C7599" s="37" t="s">
        <v>43</v>
      </c>
      <c r="D7599" s="37" t="s">
        <v>25</v>
      </c>
      <c r="E7599" s="37">
        <v>26</v>
      </c>
      <c r="F7599" s="37">
        <v>32</v>
      </c>
      <c r="G7599" s="37">
        <v>38</v>
      </c>
      <c r="H7599" s="37">
        <v>42</v>
      </c>
      <c r="I7599" s="37">
        <v>43</v>
      </c>
      <c r="J7599" s="37">
        <v>6</v>
      </c>
    </row>
    <row r="7600" spans="1:10" x14ac:dyDescent="0.25">
      <c r="A7600" s="36">
        <v>2025</v>
      </c>
      <c r="B7600" s="37">
        <v>17</v>
      </c>
      <c r="C7600" s="37" t="s">
        <v>43</v>
      </c>
      <c r="D7600" s="37" t="s">
        <v>25</v>
      </c>
      <c r="E7600" s="37">
        <v>2</v>
      </c>
      <c r="F7600" s="37">
        <v>14</v>
      </c>
      <c r="G7600" s="37">
        <v>20</v>
      </c>
      <c r="H7600" s="37">
        <v>30</v>
      </c>
      <c r="I7600" s="37">
        <v>49</v>
      </c>
      <c r="J7600" s="37">
        <v>2</v>
      </c>
    </row>
    <row r="7601" spans="1:10" x14ac:dyDescent="0.25">
      <c r="A7601" s="36">
        <v>2025</v>
      </c>
      <c r="B7601" s="37">
        <v>20</v>
      </c>
      <c r="C7601" s="37" t="s">
        <v>43</v>
      </c>
      <c r="D7601" s="37" t="s">
        <v>25</v>
      </c>
      <c r="E7601" s="37">
        <v>16</v>
      </c>
      <c r="F7601" s="37">
        <v>28</v>
      </c>
      <c r="G7601" s="37">
        <v>37</v>
      </c>
      <c r="H7601" s="37">
        <v>42</v>
      </c>
      <c r="I7601" s="37">
        <v>47</v>
      </c>
      <c r="J7601" s="37">
        <v>2</v>
      </c>
    </row>
    <row r="7602" spans="1:10" x14ac:dyDescent="0.25">
      <c r="A7602" s="36">
        <v>2025</v>
      </c>
      <c r="B7602" s="37">
        <v>22</v>
      </c>
      <c r="C7602" s="37" t="s">
        <v>43</v>
      </c>
      <c r="D7602" s="37" t="s">
        <v>25</v>
      </c>
      <c r="E7602" s="37">
        <v>16</v>
      </c>
      <c r="F7602" s="37">
        <v>20</v>
      </c>
      <c r="G7602" s="37">
        <v>40</v>
      </c>
      <c r="H7602" s="37">
        <v>41</v>
      </c>
      <c r="I7602" s="37">
        <v>49</v>
      </c>
      <c r="J7602" s="37">
        <v>9</v>
      </c>
    </row>
    <row r="7603" spans="1:10" x14ac:dyDescent="0.25">
      <c r="A7603" s="36">
        <v>2025</v>
      </c>
      <c r="B7603" s="37">
        <v>24</v>
      </c>
      <c r="C7603" s="37" t="s">
        <v>43</v>
      </c>
      <c r="D7603" s="37" t="s">
        <v>25</v>
      </c>
      <c r="E7603" s="37">
        <v>5</v>
      </c>
      <c r="F7603" s="37">
        <v>9</v>
      </c>
      <c r="G7603" s="37">
        <v>33</v>
      </c>
      <c r="H7603" s="37">
        <v>42</v>
      </c>
      <c r="I7603" s="37">
        <v>45</v>
      </c>
      <c r="J7603" s="37">
        <v>1</v>
      </c>
    </row>
    <row r="7604" spans="1:10" x14ac:dyDescent="0.25">
      <c r="A7604" s="36">
        <v>2025</v>
      </c>
      <c r="B7604" s="37">
        <v>25</v>
      </c>
      <c r="C7604" s="37" t="s">
        <v>43</v>
      </c>
      <c r="D7604" s="37" t="s">
        <v>25</v>
      </c>
      <c r="E7604" s="37">
        <v>2</v>
      </c>
      <c r="F7604" s="37">
        <v>3</v>
      </c>
      <c r="G7604" s="37">
        <v>30</v>
      </c>
      <c r="H7604" s="37">
        <v>35</v>
      </c>
      <c r="I7604" s="37">
        <v>44</v>
      </c>
      <c r="J7604" s="37">
        <v>10</v>
      </c>
    </row>
    <row r="7605" spans="1:10" x14ac:dyDescent="0.25">
      <c r="A7605" s="36">
        <v>2025</v>
      </c>
      <c r="B7605" s="37">
        <v>27</v>
      </c>
      <c r="C7605" s="37" t="s">
        <v>43</v>
      </c>
      <c r="D7605" s="37" t="s">
        <v>25</v>
      </c>
      <c r="E7605" s="37">
        <v>16</v>
      </c>
      <c r="F7605" s="37">
        <v>17</v>
      </c>
      <c r="G7605" s="37">
        <v>41</v>
      </c>
      <c r="H7605" s="37">
        <v>42</v>
      </c>
      <c r="I7605" s="37">
        <v>49</v>
      </c>
      <c r="J7605" s="37">
        <v>10</v>
      </c>
    </row>
    <row r="7606" spans="1:10" x14ac:dyDescent="0.25">
      <c r="A7606" s="36">
        <v>2025</v>
      </c>
      <c r="B7606" s="37">
        <v>29</v>
      </c>
      <c r="C7606" s="37" t="s">
        <v>43</v>
      </c>
      <c r="D7606" s="37" t="s">
        <v>25</v>
      </c>
      <c r="E7606" s="37">
        <v>10</v>
      </c>
      <c r="F7606" s="37">
        <v>21</v>
      </c>
      <c r="G7606" s="37">
        <v>33</v>
      </c>
      <c r="H7606" s="37">
        <v>43</v>
      </c>
      <c r="I7606" s="37">
        <v>47</v>
      </c>
      <c r="J7606" s="37">
        <v>3</v>
      </c>
    </row>
    <row r="7607" spans="1:10" x14ac:dyDescent="0.25">
      <c r="A7607" s="36">
        <v>2025</v>
      </c>
      <c r="B7607" s="37">
        <v>31</v>
      </c>
      <c r="C7607" s="37" t="s">
        <v>43</v>
      </c>
      <c r="D7607" s="37" t="s">
        <v>25</v>
      </c>
      <c r="E7607" s="37">
        <v>6</v>
      </c>
      <c r="F7607" s="37">
        <v>15</v>
      </c>
      <c r="G7607" s="37">
        <v>19</v>
      </c>
      <c r="H7607" s="37">
        <v>39</v>
      </c>
      <c r="I7607" s="37">
        <v>43</v>
      </c>
      <c r="J7607" s="37">
        <v>1</v>
      </c>
    </row>
    <row r="7608" spans="1:10" x14ac:dyDescent="0.25">
      <c r="A7608" s="36">
        <v>2026</v>
      </c>
      <c r="B7608" s="37">
        <v>3</v>
      </c>
      <c r="C7608" s="37" t="s">
        <v>35</v>
      </c>
      <c r="D7608" s="37" t="s">
        <v>25</v>
      </c>
      <c r="E7608" s="37">
        <v>9</v>
      </c>
      <c r="F7608" s="37">
        <v>29</v>
      </c>
      <c r="G7608" s="37">
        <v>30</v>
      </c>
      <c r="H7608" s="37">
        <v>31</v>
      </c>
      <c r="I7608" s="37">
        <v>40</v>
      </c>
      <c r="J7608" s="37">
        <v>2</v>
      </c>
    </row>
    <row r="7609" spans="1:10" x14ac:dyDescent="0.25">
      <c r="A7609" s="36">
        <v>2026</v>
      </c>
      <c r="B7609" s="37">
        <v>5</v>
      </c>
      <c r="C7609" s="37" t="s">
        <v>35</v>
      </c>
      <c r="D7609" s="37" t="s">
        <v>25</v>
      </c>
      <c r="E7609" s="37">
        <v>5</v>
      </c>
      <c r="F7609" s="37">
        <v>13</v>
      </c>
      <c r="G7609" s="37">
        <v>23</v>
      </c>
      <c r="H7609" s="37">
        <v>30</v>
      </c>
      <c r="I7609" s="37">
        <v>31</v>
      </c>
      <c r="J7609" s="37">
        <v>6</v>
      </c>
    </row>
    <row r="7610" spans="1:10" x14ac:dyDescent="0.25">
      <c r="A7610" s="36">
        <v>2026</v>
      </c>
      <c r="B7610" s="37">
        <v>7</v>
      </c>
      <c r="C7610" s="37" t="s">
        <v>35</v>
      </c>
      <c r="D7610" s="37" t="s">
        <v>25</v>
      </c>
      <c r="E7610" s="37">
        <v>5</v>
      </c>
      <c r="F7610" s="37">
        <v>17</v>
      </c>
      <c r="G7610" s="37">
        <v>30</v>
      </c>
      <c r="H7610" s="37">
        <v>35</v>
      </c>
      <c r="I7610" s="37">
        <v>36</v>
      </c>
      <c r="J7610" s="37">
        <v>3</v>
      </c>
    </row>
    <row r="7611" spans="1:10" x14ac:dyDescent="0.25">
      <c r="A7611" s="36">
        <v>2026</v>
      </c>
      <c r="B7611" s="37">
        <v>10</v>
      </c>
      <c r="C7611" s="37" t="s">
        <v>35</v>
      </c>
      <c r="D7611" s="37" t="s">
        <v>25</v>
      </c>
      <c r="E7611" s="37">
        <v>1</v>
      </c>
      <c r="F7611" s="37">
        <v>7</v>
      </c>
      <c r="G7611" s="37">
        <v>16</v>
      </c>
      <c r="H7611" s="37">
        <v>35</v>
      </c>
      <c r="I7611" s="37">
        <v>36</v>
      </c>
      <c r="J7611" s="37">
        <v>3</v>
      </c>
    </row>
    <row r="7612" spans="1:10" x14ac:dyDescent="0.25">
      <c r="A7612" s="36">
        <v>2026</v>
      </c>
      <c r="B7612" s="37">
        <v>12</v>
      </c>
      <c r="C7612" s="37" t="s">
        <v>35</v>
      </c>
      <c r="D7612" s="37" t="s">
        <v>25</v>
      </c>
      <c r="E7612" s="37">
        <v>2</v>
      </c>
      <c r="F7612" s="37">
        <v>13</v>
      </c>
      <c r="G7612" s="37">
        <v>24</v>
      </c>
      <c r="H7612" s="37">
        <v>32</v>
      </c>
      <c r="I7612" s="37">
        <v>39</v>
      </c>
      <c r="J7612" s="37">
        <v>6</v>
      </c>
    </row>
    <row r="7613" spans="1:10" x14ac:dyDescent="0.25">
      <c r="A7613" s="36">
        <v>2026</v>
      </c>
      <c r="B7613" s="37">
        <v>14</v>
      </c>
      <c r="C7613" s="37" t="s">
        <v>35</v>
      </c>
      <c r="D7613" s="37" t="s">
        <v>25</v>
      </c>
      <c r="E7613" s="37">
        <v>4</v>
      </c>
      <c r="F7613" s="37">
        <v>5</v>
      </c>
      <c r="G7613" s="37">
        <v>23</v>
      </c>
      <c r="H7613" s="37">
        <v>28</v>
      </c>
      <c r="I7613" s="37">
        <v>31</v>
      </c>
      <c r="J7613" s="37">
        <v>5</v>
      </c>
    </row>
    <row r="7614" spans="1:10" x14ac:dyDescent="0.25">
      <c r="A7614" s="36">
        <v>2026</v>
      </c>
      <c r="B7614" s="37">
        <v>17</v>
      </c>
      <c r="C7614" s="37" t="s">
        <v>35</v>
      </c>
      <c r="D7614" s="37" t="s">
        <v>25</v>
      </c>
      <c r="E7614" s="37">
        <v>12</v>
      </c>
      <c r="F7614" s="37">
        <v>26</v>
      </c>
      <c r="G7614" s="37">
        <v>34</v>
      </c>
      <c r="H7614" s="37">
        <v>42</v>
      </c>
      <c r="I7614" s="37">
        <v>49</v>
      </c>
      <c r="J7614" s="37">
        <v>6</v>
      </c>
    </row>
    <row r="7615" spans="1:10" x14ac:dyDescent="0.25">
      <c r="A7615" s="36">
        <v>2026</v>
      </c>
      <c r="B7615" s="37">
        <v>19</v>
      </c>
      <c r="C7615" s="37" t="s">
        <v>35</v>
      </c>
      <c r="D7615" s="37" t="s">
        <v>25</v>
      </c>
      <c r="E7615" s="37">
        <v>12</v>
      </c>
      <c r="F7615" s="37">
        <v>13</v>
      </c>
      <c r="G7615" s="37">
        <v>16</v>
      </c>
      <c r="H7615" s="37">
        <v>24</v>
      </c>
      <c r="I7615" s="37">
        <v>34</v>
      </c>
      <c r="J7615" s="37">
        <v>4</v>
      </c>
    </row>
    <row r="7616" spans="1:10" x14ac:dyDescent="0.25">
      <c r="A7616" s="36">
        <v>2026</v>
      </c>
      <c r="B7616" s="37">
        <v>21</v>
      </c>
      <c r="C7616" s="37" t="s">
        <v>35</v>
      </c>
      <c r="D7616" s="37" t="s">
        <v>25</v>
      </c>
      <c r="E7616" s="37">
        <v>25</v>
      </c>
      <c r="F7616" s="37">
        <v>27</v>
      </c>
      <c r="G7616" s="37">
        <v>29</v>
      </c>
      <c r="H7616" s="37">
        <v>40</v>
      </c>
      <c r="I7616" s="37">
        <v>45</v>
      </c>
      <c r="J7616" s="37">
        <v>10</v>
      </c>
    </row>
    <row r="7617" spans="1:10" x14ac:dyDescent="0.25">
      <c r="A7617" s="36">
        <v>2026</v>
      </c>
      <c r="B7617" s="37">
        <v>24</v>
      </c>
      <c r="C7617" s="37" t="s">
        <v>35</v>
      </c>
      <c r="D7617" s="37" t="s">
        <v>25</v>
      </c>
      <c r="E7617" s="37">
        <v>10</v>
      </c>
      <c r="F7617" s="37">
        <v>18</v>
      </c>
      <c r="G7617" s="37">
        <v>30</v>
      </c>
      <c r="H7617" s="37">
        <v>33</v>
      </c>
      <c r="I7617" s="37">
        <v>39</v>
      </c>
      <c r="J7617" s="37">
        <v>8</v>
      </c>
    </row>
    <row r="7618" spans="1:10" x14ac:dyDescent="0.25">
      <c r="A7618" s="36">
        <v>2026</v>
      </c>
      <c r="B7618" s="37">
        <v>26</v>
      </c>
      <c r="C7618" s="37" t="s">
        <v>35</v>
      </c>
      <c r="D7618" s="37" t="s">
        <v>25</v>
      </c>
      <c r="E7618" s="37">
        <v>9</v>
      </c>
      <c r="F7618" s="37">
        <v>25</v>
      </c>
      <c r="G7618" s="37">
        <v>28</v>
      </c>
      <c r="H7618" s="37">
        <v>32</v>
      </c>
      <c r="I7618" s="37">
        <v>36</v>
      </c>
      <c r="J7618" s="37">
        <v>4</v>
      </c>
    </row>
    <row r="7619" spans="1:10" x14ac:dyDescent="0.25">
      <c r="A7619" s="36">
        <v>2026</v>
      </c>
      <c r="B7619" s="37">
        <v>28</v>
      </c>
      <c r="C7619" s="37" t="s">
        <v>35</v>
      </c>
      <c r="D7619" s="37" t="s">
        <v>25</v>
      </c>
      <c r="E7619" s="37">
        <v>7</v>
      </c>
      <c r="F7619" s="37">
        <v>10</v>
      </c>
      <c r="G7619" s="37">
        <v>11</v>
      </c>
      <c r="H7619" s="37">
        <v>30</v>
      </c>
      <c r="I7619" s="37">
        <v>42</v>
      </c>
      <c r="J7619" s="37">
        <v>4</v>
      </c>
    </row>
    <row r="7620" spans="1:10" x14ac:dyDescent="0.25">
      <c r="A7620" s="36">
        <v>2026</v>
      </c>
      <c r="B7620" s="37">
        <v>31</v>
      </c>
      <c r="C7620" s="37" t="s">
        <v>35</v>
      </c>
      <c r="D7620" s="37" t="s">
        <v>25</v>
      </c>
      <c r="E7620" s="37">
        <v>1</v>
      </c>
      <c r="F7620" s="37">
        <v>4</v>
      </c>
      <c r="G7620" s="37">
        <v>14</v>
      </c>
      <c r="H7620" s="37">
        <v>21</v>
      </c>
      <c r="I7620" s="37">
        <v>24</v>
      </c>
      <c r="J7620" s="37">
        <v>4</v>
      </c>
    </row>
    <row r="7621" spans="1:10" x14ac:dyDescent="0.25">
      <c r="A7621" s="36">
        <v>2026</v>
      </c>
      <c r="B7621" s="37">
        <v>2</v>
      </c>
      <c r="C7621" s="37" t="s">
        <v>36</v>
      </c>
      <c r="D7621" s="37" t="s">
        <v>25</v>
      </c>
      <c r="E7621" s="37">
        <v>7</v>
      </c>
      <c r="F7621" s="37">
        <v>11</v>
      </c>
      <c r="G7621" s="37">
        <v>12</v>
      </c>
      <c r="H7621" s="37">
        <v>29</v>
      </c>
      <c r="I7621" s="37">
        <v>41</v>
      </c>
      <c r="J7621" s="37">
        <v>5</v>
      </c>
    </row>
    <row r="7622" spans="1:10" x14ac:dyDescent="0.25">
      <c r="A7622" s="36">
        <v>2026</v>
      </c>
      <c r="B7622" s="37">
        <v>4</v>
      </c>
      <c r="C7622" s="37" t="s">
        <v>36</v>
      </c>
      <c r="D7622" s="37" t="s">
        <v>25</v>
      </c>
      <c r="E7622" s="37">
        <v>1</v>
      </c>
      <c r="F7622" s="37">
        <v>11</v>
      </c>
      <c r="G7622" s="37">
        <v>12</v>
      </c>
      <c r="H7622" s="37">
        <v>24</v>
      </c>
      <c r="I7622" s="37">
        <v>37</v>
      </c>
      <c r="J7622" s="37">
        <v>9</v>
      </c>
    </row>
    <row r="7623" spans="1:10" x14ac:dyDescent="0.25">
      <c r="A7623" s="36">
        <v>2026</v>
      </c>
      <c r="B7623" s="37">
        <v>7</v>
      </c>
      <c r="C7623" s="37" t="s">
        <v>36</v>
      </c>
      <c r="D7623" s="37" t="s">
        <v>25</v>
      </c>
      <c r="E7623" s="37">
        <v>2</v>
      </c>
      <c r="F7623" s="37">
        <v>9</v>
      </c>
      <c r="G7623" s="37">
        <v>20</v>
      </c>
      <c r="H7623" s="37">
        <v>41</v>
      </c>
      <c r="I7623" s="37">
        <v>49</v>
      </c>
      <c r="J7623" s="37">
        <v>9</v>
      </c>
    </row>
    <row r="7624" spans="1:10" x14ac:dyDescent="0.25">
      <c r="A7624" s="36">
        <v>2026</v>
      </c>
      <c r="B7624" s="37">
        <v>9</v>
      </c>
      <c r="C7624" s="37" t="s">
        <v>36</v>
      </c>
      <c r="D7624" s="37" t="s">
        <v>25</v>
      </c>
      <c r="E7624" s="37">
        <v>22</v>
      </c>
      <c r="F7624" s="37">
        <v>23</v>
      </c>
      <c r="G7624" s="37">
        <v>25</v>
      </c>
      <c r="H7624" s="37">
        <v>38</v>
      </c>
      <c r="I7624" s="37">
        <v>42</v>
      </c>
      <c r="J7624" s="37">
        <v>3</v>
      </c>
    </row>
    <row r="7625" spans="1:10" x14ac:dyDescent="0.25">
      <c r="A7625" s="36">
        <v>2026</v>
      </c>
      <c r="B7625" s="37">
        <v>11</v>
      </c>
      <c r="C7625" s="37" t="s">
        <v>36</v>
      </c>
      <c r="D7625" s="37" t="s">
        <v>25</v>
      </c>
      <c r="E7625" s="37">
        <v>3</v>
      </c>
      <c r="F7625" s="37">
        <v>32</v>
      </c>
      <c r="G7625" s="37">
        <v>36</v>
      </c>
      <c r="H7625" s="37">
        <v>44</v>
      </c>
      <c r="I7625" s="37">
        <v>47</v>
      </c>
      <c r="J7625" s="37">
        <v>8</v>
      </c>
    </row>
    <row r="7626" spans="1:10" x14ac:dyDescent="0.25">
      <c r="A7626" s="36">
        <v>2026</v>
      </c>
      <c r="B7626" s="37">
        <v>13</v>
      </c>
      <c r="C7626" s="37" t="s">
        <v>36</v>
      </c>
      <c r="D7626" s="37" t="s">
        <v>25</v>
      </c>
      <c r="E7626" s="37">
        <v>5</v>
      </c>
      <c r="F7626" s="37">
        <v>20</v>
      </c>
      <c r="G7626" s="37">
        <v>26</v>
      </c>
      <c r="H7626" s="37">
        <v>34</v>
      </c>
      <c r="I7626" s="37">
        <v>39</v>
      </c>
      <c r="J7626" s="37">
        <v>3</v>
      </c>
    </row>
    <row r="7627" spans="1:10" x14ac:dyDescent="0.25">
      <c r="A7627" s="36">
        <v>2026</v>
      </c>
      <c r="B7627" s="37">
        <v>14</v>
      </c>
      <c r="C7627" s="37" t="s">
        <v>36</v>
      </c>
      <c r="D7627" s="37" t="s">
        <v>25</v>
      </c>
      <c r="E7627" s="37">
        <v>9</v>
      </c>
      <c r="F7627" s="37">
        <v>14</v>
      </c>
      <c r="G7627" s="37">
        <v>17</v>
      </c>
      <c r="H7627" s="37">
        <v>27</v>
      </c>
      <c r="I7627" s="37">
        <v>33</v>
      </c>
      <c r="J7627" s="37">
        <v>6</v>
      </c>
    </row>
    <row r="7628" spans="1:10" x14ac:dyDescent="0.25">
      <c r="A7628" s="36">
        <v>2026</v>
      </c>
      <c r="B7628" s="37">
        <v>16</v>
      </c>
      <c r="C7628" s="37" t="s">
        <v>36</v>
      </c>
      <c r="D7628" s="37" t="s">
        <v>25</v>
      </c>
      <c r="E7628" s="37">
        <v>8</v>
      </c>
      <c r="F7628" s="37">
        <v>17</v>
      </c>
      <c r="G7628" s="37">
        <v>21</v>
      </c>
      <c r="H7628" s="37">
        <v>29</v>
      </c>
      <c r="I7628" s="37">
        <v>35</v>
      </c>
      <c r="J7628" s="37">
        <v>3</v>
      </c>
    </row>
    <row r="7629" spans="1:10" x14ac:dyDescent="0.25">
      <c r="A7629" s="36">
        <v>2026</v>
      </c>
      <c r="B7629" s="37">
        <v>18</v>
      </c>
      <c r="C7629" s="37" t="s">
        <v>36</v>
      </c>
      <c r="D7629" s="37" t="s">
        <v>25</v>
      </c>
      <c r="E7629" s="37">
        <v>4</v>
      </c>
      <c r="F7629" s="37">
        <v>16</v>
      </c>
      <c r="G7629" s="37">
        <v>22</v>
      </c>
      <c r="H7629" s="37">
        <v>25</v>
      </c>
      <c r="I7629" s="37">
        <v>36</v>
      </c>
      <c r="J7629" s="37">
        <v>7</v>
      </c>
    </row>
    <row r="7630" spans="1:10" x14ac:dyDescent="0.25">
      <c r="A7630" s="36">
        <v>2026</v>
      </c>
      <c r="B7630" s="37">
        <v>21</v>
      </c>
      <c r="C7630" s="37" t="s">
        <v>36</v>
      </c>
      <c r="D7630" s="37" t="s">
        <v>25</v>
      </c>
      <c r="E7630" s="37">
        <v>4</v>
      </c>
      <c r="F7630" s="37">
        <v>14</v>
      </c>
      <c r="G7630" s="37">
        <v>17</v>
      </c>
      <c r="H7630" s="37">
        <v>32</v>
      </c>
      <c r="I7630" s="37">
        <v>44</v>
      </c>
      <c r="J7630" s="37">
        <v>9</v>
      </c>
    </row>
    <row r="7631" spans="1:10" x14ac:dyDescent="0.25">
      <c r="A7631" s="36">
        <v>2026</v>
      </c>
      <c r="B7631" s="37">
        <v>23</v>
      </c>
      <c r="C7631" s="37" t="s">
        <v>36</v>
      </c>
      <c r="D7631" s="37" t="s">
        <v>25</v>
      </c>
      <c r="E7631" s="37">
        <v>15</v>
      </c>
      <c r="F7631" s="37">
        <v>20</v>
      </c>
      <c r="G7631" s="37">
        <v>29</v>
      </c>
      <c r="H7631" s="37">
        <v>41</v>
      </c>
      <c r="I7631" s="37">
        <v>47</v>
      </c>
      <c r="J7631" s="37">
        <v>4</v>
      </c>
    </row>
    <row r="7632" spans="1:10" x14ac:dyDescent="0.25">
      <c r="A7632" s="36">
        <v>2026</v>
      </c>
      <c r="B7632" s="37">
        <v>25</v>
      </c>
      <c r="C7632" s="37" t="s">
        <v>36</v>
      </c>
      <c r="D7632" s="37" t="s">
        <v>25</v>
      </c>
      <c r="E7632" s="37">
        <v>8</v>
      </c>
      <c r="F7632" s="37">
        <v>9</v>
      </c>
      <c r="G7632" s="37">
        <v>22</v>
      </c>
      <c r="H7632" s="37">
        <v>26</v>
      </c>
      <c r="I7632" s="37">
        <v>30</v>
      </c>
      <c r="J7632" s="37">
        <v>8</v>
      </c>
    </row>
    <row r="7633" spans="1:10" x14ac:dyDescent="0.25">
      <c r="A7633" s="36">
        <v>2026</v>
      </c>
      <c r="B7633" s="37">
        <v>28</v>
      </c>
      <c r="C7633" s="37" t="s">
        <v>36</v>
      </c>
      <c r="D7633" s="37" t="s">
        <v>25</v>
      </c>
      <c r="E7633" s="37">
        <v>18</v>
      </c>
      <c r="F7633" s="37">
        <v>24</v>
      </c>
      <c r="G7633" s="37">
        <v>31</v>
      </c>
      <c r="H7633" s="37">
        <v>40</v>
      </c>
      <c r="I7633" s="37">
        <v>49</v>
      </c>
      <c r="J7633" s="37">
        <v>2</v>
      </c>
    </row>
  </sheetData>
  <sheetProtection algorithmName="SHA-512" hashValue="hDj5dT0NPsxPGnHIgF1WRfWYfGo1AJ2Iz2/EQ5xiXjOtD6y44wGunEwYaWKxNJd6T5kSv16GH02y26KHsiOJMw==" saltValue="m9ZOLEbtQXmWPtC60rYdrQ==" spinCount="100000" sheet="1" objects="1" scenarios="1"/>
  <mergeCells count="2">
    <mergeCell ref="M4:O4"/>
    <mergeCell ref="Q4:S4"/>
  </mergeCells>
  <phoneticPr fontId="3" type="noConversion"/>
  <conditionalFormatting sqref="O6:O5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6:S1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91A8B-85E0-4EE9-8741-958FAE0552AE}">
  <dimension ref="A1:K7633"/>
  <sheetViews>
    <sheetView showGridLines="0" workbookViewId="0">
      <pane ySplit="4" topLeftCell="A7613" activePane="bottomLeft" state="frozen"/>
      <selection pane="bottomLeft" activeCell="A7634" sqref="A7634"/>
    </sheetView>
  </sheetViews>
  <sheetFormatPr baseColWidth="10" defaultColWidth="11.375" defaultRowHeight="14.55" x14ac:dyDescent="0.25"/>
  <cols>
    <col min="1" max="1" width="8.375" style="36" customWidth="1"/>
    <col min="2" max="2" width="5.75" style="37" customWidth="1"/>
    <col min="3" max="3" width="13.375" style="37" customWidth="1"/>
    <col min="4" max="4" width="13.75" style="37" bestFit="1" customWidth="1"/>
    <col min="5" max="11" width="11.375" style="37"/>
  </cols>
  <sheetData>
    <row r="1" spans="1:11" ht="33.950000000000003" x14ac:dyDescent="0.55000000000000004">
      <c r="A1" s="7" t="s">
        <v>26</v>
      </c>
      <c r="B1"/>
      <c r="C1"/>
      <c r="D1"/>
      <c r="E1"/>
      <c r="F1"/>
      <c r="G1"/>
      <c r="H1"/>
      <c r="I1"/>
      <c r="J1"/>
      <c r="K1"/>
    </row>
    <row r="2" spans="1:11" x14ac:dyDescent="0.25">
      <c r="A2" s="9"/>
      <c r="B2"/>
      <c r="C2"/>
      <c r="D2"/>
      <c r="E2"/>
      <c r="F2"/>
      <c r="G2"/>
      <c r="H2"/>
      <c r="I2"/>
      <c r="J2"/>
      <c r="K2"/>
    </row>
    <row r="3" spans="1:11" x14ac:dyDescent="0.25">
      <c r="A3" s="10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58.15" x14ac:dyDescent="0.25">
      <c r="A4" s="3" t="s">
        <v>22</v>
      </c>
      <c r="B4" s="3" t="s">
        <v>23</v>
      </c>
      <c r="C4" s="4" t="s">
        <v>24</v>
      </c>
      <c r="D4" s="4" t="s">
        <v>0</v>
      </c>
      <c r="E4" s="3" t="s">
        <v>16</v>
      </c>
      <c r="F4" s="3" t="s">
        <v>15</v>
      </c>
      <c r="G4" s="3" t="s">
        <v>17</v>
      </c>
      <c r="H4" s="3" t="s">
        <v>18</v>
      </c>
      <c r="I4" s="3" t="s">
        <v>19</v>
      </c>
      <c r="J4" s="3" t="s">
        <v>20</v>
      </c>
      <c r="K4" s="3" t="s">
        <v>21</v>
      </c>
    </row>
    <row r="5" spans="1:11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</row>
    <row r="6" spans="1:11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</row>
    <row r="7" spans="1:11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</row>
    <row r="8" spans="1:11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</row>
    <row r="9" spans="1:11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</row>
    <row r="10" spans="1:11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</row>
    <row r="11" spans="1:11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</row>
    <row r="12" spans="1:11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</row>
    <row r="13" spans="1:11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</row>
    <row r="14" spans="1:11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</row>
    <row r="15" spans="1:11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</row>
    <row r="16" spans="1:11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</row>
    <row r="17" spans="1:11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</row>
    <row r="18" spans="1:11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</row>
    <row r="19" spans="1:11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</row>
    <row r="20" spans="1:11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</row>
    <row r="21" spans="1:11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</row>
    <row r="22" spans="1:11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</row>
    <row r="23" spans="1:11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</row>
    <row r="24" spans="1:11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</row>
    <row r="25" spans="1:11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</row>
    <row r="26" spans="1:11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</row>
    <row r="27" spans="1:11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</row>
    <row r="28" spans="1:11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</row>
    <row r="29" spans="1:11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</row>
    <row r="30" spans="1:11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</row>
    <row r="31" spans="1:11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</row>
    <row r="32" spans="1:11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</row>
    <row r="33" spans="1:11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</row>
    <row r="34" spans="1:11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</row>
    <row r="35" spans="1:11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</row>
    <row r="36" spans="1:11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</row>
    <row r="37" spans="1:11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</row>
    <row r="38" spans="1:11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</row>
    <row r="39" spans="1:11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</row>
    <row r="40" spans="1:11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</row>
    <row r="41" spans="1:11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</row>
    <row r="42" spans="1:11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</row>
    <row r="43" spans="1:11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</row>
    <row r="44" spans="1:11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</row>
    <row r="45" spans="1:11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</row>
    <row r="46" spans="1:11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</row>
    <row r="47" spans="1:11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</row>
    <row r="48" spans="1:11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</row>
    <row r="49" spans="1:11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</row>
    <row r="50" spans="1:11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</row>
    <row r="51" spans="1:11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</row>
    <row r="52" spans="1:11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</row>
    <row r="53" spans="1:11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</row>
    <row r="54" spans="1:11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</row>
    <row r="55" spans="1:11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</row>
    <row r="56" spans="1:11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1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1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1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1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</row>
    <row r="61" spans="1:11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1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1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1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11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11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11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11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11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11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11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11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11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11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11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11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11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11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11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</row>
    <row r="4864" spans="1:11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  <row r="7593" spans="1:10" x14ac:dyDescent="0.25">
      <c r="A7593" s="36">
        <v>2025</v>
      </c>
      <c r="B7593" s="37">
        <v>1</v>
      </c>
      <c r="C7593" s="37" t="s">
        <v>43</v>
      </c>
      <c r="D7593" s="37" t="s">
        <v>25</v>
      </c>
      <c r="E7593" s="37">
        <v>11</v>
      </c>
      <c r="F7593" s="37">
        <v>13</v>
      </c>
      <c r="G7593" s="37">
        <v>14</v>
      </c>
      <c r="H7593" s="37">
        <v>38</v>
      </c>
      <c r="I7593" s="37">
        <v>46</v>
      </c>
      <c r="J7593" s="37">
        <v>1</v>
      </c>
    </row>
    <row r="7594" spans="1:10" x14ac:dyDescent="0.25">
      <c r="A7594" s="36">
        <v>2025</v>
      </c>
      <c r="B7594" s="37">
        <v>3</v>
      </c>
      <c r="C7594" s="37" t="s">
        <v>43</v>
      </c>
      <c r="D7594" s="37" t="s">
        <v>25</v>
      </c>
      <c r="E7594" s="37">
        <v>10</v>
      </c>
      <c r="F7594" s="37">
        <v>13</v>
      </c>
      <c r="G7594" s="37">
        <v>18</v>
      </c>
      <c r="H7594" s="37">
        <v>28</v>
      </c>
      <c r="I7594" s="37">
        <v>36</v>
      </c>
      <c r="J7594" s="37">
        <v>8</v>
      </c>
    </row>
    <row r="7595" spans="1:10" x14ac:dyDescent="0.25">
      <c r="A7595" s="36">
        <v>2025</v>
      </c>
      <c r="B7595" s="37">
        <v>6</v>
      </c>
      <c r="C7595" s="37" t="s">
        <v>43</v>
      </c>
      <c r="D7595" s="37" t="s">
        <v>25</v>
      </c>
      <c r="E7595" s="37">
        <v>2</v>
      </c>
      <c r="F7595" s="37">
        <v>14</v>
      </c>
      <c r="G7595" s="37">
        <v>24</v>
      </c>
      <c r="H7595" s="37">
        <v>33</v>
      </c>
      <c r="I7595" s="37">
        <v>34</v>
      </c>
      <c r="J7595" s="37">
        <v>1</v>
      </c>
    </row>
    <row r="7596" spans="1:10" x14ac:dyDescent="0.25">
      <c r="A7596" s="36">
        <v>2025</v>
      </c>
      <c r="B7596" s="37">
        <v>8</v>
      </c>
      <c r="C7596" s="37" t="s">
        <v>43</v>
      </c>
      <c r="D7596" s="37" t="s">
        <v>25</v>
      </c>
      <c r="E7596" s="37">
        <v>8</v>
      </c>
      <c r="F7596" s="37">
        <v>9</v>
      </c>
      <c r="G7596" s="37">
        <v>11</v>
      </c>
      <c r="H7596" s="37">
        <v>17</v>
      </c>
      <c r="I7596" s="37">
        <v>41</v>
      </c>
      <c r="J7596" s="37">
        <v>1</v>
      </c>
    </row>
    <row r="7597" spans="1:10" x14ac:dyDescent="0.25">
      <c r="A7597" s="36">
        <v>2025</v>
      </c>
      <c r="B7597" s="37">
        <v>10</v>
      </c>
      <c r="C7597" s="37" t="s">
        <v>43</v>
      </c>
      <c r="D7597" s="37" t="s">
        <v>25</v>
      </c>
      <c r="E7597" s="37">
        <v>33</v>
      </c>
      <c r="F7597" s="37">
        <v>34</v>
      </c>
      <c r="G7597" s="37">
        <v>35</v>
      </c>
      <c r="H7597" s="37">
        <v>39</v>
      </c>
      <c r="I7597" s="37">
        <v>44</v>
      </c>
      <c r="J7597" s="37">
        <v>10</v>
      </c>
    </row>
    <row r="7598" spans="1:10" x14ac:dyDescent="0.25">
      <c r="A7598" s="36">
        <v>2025</v>
      </c>
      <c r="B7598" s="37">
        <v>13</v>
      </c>
      <c r="C7598" s="37" t="s">
        <v>43</v>
      </c>
      <c r="D7598" s="37" t="s">
        <v>25</v>
      </c>
      <c r="E7598" s="37">
        <v>7</v>
      </c>
      <c r="F7598" s="37">
        <v>10</v>
      </c>
      <c r="G7598" s="37">
        <v>15</v>
      </c>
      <c r="H7598" s="37">
        <v>22</v>
      </c>
      <c r="I7598" s="37">
        <v>25</v>
      </c>
      <c r="J7598" s="37">
        <v>7</v>
      </c>
    </row>
    <row r="7599" spans="1:10" x14ac:dyDescent="0.25">
      <c r="A7599" s="36">
        <v>2025</v>
      </c>
      <c r="B7599" s="37">
        <v>15</v>
      </c>
      <c r="C7599" s="37" t="s">
        <v>43</v>
      </c>
      <c r="D7599" s="37" t="s">
        <v>25</v>
      </c>
      <c r="E7599" s="37">
        <v>26</v>
      </c>
      <c r="F7599" s="37">
        <v>32</v>
      </c>
      <c r="G7599" s="37">
        <v>38</v>
      </c>
      <c r="H7599" s="37">
        <v>42</v>
      </c>
      <c r="I7599" s="37">
        <v>43</v>
      </c>
      <c r="J7599" s="37">
        <v>6</v>
      </c>
    </row>
    <row r="7600" spans="1:10" x14ac:dyDescent="0.25">
      <c r="A7600" s="36">
        <v>2025</v>
      </c>
      <c r="B7600" s="37">
        <v>17</v>
      </c>
      <c r="C7600" s="37" t="s">
        <v>43</v>
      </c>
      <c r="D7600" s="37" t="s">
        <v>25</v>
      </c>
      <c r="E7600" s="37">
        <v>2</v>
      </c>
      <c r="F7600" s="37">
        <v>14</v>
      </c>
      <c r="G7600" s="37">
        <v>20</v>
      </c>
      <c r="H7600" s="37">
        <v>30</v>
      </c>
      <c r="I7600" s="37">
        <v>49</v>
      </c>
      <c r="J7600" s="37">
        <v>2</v>
      </c>
    </row>
    <row r="7601" spans="1:10" x14ac:dyDescent="0.25">
      <c r="A7601" s="36">
        <v>2025</v>
      </c>
      <c r="B7601" s="37">
        <v>20</v>
      </c>
      <c r="C7601" s="37" t="s">
        <v>43</v>
      </c>
      <c r="D7601" s="37" t="s">
        <v>25</v>
      </c>
      <c r="E7601" s="37">
        <v>16</v>
      </c>
      <c r="F7601" s="37">
        <v>28</v>
      </c>
      <c r="G7601" s="37">
        <v>37</v>
      </c>
      <c r="H7601" s="37">
        <v>42</v>
      </c>
      <c r="I7601" s="37">
        <v>47</v>
      </c>
      <c r="J7601" s="37">
        <v>2</v>
      </c>
    </row>
    <row r="7602" spans="1:10" x14ac:dyDescent="0.25">
      <c r="A7602" s="36">
        <v>2025</v>
      </c>
      <c r="B7602" s="37">
        <v>22</v>
      </c>
      <c r="C7602" s="37" t="s">
        <v>43</v>
      </c>
      <c r="D7602" s="37" t="s">
        <v>25</v>
      </c>
      <c r="E7602" s="37">
        <v>16</v>
      </c>
      <c r="F7602" s="37">
        <v>20</v>
      </c>
      <c r="G7602" s="37">
        <v>40</v>
      </c>
      <c r="H7602" s="37">
        <v>41</v>
      </c>
      <c r="I7602" s="37">
        <v>49</v>
      </c>
      <c r="J7602" s="37">
        <v>9</v>
      </c>
    </row>
    <row r="7603" spans="1:10" x14ac:dyDescent="0.25">
      <c r="A7603" s="36">
        <v>2025</v>
      </c>
      <c r="B7603" s="37">
        <v>24</v>
      </c>
      <c r="C7603" s="37" t="s">
        <v>43</v>
      </c>
      <c r="D7603" s="37" t="s">
        <v>25</v>
      </c>
      <c r="E7603" s="37">
        <v>5</v>
      </c>
      <c r="F7603" s="37">
        <v>9</v>
      </c>
      <c r="G7603" s="37">
        <v>33</v>
      </c>
      <c r="H7603" s="37">
        <v>42</v>
      </c>
      <c r="I7603" s="37">
        <v>45</v>
      </c>
      <c r="J7603" s="37">
        <v>1</v>
      </c>
    </row>
    <row r="7604" spans="1:10" x14ac:dyDescent="0.25">
      <c r="A7604" s="36">
        <v>2025</v>
      </c>
      <c r="B7604" s="37">
        <v>25</v>
      </c>
      <c r="C7604" s="37" t="s">
        <v>43</v>
      </c>
      <c r="D7604" s="37" t="s">
        <v>25</v>
      </c>
      <c r="E7604" s="37">
        <v>2</v>
      </c>
      <c r="F7604" s="37">
        <v>3</v>
      </c>
      <c r="G7604" s="37">
        <v>30</v>
      </c>
      <c r="H7604" s="37">
        <v>35</v>
      </c>
      <c r="I7604" s="37">
        <v>44</v>
      </c>
      <c r="J7604" s="37">
        <v>10</v>
      </c>
    </row>
    <row r="7605" spans="1:10" x14ac:dyDescent="0.25">
      <c r="A7605" s="36">
        <v>2025</v>
      </c>
      <c r="B7605" s="37">
        <v>27</v>
      </c>
      <c r="C7605" s="37" t="s">
        <v>43</v>
      </c>
      <c r="D7605" s="37" t="s">
        <v>25</v>
      </c>
      <c r="E7605" s="37">
        <v>16</v>
      </c>
      <c r="F7605" s="37">
        <v>17</v>
      </c>
      <c r="G7605" s="37">
        <v>41</v>
      </c>
      <c r="H7605" s="37">
        <v>42</v>
      </c>
      <c r="I7605" s="37">
        <v>49</v>
      </c>
      <c r="J7605" s="37">
        <v>10</v>
      </c>
    </row>
    <row r="7606" spans="1:10" x14ac:dyDescent="0.25">
      <c r="A7606" s="36">
        <v>2025</v>
      </c>
      <c r="B7606" s="37">
        <v>29</v>
      </c>
      <c r="C7606" s="37" t="s">
        <v>43</v>
      </c>
      <c r="D7606" s="37" t="s">
        <v>25</v>
      </c>
      <c r="E7606" s="37">
        <v>10</v>
      </c>
      <c r="F7606" s="37">
        <v>21</v>
      </c>
      <c r="G7606" s="37">
        <v>33</v>
      </c>
      <c r="H7606" s="37">
        <v>43</v>
      </c>
      <c r="I7606" s="37">
        <v>47</v>
      </c>
      <c r="J7606" s="37">
        <v>3</v>
      </c>
    </row>
    <row r="7607" spans="1:10" x14ac:dyDescent="0.25">
      <c r="A7607" s="36">
        <v>2025</v>
      </c>
      <c r="B7607" s="37">
        <v>31</v>
      </c>
      <c r="C7607" s="37" t="s">
        <v>43</v>
      </c>
      <c r="D7607" s="37" t="s">
        <v>25</v>
      </c>
      <c r="E7607" s="37">
        <v>6</v>
      </c>
      <c r="F7607" s="37">
        <v>15</v>
      </c>
      <c r="G7607" s="37">
        <v>19</v>
      </c>
      <c r="H7607" s="37">
        <v>39</v>
      </c>
      <c r="I7607" s="37">
        <v>43</v>
      </c>
      <c r="J7607" s="37">
        <v>1</v>
      </c>
    </row>
    <row r="7608" spans="1:10" x14ac:dyDescent="0.25">
      <c r="A7608" s="36">
        <v>2026</v>
      </c>
      <c r="B7608" s="37">
        <v>3</v>
      </c>
      <c r="C7608" s="37" t="s">
        <v>35</v>
      </c>
      <c r="D7608" s="37" t="s">
        <v>25</v>
      </c>
      <c r="E7608" s="37">
        <v>9</v>
      </c>
      <c r="F7608" s="37">
        <v>29</v>
      </c>
      <c r="G7608" s="37">
        <v>30</v>
      </c>
      <c r="H7608" s="37">
        <v>31</v>
      </c>
      <c r="I7608" s="37">
        <v>40</v>
      </c>
      <c r="J7608" s="37">
        <v>2</v>
      </c>
    </row>
    <row r="7609" spans="1:10" x14ac:dyDescent="0.25">
      <c r="A7609" s="36">
        <v>2026</v>
      </c>
      <c r="B7609" s="37">
        <v>5</v>
      </c>
      <c r="C7609" s="37" t="s">
        <v>35</v>
      </c>
      <c r="D7609" s="37" t="s">
        <v>25</v>
      </c>
      <c r="E7609" s="37">
        <v>5</v>
      </c>
      <c r="F7609" s="37">
        <v>13</v>
      </c>
      <c r="G7609" s="37">
        <v>23</v>
      </c>
      <c r="H7609" s="37">
        <v>30</v>
      </c>
      <c r="I7609" s="37">
        <v>31</v>
      </c>
      <c r="J7609" s="37">
        <v>6</v>
      </c>
    </row>
    <row r="7610" spans="1:10" x14ac:dyDescent="0.25">
      <c r="A7610" s="36">
        <v>2026</v>
      </c>
      <c r="B7610" s="37">
        <v>7</v>
      </c>
      <c r="C7610" s="37" t="s">
        <v>35</v>
      </c>
      <c r="D7610" s="37" t="s">
        <v>25</v>
      </c>
      <c r="E7610" s="37">
        <v>5</v>
      </c>
      <c r="F7610" s="37">
        <v>17</v>
      </c>
      <c r="G7610" s="37">
        <v>30</v>
      </c>
      <c r="H7610" s="37">
        <v>35</v>
      </c>
      <c r="I7610" s="37">
        <v>36</v>
      </c>
      <c r="J7610" s="37">
        <v>3</v>
      </c>
    </row>
    <row r="7611" spans="1:10" x14ac:dyDescent="0.25">
      <c r="A7611" s="36">
        <v>2026</v>
      </c>
      <c r="B7611" s="37">
        <v>10</v>
      </c>
      <c r="C7611" s="37" t="s">
        <v>35</v>
      </c>
      <c r="D7611" s="37" t="s">
        <v>25</v>
      </c>
      <c r="E7611" s="37">
        <v>1</v>
      </c>
      <c r="F7611" s="37">
        <v>7</v>
      </c>
      <c r="G7611" s="37">
        <v>16</v>
      </c>
      <c r="H7611" s="37">
        <v>35</v>
      </c>
      <c r="I7611" s="37">
        <v>36</v>
      </c>
      <c r="J7611" s="37">
        <v>3</v>
      </c>
    </row>
    <row r="7612" spans="1:10" x14ac:dyDescent="0.25">
      <c r="A7612" s="36">
        <v>2026</v>
      </c>
      <c r="B7612" s="37">
        <v>12</v>
      </c>
      <c r="C7612" s="37" t="s">
        <v>35</v>
      </c>
      <c r="D7612" s="37" t="s">
        <v>25</v>
      </c>
      <c r="E7612" s="37">
        <v>2</v>
      </c>
      <c r="F7612" s="37">
        <v>13</v>
      </c>
      <c r="G7612" s="37">
        <v>24</v>
      </c>
      <c r="H7612" s="37">
        <v>32</v>
      </c>
      <c r="I7612" s="37">
        <v>39</v>
      </c>
      <c r="J7612" s="37">
        <v>6</v>
      </c>
    </row>
    <row r="7613" spans="1:10" x14ac:dyDescent="0.25">
      <c r="A7613" s="36">
        <v>2026</v>
      </c>
      <c r="B7613" s="37">
        <v>14</v>
      </c>
      <c r="C7613" s="37" t="s">
        <v>35</v>
      </c>
      <c r="D7613" s="37" t="s">
        <v>25</v>
      </c>
      <c r="E7613" s="37">
        <v>4</v>
      </c>
      <c r="F7613" s="37">
        <v>5</v>
      </c>
      <c r="G7613" s="37">
        <v>23</v>
      </c>
      <c r="H7613" s="37">
        <v>28</v>
      </c>
      <c r="I7613" s="37">
        <v>31</v>
      </c>
      <c r="J7613" s="37">
        <v>5</v>
      </c>
    </row>
    <row r="7614" spans="1:10" x14ac:dyDescent="0.25">
      <c r="A7614" s="36">
        <v>2026</v>
      </c>
      <c r="B7614" s="37">
        <v>17</v>
      </c>
      <c r="C7614" s="37" t="s">
        <v>35</v>
      </c>
      <c r="D7614" s="37" t="s">
        <v>25</v>
      </c>
      <c r="E7614" s="37">
        <v>12</v>
      </c>
      <c r="F7614" s="37">
        <v>26</v>
      </c>
      <c r="G7614" s="37">
        <v>34</v>
      </c>
      <c r="H7614" s="37">
        <v>42</v>
      </c>
      <c r="I7614" s="37">
        <v>49</v>
      </c>
      <c r="J7614" s="37">
        <v>6</v>
      </c>
    </row>
    <row r="7615" spans="1:10" x14ac:dyDescent="0.25">
      <c r="A7615" s="36">
        <v>2026</v>
      </c>
      <c r="B7615" s="37">
        <v>19</v>
      </c>
      <c r="C7615" s="37" t="s">
        <v>35</v>
      </c>
      <c r="D7615" s="37" t="s">
        <v>25</v>
      </c>
      <c r="E7615" s="37">
        <v>12</v>
      </c>
      <c r="F7615" s="37">
        <v>13</v>
      </c>
      <c r="G7615" s="37">
        <v>16</v>
      </c>
      <c r="H7615" s="37">
        <v>24</v>
      </c>
      <c r="I7615" s="37">
        <v>34</v>
      </c>
      <c r="J7615" s="37">
        <v>4</v>
      </c>
    </row>
    <row r="7616" spans="1:10" x14ac:dyDescent="0.25">
      <c r="A7616" s="36">
        <v>2026</v>
      </c>
      <c r="B7616" s="37">
        <v>21</v>
      </c>
      <c r="C7616" s="37" t="s">
        <v>35</v>
      </c>
      <c r="D7616" s="37" t="s">
        <v>25</v>
      </c>
      <c r="E7616" s="37">
        <v>25</v>
      </c>
      <c r="F7616" s="37">
        <v>27</v>
      </c>
      <c r="G7616" s="37">
        <v>29</v>
      </c>
      <c r="H7616" s="37">
        <v>40</v>
      </c>
      <c r="I7616" s="37">
        <v>45</v>
      </c>
      <c r="J7616" s="37">
        <v>10</v>
      </c>
    </row>
    <row r="7617" spans="1:10" x14ac:dyDescent="0.25">
      <c r="A7617" s="36">
        <v>2026</v>
      </c>
      <c r="B7617" s="37">
        <v>24</v>
      </c>
      <c r="C7617" s="37" t="s">
        <v>35</v>
      </c>
      <c r="D7617" s="37" t="s">
        <v>25</v>
      </c>
      <c r="E7617" s="37">
        <v>10</v>
      </c>
      <c r="F7617" s="37">
        <v>18</v>
      </c>
      <c r="G7617" s="37">
        <v>30</v>
      </c>
      <c r="H7617" s="37">
        <v>33</v>
      </c>
      <c r="I7617" s="37">
        <v>39</v>
      </c>
      <c r="J7617" s="37">
        <v>8</v>
      </c>
    </row>
    <row r="7618" spans="1:10" x14ac:dyDescent="0.25">
      <c r="A7618" s="36">
        <v>2026</v>
      </c>
      <c r="B7618" s="37">
        <v>26</v>
      </c>
      <c r="C7618" s="37" t="s">
        <v>35</v>
      </c>
      <c r="D7618" s="37" t="s">
        <v>25</v>
      </c>
      <c r="E7618" s="37">
        <v>9</v>
      </c>
      <c r="F7618" s="37">
        <v>25</v>
      </c>
      <c r="G7618" s="37">
        <v>28</v>
      </c>
      <c r="H7618" s="37">
        <v>32</v>
      </c>
      <c r="I7618" s="37">
        <v>36</v>
      </c>
      <c r="J7618" s="37">
        <v>4</v>
      </c>
    </row>
    <row r="7619" spans="1:10" x14ac:dyDescent="0.25">
      <c r="A7619" s="36">
        <v>2026</v>
      </c>
      <c r="B7619" s="37">
        <v>28</v>
      </c>
      <c r="C7619" s="37" t="s">
        <v>35</v>
      </c>
      <c r="D7619" s="37" t="s">
        <v>25</v>
      </c>
      <c r="E7619" s="37">
        <v>7</v>
      </c>
      <c r="F7619" s="37">
        <v>10</v>
      </c>
      <c r="G7619" s="37">
        <v>11</v>
      </c>
      <c r="H7619" s="37">
        <v>30</v>
      </c>
      <c r="I7619" s="37">
        <v>42</v>
      </c>
      <c r="J7619" s="37">
        <v>4</v>
      </c>
    </row>
    <row r="7620" spans="1:10" x14ac:dyDescent="0.25">
      <c r="A7620" s="36">
        <v>2026</v>
      </c>
      <c r="B7620" s="37">
        <v>31</v>
      </c>
      <c r="C7620" s="37" t="s">
        <v>35</v>
      </c>
      <c r="D7620" s="37" t="s">
        <v>25</v>
      </c>
      <c r="E7620" s="37">
        <v>1</v>
      </c>
      <c r="F7620" s="37">
        <v>4</v>
      </c>
      <c r="G7620" s="37">
        <v>14</v>
      </c>
      <c r="H7620" s="37">
        <v>21</v>
      </c>
      <c r="I7620" s="37">
        <v>24</v>
      </c>
      <c r="J7620" s="37">
        <v>4</v>
      </c>
    </row>
    <row r="7621" spans="1:10" x14ac:dyDescent="0.25">
      <c r="A7621" s="36">
        <v>2026</v>
      </c>
      <c r="B7621" s="37">
        <v>2</v>
      </c>
      <c r="C7621" s="37" t="s">
        <v>36</v>
      </c>
      <c r="D7621" s="37" t="s">
        <v>25</v>
      </c>
      <c r="E7621" s="37">
        <v>7</v>
      </c>
      <c r="F7621" s="37">
        <v>11</v>
      </c>
      <c r="G7621" s="37">
        <v>12</v>
      </c>
      <c r="H7621" s="37">
        <v>29</v>
      </c>
      <c r="I7621" s="37">
        <v>41</v>
      </c>
      <c r="J7621" s="37">
        <v>5</v>
      </c>
    </row>
    <row r="7622" spans="1:10" x14ac:dyDescent="0.25">
      <c r="A7622" s="36">
        <v>2026</v>
      </c>
      <c r="B7622" s="37">
        <v>4</v>
      </c>
      <c r="C7622" s="37" t="s">
        <v>36</v>
      </c>
      <c r="D7622" s="37" t="s">
        <v>25</v>
      </c>
      <c r="E7622" s="37">
        <v>1</v>
      </c>
      <c r="F7622" s="37">
        <v>11</v>
      </c>
      <c r="G7622" s="37">
        <v>12</v>
      </c>
      <c r="H7622" s="37">
        <v>24</v>
      </c>
      <c r="I7622" s="37">
        <v>37</v>
      </c>
      <c r="J7622" s="37">
        <v>9</v>
      </c>
    </row>
    <row r="7623" spans="1:10" x14ac:dyDescent="0.25">
      <c r="A7623" s="36">
        <v>2026</v>
      </c>
      <c r="B7623" s="37">
        <v>7</v>
      </c>
      <c r="C7623" s="37" t="s">
        <v>36</v>
      </c>
      <c r="D7623" s="37" t="s">
        <v>25</v>
      </c>
      <c r="E7623" s="37">
        <v>2</v>
      </c>
      <c r="F7623" s="37">
        <v>9</v>
      </c>
      <c r="G7623" s="37">
        <v>20</v>
      </c>
      <c r="H7623" s="37">
        <v>41</v>
      </c>
      <c r="I7623" s="37">
        <v>49</v>
      </c>
      <c r="J7623" s="37">
        <v>9</v>
      </c>
    </row>
    <row r="7624" spans="1:10" x14ac:dyDescent="0.25">
      <c r="A7624" s="36">
        <v>2026</v>
      </c>
      <c r="B7624" s="37">
        <v>9</v>
      </c>
      <c r="C7624" s="37" t="s">
        <v>36</v>
      </c>
      <c r="D7624" s="37" t="s">
        <v>25</v>
      </c>
      <c r="E7624" s="37">
        <v>22</v>
      </c>
      <c r="F7624" s="37">
        <v>23</v>
      </c>
      <c r="G7624" s="37">
        <v>25</v>
      </c>
      <c r="H7624" s="37">
        <v>38</v>
      </c>
      <c r="I7624" s="37">
        <v>42</v>
      </c>
      <c r="J7624" s="37">
        <v>3</v>
      </c>
    </row>
    <row r="7625" spans="1:10" x14ac:dyDescent="0.25">
      <c r="A7625" s="36">
        <v>2026</v>
      </c>
      <c r="B7625" s="37">
        <v>11</v>
      </c>
      <c r="C7625" s="37" t="s">
        <v>36</v>
      </c>
      <c r="D7625" s="37" t="s">
        <v>25</v>
      </c>
      <c r="E7625" s="37">
        <v>3</v>
      </c>
      <c r="F7625" s="37">
        <v>32</v>
      </c>
      <c r="G7625" s="37">
        <v>36</v>
      </c>
      <c r="H7625" s="37">
        <v>44</v>
      </c>
      <c r="I7625" s="37">
        <v>47</v>
      </c>
      <c r="J7625" s="37">
        <v>8</v>
      </c>
    </row>
    <row r="7626" spans="1:10" x14ac:dyDescent="0.25">
      <c r="A7626" s="36">
        <v>2026</v>
      </c>
      <c r="B7626" s="37">
        <v>13</v>
      </c>
      <c r="C7626" s="37" t="s">
        <v>36</v>
      </c>
      <c r="D7626" s="37" t="s">
        <v>25</v>
      </c>
      <c r="E7626" s="37">
        <v>5</v>
      </c>
      <c r="F7626" s="37">
        <v>20</v>
      </c>
      <c r="G7626" s="37">
        <v>26</v>
      </c>
      <c r="H7626" s="37">
        <v>34</v>
      </c>
      <c r="I7626" s="37">
        <v>39</v>
      </c>
      <c r="J7626" s="37">
        <v>3</v>
      </c>
    </row>
    <row r="7627" spans="1:10" x14ac:dyDescent="0.25">
      <c r="A7627" s="36">
        <v>2026</v>
      </c>
      <c r="B7627" s="37">
        <v>14</v>
      </c>
      <c r="C7627" s="37" t="s">
        <v>36</v>
      </c>
      <c r="D7627" s="37" t="s">
        <v>25</v>
      </c>
      <c r="E7627" s="37">
        <v>9</v>
      </c>
      <c r="F7627" s="37">
        <v>14</v>
      </c>
      <c r="G7627" s="37">
        <v>17</v>
      </c>
      <c r="H7627" s="37">
        <v>27</v>
      </c>
      <c r="I7627" s="37">
        <v>33</v>
      </c>
      <c r="J7627" s="37">
        <v>6</v>
      </c>
    </row>
    <row r="7628" spans="1:10" x14ac:dyDescent="0.25">
      <c r="A7628" s="36">
        <v>2026</v>
      </c>
      <c r="B7628" s="37">
        <v>16</v>
      </c>
      <c r="C7628" s="37" t="s">
        <v>36</v>
      </c>
      <c r="D7628" s="37" t="s">
        <v>25</v>
      </c>
      <c r="E7628" s="37">
        <v>8</v>
      </c>
      <c r="F7628" s="37">
        <v>17</v>
      </c>
      <c r="G7628" s="37">
        <v>21</v>
      </c>
      <c r="H7628" s="37">
        <v>29</v>
      </c>
      <c r="I7628" s="37">
        <v>35</v>
      </c>
      <c r="J7628" s="37">
        <v>3</v>
      </c>
    </row>
    <row r="7629" spans="1:10" x14ac:dyDescent="0.25">
      <c r="A7629" s="36">
        <v>2026</v>
      </c>
      <c r="B7629" s="37">
        <v>18</v>
      </c>
      <c r="C7629" s="37" t="s">
        <v>36</v>
      </c>
      <c r="D7629" s="37" t="s">
        <v>25</v>
      </c>
      <c r="E7629" s="37">
        <v>4</v>
      </c>
      <c r="F7629" s="37">
        <v>16</v>
      </c>
      <c r="G7629" s="37">
        <v>22</v>
      </c>
      <c r="H7629" s="37">
        <v>25</v>
      </c>
      <c r="I7629" s="37">
        <v>36</v>
      </c>
      <c r="J7629" s="37">
        <v>7</v>
      </c>
    </row>
    <row r="7630" spans="1:10" x14ac:dyDescent="0.25">
      <c r="A7630" s="36">
        <v>2026</v>
      </c>
      <c r="B7630" s="37">
        <v>21</v>
      </c>
      <c r="C7630" s="37" t="s">
        <v>36</v>
      </c>
      <c r="D7630" s="37" t="s">
        <v>25</v>
      </c>
      <c r="E7630" s="37">
        <v>4</v>
      </c>
      <c r="F7630" s="37">
        <v>14</v>
      </c>
      <c r="G7630" s="37">
        <v>17</v>
      </c>
      <c r="H7630" s="37">
        <v>32</v>
      </c>
      <c r="I7630" s="37">
        <v>44</v>
      </c>
      <c r="J7630" s="37">
        <v>9</v>
      </c>
    </row>
    <row r="7631" spans="1:10" x14ac:dyDescent="0.25">
      <c r="A7631" s="36">
        <v>2026</v>
      </c>
      <c r="B7631" s="37">
        <v>23</v>
      </c>
      <c r="C7631" s="37" t="s">
        <v>36</v>
      </c>
      <c r="D7631" s="37" t="s">
        <v>25</v>
      </c>
      <c r="E7631" s="37">
        <v>15</v>
      </c>
      <c r="F7631" s="37">
        <v>20</v>
      </c>
      <c r="G7631" s="37">
        <v>29</v>
      </c>
      <c r="H7631" s="37">
        <v>41</v>
      </c>
      <c r="I7631" s="37">
        <v>47</v>
      </c>
      <c r="J7631" s="37">
        <v>4</v>
      </c>
    </row>
    <row r="7632" spans="1:10" x14ac:dyDescent="0.25">
      <c r="A7632" s="36">
        <v>2026</v>
      </c>
      <c r="B7632" s="37">
        <v>25</v>
      </c>
      <c r="C7632" s="37" t="s">
        <v>36</v>
      </c>
      <c r="D7632" s="37" t="s">
        <v>25</v>
      </c>
      <c r="E7632" s="37">
        <v>8</v>
      </c>
      <c r="F7632" s="37">
        <v>9</v>
      </c>
      <c r="G7632" s="37">
        <v>22</v>
      </c>
      <c r="H7632" s="37">
        <v>26</v>
      </c>
      <c r="I7632" s="37">
        <v>30</v>
      </c>
      <c r="J7632" s="37">
        <v>8</v>
      </c>
    </row>
    <row r="7633" spans="1:10" x14ac:dyDescent="0.25">
      <c r="A7633" s="36">
        <v>2026</v>
      </c>
      <c r="B7633" s="37">
        <v>28</v>
      </c>
      <c r="C7633" s="37" t="s">
        <v>36</v>
      </c>
      <c r="D7633" s="37" t="s">
        <v>25</v>
      </c>
      <c r="E7633" s="37">
        <v>18</v>
      </c>
      <c r="F7633" s="37">
        <v>24</v>
      </c>
      <c r="G7633" s="37">
        <v>31</v>
      </c>
      <c r="H7633" s="37">
        <v>40</v>
      </c>
      <c r="I7633" s="37">
        <v>49</v>
      </c>
      <c r="J7633" s="37">
        <v>2</v>
      </c>
    </row>
  </sheetData>
  <sheetProtection algorithmName="SHA-512" hashValue="PhNaV8Q14lTBGCH34dhjlgrfAQFM+Op6c+I6h/GMoL59Hd+MkV0ki8NdGvldzWzlfkULO8hdX4rhBlaJyJpptg==" saltValue="Ezwbeem5TfL13tu2OXsqeg==" spinCount="100000" sheet="1" objects="1" scenarios="1" autoFilter="0"/>
  <autoFilter ref="A4:K6875" xr:uid="{F3491A8B-85E0-4EE9-8741-958FAE0552AE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763A-0284-4666-877D-80EA584B5999}">
  <dimension ref="A9:I28"/>
  <sheetViews>
    <sheetView showGridLines="0" zoomScale="110" zoomScaleNormal="110" workbookViewId="0">
      <selection activeCell="A27" sqref="A27"/>
    </sheetView>
  </sheetViews>
  <sheetFormatPr baseColWidth="10" defaultRowHeight="14.55" x14ac:dyDescent="0.25"/>
  <cols>
    <col min="1" max="1" width="12.375" bestFit="1" customWidth="1"/>
    <col min="2" max="2" width="14.25" customWidth="1"/>
    <col min="8" max="8" width="28.375" customWidth="1"/>
  </cols>
  <sheetData>
    <row r="9" spans="1:9" ht="20.8" x14ac:dyDescent="0.35">
      <c r="A9" s="27" t="s">
        <v>45</v>
      </c>
    </row>
    <row r="10" spans="1:9" ht="18" x14ac:dyDescent="0.3">
      <c r="A10" s="28"/>
    </row>
    <row r="11" spans="1:9" ht="18" x14ac:dyDescent="0.3">
      <c r="B11" s="28" t="s">
        <v>46</v>
      </c>
      <c r="C11" s="44" t="s">
        <v>57</v>
      </c>
      <c r="D11" s="44"/>
      <c r="E11" s="44"/>
      <c r="F11" s="44"/>
      <c r="G11" s="44"/>
      <c r="H11" s="44"/>
      <c r="I11" s="29" t="s">
        <v>47</v>
      </c>
    </row>
    <row r="13" spans="1:9" ht="15.95" x14ac:dyDescent="0.3">
      <c r="B13" s="30" t="s">
        <v>48</v>
      </c>
    </row>
    <row r="24" spans="1:1" x14ac:dyDescent="0.25">
      <c r="A24" s="31" t="s">
        <v>49</v>
      </c>
    </row>
    <row r="25" spans="1:1" x14ac:dyDescent="0.25">
      <c r="A25" s="32" t="s">
        <v>50</v>
      </c>
    </row>
    <row r="26" spans="1:1" x14ac:dyDescent="0.25">
      <c r="A26" s="33" t="s">
        <v>51</v>
      </c>
    </row>
    <row r="27" spans="1:1" x14ac:dyDescent="0.25">
      <c r="A27" s="34"/>
    </row>
    <row r="28" spans="1:1" x14ac:dyDescent="0.25">
      <c r="A28" s="35"/>
    </row>
  </sheetData>
  <sheetProtection algorithmName="SHA-512" hashValue="HmT4/FDzt/+M5a2tY3bteEZN7tz1dTLDpLkplfzCpdr/8UIWiHmYvwurcktDCiNgYH3lA2XyW079Xtm0Whk3Cg==" saltValue="nBSHDIHUHeXItxhQAIiOzg==" spinCount="100000" sheet="1" objects="1" scenarios="1"/>
  <mergeCells count="1">
    <mergeCell ref="C11:H11"/>
  </mergeCells>
  <hyperlinks>
    <hyperlink ref="C11" r:id="rId1" xr:uid="{FB8E198A-474C-4CA0-B531-E2E2E39AEA69}"/>
    <hyperlink ref="A25" r:id="rId2" xr:uid="{DA712890-0C22-45A4-91BB-6DB7AC97E56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Etude statistique</vt:lpstr>
      <vt:lpstr>Tirages</vt:lpstr>
      <vt:lpstr>Mot de passe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dcterms:created xsi:type="dcterms:W3CDTF">2021-06-11T17:00:27Z</dcterms:created>
  <dcterms:modified xsi:type="dcterms:W3CDTF">2026-03-02T07:14:38Z</dcterms:modified>
</cp:coreProperties>
</file>