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3E0625A6-19C5-4D03-B7CB-BC5B2031F6D7}" xr6:coauthVersionLast="46" xr6:coauthVersionMax="46" xr10:uidLastSave="{00000000-0000-0000-0000-000000000000}"/>
  <workbookProtection workbookAlgorithmName="SHA-512" workbookHashValue="r3v3aW1pO3950zXXrojrPkbc8BJuGeBwrd1yGFIgxTZCuOyb2PHoz47VnhYLns+inb76+Ewq7M0I867iZQb6SA==" workbookSaltValue="zRGg/X3SWP20aRIQIEkomQ==" workbookSpinCount="100000" lockStructure="1"/>
  <bookViews>
    <workbookView xWindow="-120" yWindow="-120" windowWidth="29040" windowHeight="15840" xr2:uid="{00000000-000D-0000-FFFF-FFFF00000000}"/>
  </bookViews>
  <sheets>
    <sheet name="Paramètres" sheetId="7" r:id="rId1"/>
    <sheet name="Planning congés" sheetId="2" r:id="rId2"/>
    <sheet name="Pour impression" sheetId="8" r:id="rId3"/>
    <sheet name="Mot de passe" sheetId="4" r:id="rId4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'Planning congés'!$A$5:$FD$34</definedName>
    <definedName name="_xlnm.Print_Area" localSheetId="2">'Pour impression'!$C$6:$AH$34</definedName>
  </definedNames>
  <calcPr calcId="191029"/>
</workbook>
</file>

<file path=xl/calcChain.xml><?xml version="1.0" encoding="utf-8"?>
<calcChain xmlns="http://schemas.openxmlformats.org/spreadsheetml/2006/main">
  <c r="D7" i="8" l="1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E7" i="8" l="1"/>
  <c r="E9" i="8" s="1"/>
  <c r="C6" i="8"/>
  <c r="D8" i="8"/>
  <c r="D9" i="8"/>
  <c r="D6" i="8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3" i="2"/>
  <c r="C2" i="2"/>
  <c r="D7" i="2" s="1"/>
  <c r="E8" i="8" l="1"/>
  <c r="E6" i="8"/>
  <c r="D10" i="2"/>
  <c r="F7" i="8"/>
  <c r="F6" i="8" s="1"/>
  <c r="D6" i="2"/>
  <c r="D8" i="2"/>
  <c r="D9" i="2"/>
  <c r="E7" i="2"/>
  <c r="G7" i="8" l="1"/>
  <c r="F9" i="8"/>
  <c r="F8" i="8"/>
  <c r="E8" i="2"/>
  <c r="E6" i="2"/>
  <c r="F7" i="2"/>
  <c r="E10" i="2"/>
  <c r="E9" i="2"/>
  <c r="H7" i="8" l="1"/>
  <c r="G9" i="8"/>
  <c r="G8" i="8"/>
  <c r="G6" i="8"/>
  <c r="F10" i="2"/>
  <c r="F6" i="2"/>
  <c r="F8" i="2"/>
  <c r="G7" i="2"/>
  <c r="F9" i="2"/>
  <c r="G6" i="2" l="1"/>
  <c r="I7" i="8"/>
  <c r="I6" i="8" s="1"/>
  <c r="H9" i="8"/>
  <c r="H8" i="8"/>
  <c r="H6" i="8"/>
  <c r="G10" i="2"/>
  <c r="G8" i="2"/>
  <c r="H7" i="2"/>
  <c r="G9" i="2"/>
  <c r="H10" i="2" l="1"/>
  <c r="J7" i="8"/>
  <c r="I9" i="8"/>
  <c r="I8" i="8"/>
  <c r="H6" i="2"/>
  <c r="H8" i="2"/>
  <c r="H9" i="2"/>
  <c r="I7" i="2"/>
  <c r="I10" i="2" l="1"/>
  <c r="K7" i="8"/>
  <c r="J9" i="8"/>
  <c r="J8" i="8"/>
  <c r="J6" i="8"/>
  <c r="J7" i="2"/>
  <c r="I9" i="2"/>
  <c r="I8" i="2"/>
  <c r="I6" i="2"/>
  <c r="J6" i="2" l="1"/>
  <c r="L7" i="8"/>
  <c r="K9" i="8"/>
  <c r="K8" i="8"/>
  <c r="K6" i="8"/>
  <c r="J9" i="2"/>
  <c r="K7" i="2"/>
  <c r="K6" i="2" s="1"/>
  <c r="J8" i="2"/>
  <c r="J10" i="2"/>
  <c r="M7" i="8" l="1"/>
  <c r="M6" i="8" s="1"/>
  <c r="L8" i="8"/>
  <c r="L9" i="8"/>
  <c r="L6" i="8"/>
  <c r="K8" i="2"/>
  <c r="K9" i="2"/>
  <c r="L7" i="2"/>
  <c r="K10" i="2"/>
  <c r="N7" i="8" l="1"/>
  <c r="N6" i="8" s="1"/>
  <c r="M9" i="8"/>
  <c r="M8" i="8"/>
  <c r="L8" i="2"/>
  <c r="L9" i="2"/>
  <c r="M7" i="2"/>
  <c r="L10" i="2"/>
  <c r="L6" i="2"/>
  <c r="M6" i="2" l="1"/>
  <c r="O7" i="8"/>
  <c r="O6" i="8" s="1"/>
  <c r="N8" i="8"/>
  <c r="N9" i="8"/>
  <c r="M9" i="2"/>
  <c r="M10" i="2"/>
  <c r="N7" i="2"/>
  <c r="M8" i="2"/>
  <c r="N6" i="2" l="1"/>
  <c r="P7" i="8"/>
  <c r="P6" i="8" s="1"/>
  <c r="O8" i="8"/>
  <c r="O9" i="8"/>
  <c r="N8" i="2"/>
  <c r="N9" i="2"/>
  <c r="N10" i="2"/>
  <c r="O7" i="2"/>
  <c r="O6" i="2" s="1"/>
  <c r="Q7" i="8" l="1"/>
  <c r="P9" i="8"/>
  <c r="P8" i="8"/>
  <c r="P7" i="2"/>
  <c r="O10" i="2"/>
  <c r="O9" i="2"/>
  <c r="O8" i="2"/>
  <c r="R7" i="8" l="1"/>
  <c r="R6" i="8" s="1"/>
  <c r="Q8" i="8"/>
  <c r="Q9" i="8"/>
  <c r="Q6" i="8"/>
  <c r="Q7" i="2"/>
  <c r="P8" i="2"/>
  <c r="P10" i="2"/>
  <c r="P9" i="2"/>
  <c r="P6" i="2"/>
  <c r="Q6" i="2" l="1"/>
  <c r="S7" i="8"/>
  <c r="S6" i="8" s="1"/>
  <c r="R9" i="8"/>
  <c r="R8" i="8"/>
  <c r="Q8" i="2"/>
  <c r="Q9" i="2"/>
  <c r="Q10" i="2"/>
  <c r="R7" i="2"/>
  <c r="R6" i="2" l="1"/>
  <c r="T7" i="8"/>
  <c r="T6" i="8" s="1"/>
  <c r="S8" i="8"/>
  <c r="S9" i="8"/>
  <c r="R8" i="2"/>
  <c r="R10" i="2"/>
  <c r="S7" i="2"/>
  <c r="R9" i="2"/>
  <c r="U7" i="8" l="1"/>
  <c r="T9" i="8"/>
  <c r="T8" i="8"/>
  <c r="S8" i="2"/>
  <c r="T7" i="2"/>
  <c r="S9" i="2"/>
  <c r="S10" i="2"/>
  <c r="S6" i="2"/>
  <c r="V7" i="8" l="1"/>
  <c r="U9" i="8"/>
  <c r="U8" i="8"/>
  <c r="U6" i="8"/>
  <c r="T9" i="2"/>
  <c r="U7" i="2"/>
  <c r="T8" i="2"/>
  <c r="T10" i="2"/>
  <c r="T6" i="2"/>
  <c r="W7" i="8" l="1"/>
  <c r="V8" i="8"/>
  <c r="V9" i="8"/>
  <c r="V6" i="8"/>
  <c r="V7" i="2"/>
  <c r="U8" i="2"/>
  <c r="U9" i="2"/>
  <c r="U10" i="2"/>
  <c r="U6" i="2"/>
  <c r="X7" i="8" l="1"/>
  <c r="W8" i="8"/>
  <c r="W9" i="8"/>
  <c r="W6" i="8"/>
  <c r="V8" i="2"/>
  <c r="V9" i="2"/>
  <c r="W7" i="2"/>
  <c r="V10" i="2"/>
  <c r="V6" i="2"/>
  <c r="Y7" i="8" l="1"/>
  <c r="Y6" i="8" s="1"/>
  <c r="X8" i="8"/>
  <c r="X9" i="8"/>
  <c r="X6" i="8"/>
  <c r="X7" i="2"/>
  <c r="W10" i="2"/>
  <c r="W8" i="2"/>
  <c r="W9" i="2"/>
  <c r="W6" i="2"/>
  <c r="Z7" i="8" l="1"/>
  <c r="Z6" i="8" s="1"/>
  <c r="Y9" i="8"/>
  <c r="Y8" i="8"/>
  <c r="X8" i="2"/>
  <c r="X10" i="2"/>
  <c r="Y7" i="2"/>
  <c r="X9" i="2"/>
  <c r="X6" i="2"/>
  <c r="AA7" i="8" l="1"/>
  <c r="AA6" i="8" s="1"/>
  <c r="Z8" i="8"/>
  <c r="Z9" i="8"/>
  <c r="Y9" i="2"/>
  <c r="Y10" i="2"/>
  <c r="Z7" i="2"/>
  <c r="Y8" i="2"/>
  <c r="Y6" i="2"/>
  <c r="AB7" i="8" l="1"/>
  <c r="AA9" i="8"/>
  <c r="AA8" i="8"/>
  <c r="Z9" i="2"/>
  <c r="Z10" i="2"/>
  <c r="AA7" i="2"/>
  <c r="Z8" i="2"/>
  <c r="Z6" i="2"/>
  <c r="AC7" i="8" l="1"/>
  <c r="AC6" i="8" s="1"/>
  <c r="AB9" i="8"/>
  <c r="AB8" i="8"/>
  <c r="AB6" i="8"/>
  <c r="AA8" i="2"/>
  <c r="AB7" i="2"/>
  <c r="AA10" i="2"/>
  <c r="AA9" i="2"/>
  <c r="AA6" i="2"/>
  <c r="AD7" i="8" l="1"/>
  <c r="AD6" i="8" s="1"/>
  <c r="AC9" i="8"/>
  <c r="AC8" i="8"/>
  <c r="AB10" i="2"/>
  <c r="AB9" i="2"/>
  <c r="AB8" i="2"/>
  <c r="AC7" i="2"/>
  <c r="AB6" i="2"/>
  <c r="AE7" i="8" l="1"/>
  <c r="AE6" i="8" s="1"/>
  <c r="AD8" i="8"/>
  <c r="AD9" i="8"/>
  <c r="AC10" i="2"/>
  <c r="AD7" i="2"/>
  <c r="AC8" i="2"/>
  <c r="AC9" i="2"/>
  <c r="AC6" i="2"/>
  <c r="AF7" i="8" l="1"/>
  <c r="AF6" i="8" s="1"/>
  <c r="AE9" i="8"/>
  <c r="AE8" i="8"/>
  <c r="AD9" i="2"/>
  <c r="AD10" i="2"/>
  <c r="AE7" i="2"/>
  <c r="AD8" i="2"/>
  <c r="AD6" i="2"/>
  <c r="AG7" i="8" l="1"/>
  <c r="AF9" i="8"/>
  <c r="AF8" i="8"/>
  <c r="AE10" i="2"/>
  <c r="AE9" i="2"/>
  <c r="AE8" i="2"/>
  <c r="AF7" i="2"/>
  <c r="AE6" i="2"/>
  <c r="AH7" i="8" l="1"/>
  <c r="AH6" i="8" s="1"/>
  <c r="AG9" i="8"/>
  <c r="AG8" i="8"/>
  <c r="AG6" i="8"/>
  <c r="AF10" i="2"/>
  <c r="AF8" i="2"/>
  <c r="AF9" i="2"/>
  <c r="AG7" i="2"/>
  <c r="AF6" i="2"/>
  <c r="AH8" i="8" l="1"/>
  <c r="AH9" i="8"/>
  <c r="AG10" i="2"/>
  <c r="AG8" i="2"/>
  <c r="AH7" i="2"/>
  <c r="AG9" i="2"/>
  <c r="AG6" i="2"/>
  <c r="AH8" i="2" l="1"/>
  <c r="AH9" i="2"/>
  <c r="AH10" i="2"/>
  <c r="AI7" i="2"/>
  <c r="AH6" i="2"/>
  <c r="AI10" i="2" l="1"/>
  <c r="AJ7" i="2"/>
  <c r="AI8" i="2"/>
  <c r="AI9" i="2"/>
  <c r="AI6" i="2"/>
  <c r="AJ10" i="2" l="1"/>
  <c r="AJ9" i="2"/>
  <c r="AK7" i="2"/>
  <c r="AJ8" i="2"/>
  <c r="AJ6" i="2"/>
  <c r="AK9" i="2" l="1"/>
  <c r="AK10" i="2"/>
  <c r="AK8" i="2"/>
  <c r="AL7" i="2"/>
  <c r="AK6" i="2"/>
  <c r="AL9" i="2" l="1"/>
  <c r="AL10" i="2"/>
  <c r="AL8" i="2"/>
  <c r="AM7" i="2"/>
  <c r="AL6" i="2"/>
  <c r="AM8" i="2" l="1"/>
  <c r="AM10" i="2"/>
  <c r="AM9" i="2"/>
  <c r="AN7" i="2"/>
  <c r="AM6" i="2"/>
  <c r="AN8" i="2" l="1"/>
  <c r="AN9" i="2"/>
  <c r="AO7" i="2"/>
  <c r="AN10" i="2"/>
  <c r="AN6" i="2"/>
  <c r="AP7" i="2" l="1"/>
  <c r="AO10" i="2"/>
  <c r="AO9" i="2"/>
  <c r="AO8" i="2"/>
  <c r="AO6" i="2"/>
  <c r="AP10" i="2" l="1"/>
  <c r="AP8" i="2"/>
  <c r="AQ7" i="2"/>
  <c r="AP9" i="2"/>
  <c r="AP6" i="2"/>
  <c r="AQ10" i="2" l="1"/>
  <c r="AQ9" i="2"/>
  <c r="AR7" i="2"/>
  <c r="AQ8" i="2"/>
  <c r="AQ6" i="2"/>
  <c r="AR8" i="2" l="1"/>
  <c r="AR9" i="2"/>
  <c r="AS7" i="2"/>
  <c r="AR10" i="2"/>
  <c r="AR6" i="2"/>
  <c r="AS8" i="2" l="1"/>
  <c r="AT7" i="2"/>
  <c r="AS10" i="2"/>
  <c r="AS9" i="2"/>
  <c r="AS6" i="2"/>
  <c r="AT10" i="2" l="1"/>
  <c r="AT9" i="2"/>
  <c r="AU7" i="2"/>
  <c r="AT8" i="2"/>
  <c r="AT6" i="2"/>
  <c r="AU10" i="2" l="1"/>
  <c r="AV7" i="2"/>
  <c r="AU8" i="2"/>
  <c r="AU9" i="2"/>
  <c r="AU6" i="2"/>
  <c r="AV9" i="2" l="1"/>
  <c r="AV10" i="2"/>
  <c r="AV8" i="2"/>
  <c r="AW7" i="2"/>
  <c r="AV6" i="2"/>
  <c r="AW9" i="2" l="1"/>
  <c r="AX7" i="2"/>
  <c r="AW8" i="2"/>
  <c r="AW10" i="2"/>
  <c r="AW6" i="2"/>
  <c r="AX8" i="2" l="1"/>
  <c r="AX10" i="2"/>
  <c r="AY7" i="2"/>
  <c r="AX9" i="2"/>
  <c r="AX6" i="2"/>
  <c r="AY8" i="2" l="1"/>
  <c r="AY10" i="2"/>
  <c r="AZ7" i="2"/>
  <c r="AY9" i="2"/>
  <c r="AY6" i="2"/>
  <c r="AZ9" i="2" l="1"/>
  <c r="AZ8" i="2"/>
  <c r="AZ10" i="2"/>
  <c r="BA7" i="2"/>
  <c r="AZ6" i="2"/>
  <c r="BB7" i="2" l="1"/>
  <c r="BA10" i="2"/>
  <c r="BA9" i="2"/>
  <c r="BA8" i="2"/>
  <c r="BA6" i="2"/>
  <c r="BB8" i="2" l="1"/>
  <c r="BB10" i="2"/>
  <c r="BC7" i="2"/>
  <c r="BB9" i="2"/>
  <c r="BB6" i="2"/>
  <c r="BC10" i="2" l="1"/>
  <c r="BC9" i="2"/>
  <c r="BC8" i="2"/>
  <c r="BD7" i="2"/>
  <c r="BC6" i="2"/>
  <c r="BD10" i="2" l="1"/>
  <c r="BD9" i="2"/>
  <c r="BE7" i="2"/>
  <c r="BD8" i="2"/>
  <c r="BD6" i="2"/>
  <c r="BF7" i="2" l="1"/>
  <c r="BE8" i="2"/>
  <c r="BE10" i="2"/>
  <c r="BE9" i="2"/>
  <c r="BE6" i="2"/>
  <c r="BF8" i="2" l="1"/>
  <c r="BF9" i="2"/>
  <c r="BG7" i="2"/>
  <c r="BF10" i="2"/>
  <c r="BF6" i="2"/>
  <c r="BG10" i="2" l="1"/>
  <c r="BH7" i="2"/>
  <c r="BG8" i="2"/>
  <c r="BG9" i="2"/>
  <c r="BG6" i="2"/>
  <c r="BH8" i="2" l="1"/>
  <c r="BH10" i="2"/>
  <c r="BH9" i="2"/>
  <c r="BI7" i="2"/>
  <c r="BH6" i="2"/>
  <c r="BJ7" i="2" l="1"/>
  <c r="BI10" i="2"/>
  <c r="BI8" i="2"/>
  <c r="BI9" i="2"/>
  <c r="BI6" i="2"/>
  <c r="BJ9" i="2" l="1"/>
  <c r="BJ10" i="2"/>
  <c r="BK7" i="2"/>
  <c r="BJ8" i="2"/>
  <c r="BJ6" i="2"/>
  <c r="BK8" i="2" l="1"/>
  <c r="BL7" i="2"/>
  <c r="BK9" i="2"/>
  <c r="BK10" i="2"/>
  <c r="BK6" i="2"/>
  <c r="BL10" i="2" l="1"/>
  <c r="BL9" i="2"/>
  <c r="BM7" i="2"/>
  <c r="BL8" i="2"/>
  <c r="BL6" i="2"/>
  <c r="BN7" i="2" l="1"/>
  <c r="BM10" i="2"/>
  <c r="BM9" i="2"/>
  <c r="BM8" i="2"/>
  <c r="BM6" i="2"/>
  <c r="BN8" i="2" l="1"/>
  <c r="BN9" i="2"/>
  <c r="BN10" i="2"/>
  <c r="BO7" i="2"/>
  <c r="BN6" i="2"/>
  <c r="BO9" i="2" l="1"/>
  <c r="BO10" i="2"/>
  <c r="BO8" i="2"/>
  <c r="BP7" i="2"/>
  <c r="BO6" i="2"/>
  <c r="BP8" i="2" l="1"/>
  <c r="BP10" i="2"/>
  <c r="BP9" i="2"/>
  <c r="BQ7" i="2"/>
  <c r="BP6" i="2"/>
  <c r="BR7" i="2" l="1"/>
  <c r="BQ10" i="2"/>
  <c r="BQ8" i="2"/>
  <c r="BQ9" i="2"/>
  <c r="BQ6" i="2"/>
  <c r="BR9" i="2" l="1"/>
  <c r="BR8" i="2"/>
  <c r="BS7" i="2"/>
  <c r="BR10" i="2"/>
  <c r="BR6" i="2"/>
  <c r="BS10" i="2" l="1"/>
  <c r="BT7" i="2"/>
  <c r="BS8" i="2"/>
  <c r="BS9" i="2"/>
  <c r="BS6" i="2"/>
  <c r="BT10" i="2" l="1"/>
  <c r="BT8" i="2"/>
  <c r="BU7" i="2"/>
  <c r="BT9" i="2"/>
  <c r="BT6" i="2"/>
  <c r="BU10" i="2" l="1"/>
  <c r="BV7" i="2"/>
  <c r="BU9" i="2"/>
  <c r="BU8" i="2"/>
  <c r="BU6" i="2"/>
  <c r="BV10" i="2" l="1"/>
  <c r="BV9" i="2"/>
  <c r="BV8" i="2"/>
  <c r="BW7" i="2"/>
  <c r="BV6" i="2"/>
  <c r="BW8" i="2" l="1"/>
  <c r="BX7" i="2"/>
  <c r="BW9" i="2"/>
  <c r="BW10" i="2"/>
  <c r="BW6" i="2"/>
  <c r="BX8" i="2" l="1"/>
  <c r="BX9" i="2"/>
  <c r="BX10" i="2"/>
  <c r="BY7" i="2"/>
  <c r="BX6" i="2"/>
  <c r="BZ7" i="2" l="1"/>
  <c r="BY10" i="2"/>
  <c r="BY9" i="2"/>
  <c r="BY8" i="2"/>
  <c r="BY6" i="2"/>
  <c r="BZ10" i="2" l="1"/>
  <c r="BZ8" i="2"/>
  <c r="CA7" i="2"/>
  <c r="BZ9" i="2"/>
  <c r="BZ6" i="2"/>
  <c r="CA10" i="2" l="1"/>
  <c r="CA9" i="2"/>
  <c r="CA8" i="2"/>
  <c r="CB7" i="2"/>
  <c r="CA6" i="2"/>
  <c r="CB9" i="2" l="1"/>
  <c r="CB10" i="2"/>
  <c r="CB8" i="2"/>
  <c r="CC7" i="2"/>
  <c r="CB6" i="2"/>
  <c r="CC8" i="2" l="1"/>
  <c r="CC10" i="2"/>
  <c r="CC9" i="2"/>
  <c r="CD7" i="2"/>
  <c r="CC6" i="2"/>
  <c r="CD9" i="2" l="1"/>
  <c r="CE7" i="2"/>
  <c r="CD10" i="2"/>
  <c r="CD8" i="2"/>
  <c r="CD6" i="2"/>
  <c r="CE10" i="2" l="1"/>
  <c r="CF7" i="2"/>
  <c r="CE9" i="2"/>
  <c r="CE8" i="2"/>
  <c r="CE6" i="2"/>
  <c r="CF9" i="2" l="1"/>
  <c r="CF10" i="2"/>
  <c r="CG7" i="2"/>
  <c r="CF8" i="2"/>
  <c r="CF6" i="2"/>
  <c r="CG9" i="2" l="1"/>
  <c r="CH7" i="2"/>
  <c r="CG8" i="2"/>
  <c r="CG10" i="2"/>
  <c r="CG6" i="2"/>
  <c r="CH10" i="2" l="1"/>
  <c r="CH8" i="2"/>
  <c r="CI7" i="2"/>
  <c r="CH9" i="2"/>
  <c r="CH6" i="2"/>
  <c r="CI8" i="2" l="1"/>
  <c r="CI10" i="2"/>
  <c r="CI9" i="2"/>
  <c r="CJ7" i="2"/>
  <c r="CI6" i="2"/>
  <c r="CK7" i="2" l="1"/>
  <c r="CJ8" i="2"/>
  <c r="CJ9" i="2"/>
  <c r="CJ10" i="2"/>
  <c r="CJ6" i="2"/>
  <c r="CL7" i="2" l="1"/>
  <c r="CK10" i="2"/>
  <c r="CK9" i="2"/>
  <c r="CK8" i="2"/>
  <c r="CK6" i="2"/>
  <c r="CL9" i="2" l="1"/>
  <c r="CL10" i="2"/>
  <c r="CM7" i="2"/>
  <c r="CL8" i="2"/>
  <c r="CL6" i="2"/>
  <c r="CN7" i="2" l="1"/>
  <c r="CM10" i="2"/>
  <c r="CM8" i="2"/>
  <c r="CM9" i="2"/>
  <c r="CM6" i="2"/>
  <c r="CN10" i="2" l="1"/>
  <c r="CN9" i="2"/>
  <c r="CO7" i="2"/>
  <c r="CN8" i="2"/>
  <c r="CN6" i="2"/>
  <c r="CO10" i="2" l="1"/>
  <c r="CP7" i="2"/>
  <c r="CO9" i="2"/>
  <c r="CO8" i="2"/>
  <c r="CO6" i="2"/>
  <c r="CP9" i="2" l="1"/>
  <c r="CQ7" i="2"/>
  <c r="CP10" i="2"/>
  <c r="CP8" i="2"/>
  <c r="CP6" i="2"/>
  <c r="CR7" i="2" l="1"/>
  <c r="CQ10" i="2"/>
  <c r="CQ8" i="2"/>
  <c r="CQ9" i="2"/>
  <c r="CQ6" i="2"/>
  <c r="CR10" i="2" l="1"/>
  <c r="CR8" i="2"/>
  <c r="CS7" i="2"/>
  <c r="CR9" i="2"/>
  <c r="CR6" i="2"/>
  <c r="CT7" i="2" l="1"/>
  <c r="CS9" i="2"/>
  <c r="CS8" i="2"/>
  <c r="CS10" i="2"/>
  <c r="CS6" i="2"/>
  <c r="CT9" i="2" l="1"/>
  <c r="CT10" i="2"/>
  <c r="CT8" i="2"/>
  <c r="CU7" i="2"/>
  <c r="CT6" i="2"/>
  <c r="CV7" i="2" l="1"/>
  <c r="CU8" i="2"/>
  <c r="CU9" i="2"/>
  <c r="CU10" i="2"/>
  <c r="CU6" i="2"/>
  <c r="CW7" i="2" l="1"/>
  <c r="CV9" i="2"/>
  <c r="CV10" i="2"/>
  <c r="CV8" i="2"/>
  <c r="CV6" i="2"/>
  <c r="CX7" i="2" l="1"/>
  <c r="CW10" i="2"/>
  <c r="CW8" i="2"/>
  <c r="CW9" i="2"/>
  <c r="CW6" i="2"/>
  <c r="CX9" i="2" l="1"/>
  <c r="CX10" i="2"/>
  <c r="CY7" i="2"/>
  <c r="CX8" i="2"/>
  <c r="CX6" i="2"/>
  <c r="CZ7" i="2" l="1"/>
  <c r="CY10" i="2"/>
  <c r="CY9" i="2"/>
  <c r="CY8" i="2"/>
  <c r="CY6" i="2"/>
  <c r="CZ8" i="2" l="1"/>
  <c r="CZ10" i="2"/>
  <c r="DA7" i="2"/>
  <c r="CZ9" i="2"/>
  <c r="CZ6" i="2"/>
  <c r="DA9" i="2" l="1"/>
  <c r="DA10" i="2"/>
  <c r="DB7" i="2"/>
  <c r="DA8" i="2"/>
  <c r="DA6" i="2"/>
  <c r="DB8" i="2" l="1"/>
  <c r="DB9" i="2"/>
  <c r="DB10" i="2"/>
  <c r="DC7" i="2"/>
  <c r="DB6" i="2"/>
  <c r="DC10" i="2" l="1"/>
  <c r="DD7" i="2"/>
  <c r="DC8" i="2"/>
  <c r="DC9" i="2"/>
  <c r="DC6" i="2"/>
  <c r="DD8" i="2" l="1"/>
  <c r="DD9" i="2"/>
  <c r="DE7" i="2"/>
  <c r="DD10" i="2"/>
  <c r="DD6" i="2"/>
  <c r="DF7" i="2" l="1"/>
  <c r="DE9" i="2"/>
  <c r="DE8" i="2"/>
  <c r="DE10" i="2"/>
  <c r="DE6" i="2"/>
  <c r="DF9" i="2" l="1"/>
  <c r="DF10" i="2"/>
  <c r="DF8" i="2"/>
  <c r="DG7" i="2"/>
  <c r="DF6" i="2"/>
  <c r="DG8" i="2" l="1"/>
  <c r="DG10" i="2"/>
  <c r="DG9" i="2"/>
  <c r="DH7" i="2"/>
  <c r="DG6" i="2"/>
  <c r="DH9" i="2" l="1"/>
  <c r="DH10" i="2"/>
  <c r="DI7" i="2"/>
  <c r="DH8" i="2"/>
  <c r="DH6" i="2"/>
  <c r="DJ7" i="2" l="1"/>
  <c r="DI10" i="2"/>
  <c r="DI8" i="2"/>
  <c r="DI9" i="2"/>
  <c r="DI6" i="2"/>
  <c r="DJ10" i="2" l="1"/>
  <c r="DJ9" i="2"/>
  <c r="DK7" i="2"/>
  <c r="DJ8" i="2"/>
  <c r="DJ6" i="2"/>
  <c r="DK10" i="2" l="1"/>
  <c r="DK9" i="2"/>
  <c r="DL7" i="2"/>
  <c r="DK8" i="2"/>
  <c r="DK6" i="2"/>
  <c r="DL10" i="2" l="1"/>
  <c r="DL9" i="2"/>
  <c r="DM7" i="2"/>
  <c r="DL8" i="2"/>
  <c r="DL6" i="2"/>
  <c r="DN7" i="2" l="1"/>
  <c r="DM8" i="2"/>
  <c r="DM9" i="2"/>
  <c r="DM10" i="2"/>
  <c r="DM6" i="2"/>
  <c r="DO7" i="2" l="1"/>
  <c r="DN10" i="2"/>
  <c r="DN8" i="2"/>
  <c r="DN9" i="2"/>
  <c r="DN6" i="2"/>
  <c r="DO10" i="2" l="1"/>
  <c r="DP7" i="2"/>
  <c r="DO8" i="2"/>
  <c r="DO9" i="2"/>
  <c r="DO6" i="2"/>
  <c r="DP10" i="2" l="1"/>
  <c r="DP8" i="2"/>
  <c r="DP9" i="2"/>
  <c r="DQ7" i="2"/>
  <c r="DP6" i="2"/>
  <c r="DQ9" i="2" l="1"/>
  <c r="DQ10" i="2"/>
  <c r="DQ8" i="2"/>
  <c r="DR7" i="2"/>
  <c r="DQ6" i="2"/>
  <c r="DR8" i="2" l="1"/>
  <c r="DR10" i="2"/>
  <c r="DR9" i="2"/>
  <c r="DS7" i="2"/>
  <c r="DR6" i="2"/>
  <c r="DS10" i="2" l="1"/>
  <c r="DS9" i="2"/>
  <c r="DS8" i="2"/>
  <c r="DT7" i="2"/>
  <c r="DS6" i="2"/>
  <c r="DT10" i="2" l="1"/>
  <c r="DT9" i="2"/>
  <c r="DU7" i="2"/>
  <c r="DT8" i="2"/>
  <c r="DT6" i="2"/>
  <c r="DU10" i="2" l="1"/>
  <c r="DV7" i="2"/>
  <c r="DU8" i="2"/>
  <c r="DU9" i="2"/>
  <c r="DU6" i="2"/>
  <c r="DV10" i="2" l="1"/>
  <c r="DV8" i="2"/>
  <c r="DW7" i="2"/>
  <c r="DV9" i="2"/>
  <c r="DV6" i="2"/>
  <c r="DW10" i="2" l="1"/>
  <c r="DW9" i="2"/>
  <c r="DW8" i="2"/>
  <c r="DX7" i="2"/>
  <c r="DW6" i="2"/>
  <c r="DX9" i="2" l="1"/>
  <c r="DX10" i="2"/>
  <c r="DX8" i="2"/>
  <c r="DY7" i="2"/>
  <c r="DX6" i="2"/>
  <c r="DZ7" i="2" l="1"/>
  <c r="DY10" i="2"/>
  <c r="DY9" i="2"/>
  <c r="DY8" i="2"/>
  <c r="DY6" i="2"/>
  <c r="EA7" i="2" l="1"/>
  <c r="DZ10" i="2"/>
  <c r="DZ9" i="2"/>
  <c r="DZ8" i="2"/>
  <c r="DZ6" i="2"/>
  <c r="EA10" i="2" l="1"/>
  <c r="EA9" i="2"/>
  <c r="EA8" i="2"/>
  <c r="EB7" i="2"/>
  <c r="EA6" i="2"/>
  <c r="EB10" i="2" l="1"/>
  <c r="EB8" i="2"/>
  <c r="EC7" i="2"/>
  <c r="EB9" i="2"/>
  <c r="EB6" i="2"/>
  <c r="EC10" i="2" l="1"/>
  <c r="EC9" i="2"/>
  <c r="ED7" i="2"/>
  <c r="EC8" i="2"/>
  <c r="EC6" i="2"/>
  <c r="ED9" i="2" l="1"/>
  <c r="ED10" i="2"/>
  <c r="ED8" i="2"/>
  <c r="EE7" i="2"/>
  <c r="ED6" i="2"/>
  <c r="EE8" i="2" l="1"/>
  <c r="EE10" i="2"/>
  <c r="EE9" i="2"/>
  <c r="EF7" i="2"/>
  <c r="EE6" i="2"/>
  <c r="EG7" i="2" l="1"/>
  <c r="EF10" i="2"/>
  <c r="EF8" i="2"/>
  <c r="EF9" i="2"/>
  <c r="EF6" i="2"/>
  <c r="EG9" i="2" l="1"/>
  <c r="EH7" i="2"/>
  <c r="EG8" i="2"/>
  <c r="EG10" i="2"/>
  <c r="EG6" i="2"/>
  <c r="EH10" i="2" l="1"/>
  <c r="EH8" i="2"/>
  <c r="EI7" i="2"/>
  <c r="EH9" i="2"/>
  <c r="EH6" i="2"/>
  <c r="EI10" i="2" l="1"/>
  <c r="EJ7" i="2"/>
  <c r="EI8" i="2"/>
  <c r="EI9" i="2"/>
  <c r="EI6" i="2"/>
  <c r="EJ10" i="2" l="1"/>
  <c r="EJ8" i="2"/>
  <c r="EJ9" i="2"/>
  <c r="EK7" i="2"/>
  <c r="EJ6" i="2"/>
  <c r="EK9" i="2" l="1"/>
  <c r="EK8" i="2"/>
  <c r="EL7" i="2"/>
  <c r="EK10" i="2"/>
  <c r="EK6" i="2"/>
  <c r="EL8" i="2" l="1"/>
  <c r="EL10" i="2"/>
  <c r="EL9" i="2"/>
  <c r="EM7" i="2"/>
  <c r="EL6" i="2"/>
  <c r="EM10" i="2" l="1"/>
  <c r="EM9" i="2"/>
  <c r="EM8" i="2"/>
  <c r="EN7" i="2"/>
  <c r="EM6" i="2"/>
  <c r="EN8" i="2" l="1"/>
  <c r="EN10" i="2"/>
  <c r="EO7" i="2"/>
  <c r="EN9" i="2"/>
  <c r="EN6" i="2"/>
  <c r="EO9" i="2" l="1"/>
  <c r="EO10" i="2"/>
  <c r="EP7" i="2"/>
  <c r="EO8" i="2"/>
  <c r="EO6" i="2"/>
  <c r="EP10" i="2" l="1"/>
  <c r="EP9" i="2"/>
  <c r="EQ7" i="2"/>
  <c r="EP8" i="2"/>
  <c r="EP6" i="2"/>
  <c r="EQ9" i="2" l="1"/>
  <c r="EQ10" i="2"/>
  <c r="EQ8" i="2"/>
  <c r="ER7" i="2"/>
  <c r="EQ6" i="2"/>
  <c r="ES7" i="2" l="1"/>
  <c r="ER10" i="2"/>
  <c r="ER8" i="2"/>
  <c r="ER9" i="2"/>
  <c r="ER6" i="2"/>
  <c r="ES9" i="2" l="1"/>
  <c r="ES10" i="2"/>
  <c r="ET7" i="2"/>
  <c r="ES8" i="2"/>
  <c r="ES6" i="2"/>
  <c r="ET10" i="2" l="1"/>
  <c r="ET8" i="2"/>
  <c r="ET9" i="2"/>
  <c r="EU7" i="2"/>
  <c r="ET6" i="2"/>
  <c r="EU10" i="2" l="1"/>
  <c r="EV7" i="2"/>
  <c r="EU8" i="2"/>
  <c r="EU9" i="2"/>
  <c r="EU6" i="2"/>
  <c r="EV10" i="2" l="1"/>
  <c r="EV8" i="2"/>
  <c r="EV9" i="2"/>
  <c r="EW7" i="2"/>
  <c r="EV6" i="2"/>
  <c r="EX7" i="2" l="1"/>
  <c r="EW8" i="2"/>
  <c r="EW10" i="2"/>
  <c r="EW9" i="2"/>
  <c r="EW6" i="2"/>
  <c r="EX9" i="2" l="1"/>
  <c r="EX10" i="2"/>
  <c r="EY7" i="2"/>
  <c r="EX8" i="2"/>
  <c r="EX6" i="2"/>
  <c r="EZ7" i="2" l="1"/>
  <c r="EY9" i="2"/>
  <c r="EY8" i="2"/>
  <c r="EY10" i="2"/>
  <c r="EY6" i="2"/>
  <c r="EZ8" i="2" l="1"/>
  <c r="EZ10" i="2"/>
  <c r="FA7" i="2"/>
  <c r="EZ9" i="2"/>
  <c r="EZ6" i="2"/>
  <c r="FB7" i="2" l="1"/>
  <c r="FA10" i="2"/>
  <c r="FA8" i="2"/>
  <c r="FA9" i="2"/>
  <c r="FA6" i="2"/>
  <c r="FB9" i="2" l="1"/>
  <c r="FB10" i="2"/>
  <c r="FB8" i="2"/>
  <c r="FC7" i="2"/>
  <c r="FB6" i="2"/>
  <c r="FC9" i="2" l="1"/>
  <c r="FC10" i="2"/>
  <c r="FC8" i="2"/>
  <c r="FD7" i="2"/>
  <c r="FC6" i="2"/>
  <c r="FE7" i="2" l="1"/>
  <c r="FD8" i="2"/>
  <c r="FD9" i="2"/>
  <c r="FD10" i="2"/>
  <c r="FD6" i="2"/>
  <c r="FF7" i="2" l="1"/>
  <c r="FE9" i="2"/>
  <c r="FE10" i="2"/>
  <c r="FE8" i="2"/>
  <c r="FE6" i="2"/>
  <c r="FF10" i="2" l="1"/>
  <c r="FF8" i="2"/>
  <c r="FG7" i="2"/>
  <c r="FF9" i="2"/>
  <c r="FF6" i="2"/>
  <c r="FG9" i="2" l="1"/>
  <c r="FG10" i="2"/>
  <c r="FG8" i="2"/>
  <c r="FH7" i="2"/>
  <c r="FG6" i="2"/>
  <c r="FH9" i="2" l="1"/>
  <c r="FH10" i="2"/>
  <c r="FH8" i="2"/>
  <c r="FI7" i="2"/>
  <c r="FH6" i="2"/>
  <c r="FI8" i="2" l="1"/>
  <c r="FI10" i="2"/>
  <c r="FI9" i="2"/>
  <c r="FJ7" i="2"/>
  <c r="FI6" i="2"/>
  <c r="FJ9" i="2" l="1"/>
  <c r="FJ10" i="2"/>
  <c r="FK7" i="2"/>
  <c r="FJ8" i="2"/>
  <c r="FJ6" i="2"/>
  <c r="FK10" i="2" l="1"/>
  <c r="FK9" i="2"/>
  <c r="FK8" i="2"/>
  <c r="FL7" i="2"/>
  <c r="FK6" i="2"/>
  <c r="FL8" i="2" l="1"/>
  <c r="FL10" i="2"/>
  <c r="FM7" i="2"/>
  <c r="FL9" i="2"/>
  <c r="FL6" i="2"/>
  <c r="FM10" i="2" l="1"/>
  <c r="FM9" i="2"/>
  <c r="FN7" i="2"/>
  <c r="FM8" i="2"/>
  <c r="FM6" i="2"/>
  <c r="FN10" i="2" l="1"/>
  <c r="FN9" i="2"/>
  <c r="FN8" i="2"/>
  <c r="FO7" i="2"/>
  <c r="FN6" i="2"/>
  <c r="FO8" i="2" l="1"/>
  <c r="FO10" i="2"/>
  <c r="FO9" i="2"/>
  <c r="FP7" i="2"/>
  <c r="FO6" i="2"/>
  <c r="FQ7" i="2" l="1"/>
  <c r="FP10" i="2"/>
  <c r="FP9" i="2"/>
  <c r="FP8" i="2"/>
  <c r="FP6" i="2"/>
  <c r="FQ9" i="2" l="1"/>
  <c r="FR7" i="2"/>
  <c r="FQ8" i="2"/>
  <c r="FQ10" i="2"/>
  <c r="FQ6" i="2"/>
  <c r="FR10" i="2" l="1"/>
  <c r="FR8" i="2"/>
  <c r="FS7" i="2"/>
  <c r="FR9" i="2"/>
  <c r="FR6" i="2"/>
  <c r="FS10" i="2" l="1"/>
  <c r="FS9" i="2"/>
  <c r="FS8" i="2"/>
  <c r="FT7" i="2"/>
  <c r="FS6" i="2"/>
  <c r="FT10" i="2" l="1"/>
  <c r="FT9" i="2"/>
  <c r="FU7" i="2"/>
  <c r="FT8" i="2"/>
  <c r="FT6" i="2"/>
  <c r="FU9" i="2" l="1"/>
  <c r="FU10" i="2"/>
  <c r="FV7" i="2"/>
  <c r="FU8" i="2"/>
  <c r="FU6" i="2"/>
  <c r="FV8" i="2" l="1"/>
  <c r="FV10" i="2"/>
  <c r="FV9" i="2"/>
  <c r="FW7" i="2"/>
  <c r="FV6" i="2"/>
  <c r="FW9" i="2" l="1"/>
  <c r="FX7" i="2"/>
  <c r="FW8" i="2"/>
  <c r="FW10" i="2"/>
  <c r="FW6" i="2"/>
  <c r="FX10" i="2" l="1"/>
  <c r="FX8" i="2"/>
  <c r="FY7" i="2"/>
  <c r="FX9" i="2"/>
  <c r="FX6" i="2"/>
  <c r="FY10" i="2" l="1"/>
  <c r="FZ7" i="2"/>
  <c r="FY8" i="2"/>
  <c r="FY9" i="2"/>
  <c r="FY6" i="2"/>
  <c r="FZ9" i="2" l="1"/>
  <c r="FZ10" i="2"/>
  <c r="FZ8" i="2"/>
  <c r="GA7" i="2"/>
  <c r="FZ6" i="2"/>
  <c r="GB7" i="2" l="1"/>
  <c r="GA10" i="2"/>
  <c r="GA8" i="2"/>
  <c r="GA9" i="2"/>
  <c r="GA6" i="2"/>
  <c r="GB8" i="2" l="1"/>
  <c r="GB10" i="2"/>
  <c r="GB9" i="2"/>
  <c r="GC7" i="2"/>
  <c r="GB6" i="2"/>
  <c r="GC9" i="2" l="1"/>
  <c r="GC10" i="2"/>
  <c r="GD7" i="2"/>
  <c r="GC8" i="2"/>
  <c r="GC6" i="2"/>
  <c r="GD10" i="2" l="1"/>
  <c r="GD8" i="2"/>
  <c r="GD9" i="2"/>
  <c r="GE7" i="2"/>
  <c r="GD6" i="2"/>
  <c r="GE9" i="2" l="1"/>
  <c r="GE10" i="2"/>
  <c r="GE8" i="2"/>
  <c r="GF7" i="2"/>
  <c r="GE6" i="2"/>
  <c r="GF9" i="2" l="1"/>
  <c r="GF10" i="2"/>
  <c r="GG7" i="2"/>
  <c r="GF8" i="2"/>
  <c r="GF6" i="2"/>
  <c r="GG10" i="2" l="1"/>
  <c r="GG9" i="2"/>
  <c r="GH7" i="2"/>
  <c r="GG8" i="2"/>
  <c r="GG6" i="2"/>
  <c r="GH9" i="2" l="1"/>
  <c r="GH10" i="2"/>
  <c r="GH8" i="2"/>
  <c r="GI7" i="2"/>
  <c r="GH6" i="2"/>
  <c r="GI9" i="2" l="1"/>
  <c r="GJ7" i="2"/>
  <c r="GI8" i="2"/>
  <c r="GI10" i="2"/>
  <c r="GI6" i="2"/>
  <c r="GJ8" i="2" l="1"/>
  <c r="GJ10" i="2"/>
  <c r="GK7" i="2"/>
  <c r="GJ9" i="2"/>
  <c r="GJ6" i="2"/>
  <c r="GL7" i="2" l="1"/>
  <c r="GK10" i="2"/>
  <c r="GK8" i="2"/>
  <c r="GK9" i="2"/>
  <c r="GK6" i="2"/>
  <c r="GM7" i="2" l="1"/>
  <c r="GL8" i="2"/>
  <c r="GL9" i="2"/>
  <c r="GL10" i="2"/>
  <c r="GL6" i="2"/>
  <c r="GN7" i="2" l="1"/>
  <c r="GM8" i="2"/>
  <c r="GM10" i="2"/>
  <c r="GM9" i="2"/>
  <c r="GM6" i="2"/>
  <c r="GO7" i="2" l="1"/>
  <c r="GO6" i="2" s="1"/>
  <c r="GN8" i="2"/>
  <c r="GN9" i="2"/>
  <c r="GN10" i="2"/>
  <c r="GN6" i="2"/>
  <c r="GP7" i="2" l="1"/>
  <c r="GP6" i="2" s="1"/>
  <c r="GO9" i="2"/>
  <c r="GO10" i="2"/>
  <c r="GO8" i="2"/>
  <c r="GQ7" i="2" l="1"/>
  <c r="GQ6" i="2" s="1"/>
  <c r="GP9" i="2"/>
  <c r="GP10" i="2"/>
  <c r="GP8" i="2"/>
  <c r="GR7" i="2" l="1"/>
  <c r="GR6" i="2" s="1"/>
  <c r="GQ8" i="2"/>
  <c r="GQ10" i="2"/>
  <c r="GQ9" i="2"/>
  <c r="GR9" i="2" l="1"/>
  <c r="GS7" i="2"/>
  <c r="GR10" i="2"/>
  <c r="GR8" i="2"/>
  <c r="GT7" i="2" l="1"/>
  <c r="GS9" i="2"/>
  <c r="GS10" i="2"/>
  <c r="GS8" i="2"/>
  <c r="GS6" i="2"/>
  <c r="GU7" i="2" l="1"/>
  <c r="GT10" i="2"/>
  <c r="GT9" i="2"/>
  <c r="GT8" i="2"/>
  <c r="GT6" i="2"/>
  <c r="GU10" i="2" l="1"/>
  <c r="GV7" i="2"/>
  <c r="GU9" i="2"/>
  <c r="GU8" i="2"/>
  <c r="GU6" i="2"/>
  <c r="GV10" i="2" l="1"/>
  <c r="GV8" i="2"/>
  <c r="GW7" i="2"/>
  <c r="GV9" i="2"/>
  <c r="GV6" i="2"/>
  <c r="GW10" i="2" l="1"/>
  <c r="GW8" i="2"/>
  <c r="GW9" i="2"/>
  <c r="GX7" i="2"/>
  <c r="GW6" i="2"/>
  <c r="GX10" i="2" l="1"/>
  <c r="GX8" i="2"/>
  <c r="GY7" i="2"/>
  <c r="GX9" i="2"/>
  <c r="GX6" i="2"/>
  <c r="GY10" i="2" l="1"/>
  <c r="GY8" i="2"/>
  <c r="GZ7" i="2"/>
  <c r="GY9" i="2"/>
  <c r="GY6" i="2"/>
  <c r="HA7" i="2" l="1"/>
  <c r="GZ9" i="2"/>
  <c r="GZ10" i="2"/>
  <c r="GZ8" i="2"/>
  <c r="GZ6" i="2"/>
  <c r="HA10" i="2" l="1"/>
  <c r="HA8" i="2"/>
  <c r="HA9" i="2"/>
  <c r="HB7" i="2"/>
  <c r="HA6" i="2"/>
  <c r="HB10" i="2" l="1"/>
  <c r="HB8" i="2"/>
  <c r="HB9" i="2"/>
  <c r="HC7" i="2"/>
  <c r="HB6" i="2"/>
  <c r="HD7" i="2" l="1"/>
  <c r="HC8" i="2"/>
  <c r="HC10" i="2"/>
  <c r="HC9" i="2"/>
  <c r="HC6" i="2"/>
  <c r="HE7" i="2" l="1"/>
  <c r="HD9" i="2"/>
  <c r="HD8" i="2"/>
  <c r="HD10" i="2"/>
  <c r="HD6" i="2"/>
  <c r="HF7" i="2" l="1"/>
  <c r="HE10" i="2"/>
  <c r="HE9" i="2"/>
  <c r="HE8" i="2"/>
  <c r="HE6" i="2"/>
  <c r="HF10" i="2" l="1"/>
  <c r="HF9" i="2"/>
  <c r="HF8" i="2"/>
  <c r="HG7" i="2"/>
  <c r="HF6" i="2"/>
  <c r="HH7" i="2" l="1"/>
  <c r="HG10" i="2"/>
  <c r="HG9" i="2"/>
  <c r="HG8" i="2"/>
  <c r="HG6" i="2"/>
  <c r="HI7" i="2" l="1"/>
  <c r="HH9" i="2"/>
  <c r="HH10" i="2"/>
  <c r="HH8" i="2"/>
  <c r="HH6" i="2"/>
  <c r="HJ7" i="2" l="1"/>
  <c r="HI8" i="2"/>
  <c r="HI9" i="2"/>
  <c r="HI10" i="2"/>
  <c r="HI6" i="2"/>
  <c r="HK7" i="2" l="1"/>
  <c r="HJ9" i="2"/>
  <c r="HJ10" i="2"/>
  <c r="HJ8" i="2"/>
  <c r="HJ6" i="2"/>
  <c r="HL7" i="2" l="1"/>
  <c r="HK10" i="2"/>
  <c r="HK9" i="2"/>
  <c r="HK8" i="2"/>
  <c r="HK6" i="2"/>
  <c r="HM7" i="2" l="1"/>
  <c r="HL10" i="2"/>
  <c r="HL8" i="2"/>
  <c r="HL9" i="2"/>
  <c r="HL6" i="2"/>
  <c r="HN7" i="2" l="1"/>
  <c r="HM10" i="2"/>
  <c r="HM9" i="2"/>
  <c r="HM8" i="2"/>
  <c r="HM6" i="2"/>
  <c r="HO7" i="2" l="1"/>
  <c r="HN9" i="2"/>
  <c r="HN10" i="2"/>
  <c r="HN8" i="2"/>
  <c r="HN6" i="2"/>
  <c r="HP7" i="2" l="1"/>
  <c r="HO8" i="2"/>
  <c r="HO10" i="2"/>
  <c r="HO9" i="2"/>
  <c r="HO6" i="2"/>
  <c r="HQ7" i="2" l="1"/>
  <c r="HP9" i="2"/>
  <c r="HP10" i="2"/>
  <c r="HP8" i="2"/>
  <c r="HP6" i="2"/>
  <c r="HR7" i="2" l="1"/>
  <c r="HQ10" i="2"/>
  <c r="HQ9" i="2"/>
  <c r="HQ8" i="2"/>
  <c r="HQ6" i="2"/>
  <c r="HS7" i="2" l="1"/>
  <c r="HR10" i="2"/>
  <c r="HR9" i="2"/>
  <c r="HR8" i="2"/>
  <c r="HR6" i="2"/>
  <c r="HT7" i="2" l="1"/>
  <c r="HS10" i="2"/>
  <c r="HS9" i="2"/>
  <c r="HS8" i="2"/>
  <c r="HS6" i="2"/>
  <c r="HU7" i="2" l="1"/>
  <c r="HT9" i="2"/>
  <c r="HT8" i="2"/>
  <c r="HT10" i="2"/>
  <c r="HT6" i="2"/>
  <c r="HV7" i="2" l="1"/>
  <c r="HU10" i="2"/>
  <c r="HU9" i="2"/>
  <c r="HU8" i="2"/>
  <c r="HU6" i="2"/>
  <c r="HW7" i="2" l="1"/>
  <c r="HV9" i="2"/>
  <c r="HV10" i="2"/>
  <c r="HV8" i="2"/>
  <c r="HV6" i="2"/>
  <c r="HX7" i="2" l="1"/>
  <c r="HW10" i="2"/>
  <c r="HW9" i="2"/>
  <c r="HW8" i="2"/>
  <c r="HW6" i="2"/>
  <c r="HY7" i="2" l="1"/>
  <c r="HX10" i="2"/>
  <c r="HX9" i="2"/>
  <c r="HX8" i="2"/>
  <c r="HX6" i="2"/>
  <c r="HZ7" i="2" l="1"/>
  <c r="HY10" i="2"/>
  <c r="HY9" i="2"/>
  <c r="HY8" i="2"/>
  <c r="HY6" i="2"/>
  <c r="IA7" i="2" l="1"/>
  <c r="HZ10" i="2"/>
  <c r="HZ9" i="2"/>
  <c r="HZ8" i="2"/>
  <c r="HZ6" i="2"/>
  <c r="IB7" i="2" l="1"/>
  <c r="IA8" i="2"/>
  <c r="IA9" i="2"/>
  <c r="IA10" i="2"/>
  <c r="IA6" i="2"/>
  <c r="IC7" i="2" l="1"/>
  <c r="IB10" i="2"/>
  <c r="IB9" i="2"/>
  <c r="IB8" i="2"/>
  <c r="IB6" i="2"/>
  <c r="ID7" i="2" l="1"/>
  <c r="IC10" i="2"/>
  <c r="IC9" i="2"/>
  <c r="IC8" i="2"/>
  <c r="IC6" i="2"/>
  <c r="IE7" i="2" l="1"/>
  <c r="ID10" i="2"/>
  <c r="ID8" i="2"/>
  <c r="ID9" i="2"/>
  <c r="ID6" i="2"/>
  <c r="IF7" i="2" l="1"/>
  <c r="IE10" i="2"/>
  <c r="IE9" i="2"/>
  <c r="IE8" i="2"/>
  <c r="IE6" i="2"/>
  <c r="IG7" i="2" l="1"/>
  <c r="IF9" i="2"/>
  <c r="IF10" i="2"/>
  <c r="IF8" i="2"/>
  <c r="IF6" i="2"/>
  <c r="IH7" i="2" l="1"/>
  <c r="IG10" i="2"/>
  <c r="IG8" i="2"/>
  <c r="IG9" i="2"/>
  <c r="IG6" i="2"/>
  <c r="II7" i="2" l="1"/>
  <c r="IH9" i="2"/>
  <c r="IH10" i="2"/>
  <c r="IH8" i="2"/>
  <c r="IH6" i="2"/>
  <c r="IJ7" i="2" l="1"/>
  <c r="II10" i="2"/>
  <c r="II9" i="2"/>
  <c r="II8" i="2"/>
  <c r="II6" i="2"/>
  <c r="IK7" i="2" l="1"/>
  <c r="IJ9" i="2"/>
  <c r="IJ10" i="2"/>
  <c r="IJ8" i="2"/>
  <c r="IJ6" i="2"/>
  <c r="IL7" i="2" l="1"/>
  <c r="IK10" i="2"/>
  <c r="IK9" i="2"/>
  <c r="IK8" i="2"/>
  <c r="IK6" i="2"/>
  <c r="IM7" i="2" l="1"/>
  <c r="IL9" i="2"/>
  <c r="IL8" i="2"/>
  <c r="IL10" i="2"/>
  <c r="IL6" i="2"/>
  <c r="IN7" i="2" l="1"/>
  <c r="IM10" i="2"/>
  <c r="IM9" i="2"/>
  <c r="IM8" i="2"/>
  <c r="IM6" i="2"/>
  <c r="IO7" i="2" l="1"/>
  <c r="IN10" i="2"/>
  <c r="IN9" i="2"/>
  <c r="IN8" i="2"/>
  <c r="IN6" i="2"/>
  <c r="IP7" i="2" l="1"/>
  <c r="IO9" i="2"/>
  <c r="IO8" i="2"/>
  <c r="IO10" i="2"/>
  <c r="IO6" i="2"/>
  <c r="IQ7" i="2" l="1"/>
  <c r="IP10" i="2"/>
  <c r="IP8" i="2"/>
  <c r="IP9" i="2"/>
  <c r="IP6" i="2"/>
  <c r="IR7" i="2" l="1"/>
  <c r="IQ10" i="2"/>
  <c r="IQ8" i="2"/>
  <c r="IQ9" i="2"/>
  <c r="IQ6" i="2"/>
  <c r="IS7" i="2" l="1"/>
  <c r="IR9" i="2"/>
  <c r="IR10" i="2"/>
  <c r="IR8" i="2"/>
  <c r="IR6" i="2"/>
  <c r="IT7" i="2" l="1"/>
  <c r="IS8" i="2"/>
  <c r="IS9" i="2"/>
  <c r="IS10" i="2"/>
  <c r="IS6" i="2"/>
  <c r="IU7" i="2" l="1"/>
  <c r="IT9" i="2"/>
  <c r="IT10" i="2"/>
  <c r="IT8" i="2"/>
  <c r="IT6" i="2"/>
  <c r="IV7" i="2" l="1"/>
  <c r="IU10" i="2"/>
  <c r="IU9" i="2"/>
  <c r="IU8" i="2"/>
  <c r="IU6" i="2"/>
  <c r="IW7" i="2" l="1"/>
  <c r="IV10" i="2"/>
  <c r="IV8" i="2"/>
  <c r="IV9" i="2"/>
  <c r="IV6" i="2"/>
  <c r="IX7" i="2" l="1"/>
  <c r="IW10" i="2"/>
  <c r="IW8" i="2"/>
  <c r="IW9" i="2"/>
  <c r="IW6" i="2"/>
  <c r="IY7" i="2" l="1"/>
  <c r="IX9" i="2"/>
  <c r="IX8" i="2"/>
  <c r="IX10" i="2"/>
  <c r="IX6" i="2"/>
  <c r="IY10" i="2" l="1"/>
  <c r="IY8" i="2"/>
  <c r="IY9" i="2"/>
  <c r="IZ7" i="2"/>
  <c r="IY6" i="2"/>
  <c r="JA7" i="2" l="1"/>
  <c r="IZ9" i="2"/>
  <c r="IZ10" i="2"/>
  <c r="IZ8" i="2"/>
  <c r="IZ6" i="2"/>
  <c r="JB7" i="2" l="1"/>
  <c r="JA9" i="2"/>
  <c r="JA10" i="2"/>
  <c r="JA8" i="2"/>
  <c r="JA6" i="2"/>
  <c r="JC7" i="2" l="1"/>
  <c r="JB10" i="2"/>
  <c r="JB9" i="2"/>
  <c r="JB8" i="2"/>
  <c r="JB6" i="2"/>
  <c r="JD7" i="2" l="1"/>
  <c r="JC10" i="2"/>
  <c r="JC9" i="2"/>
  <c r="JC8" i="2"/>
  <c r="JC6" i="2"/>
  <c r="JE7" i="2" l="1"/>
  <c r="JD9" i="2"/>
  <c r="JD8" i="2"/>
  <c r="JD10" i="2"/>
  <c r="JD6" i="2"/>
  <c r="JF7" i="2" l="1"/>
  <c r="JE10" i="2"/>
  <c r="JE8" i="2"/>
  <c r="JE9" i="2"/>
  <c r="JE6" i="2"/>
  <c r="JG7" i="2" l="1"/>
  <c r="JF9" i="2"/>
  <c r="JF10" i="2"/>
  <c r="JF8" i="2"/>
  <c r="JF6" i="2"/>
  <c r="JH7" i="2" l="1"/>
  <c r="JG10" i="2"/>
  <c r="JG9" i="2"/>
  <c r="JG8" i="2"/>
  <c r="JG6" i="2"/>
  <c r="JI7" i="2" l="1"/>
  <c r="JI6" i="2" s="1"/>
  <c r="JH10" i="2"/>
  <c r="JH8" i="2"/>
  <c r="JH9" i="2"/>
  <c r="JH6" i="2"/>
  <c r="JJ7" i="2" l="1"/>
  <c r="JI10" i="2"/>
  <c r="JI8" i="2"/>
  <c r="JI9" i="2"/>
  <c r="JK7" i="2" l="1"/>
  <c r="JJ10" i="2"/>
  <c r="JJ9" i="2"/>
  <c r="JJ8" i="2"/>
  <c r="JJ6" i="2"/>
  <c r="JL7" i="2" l="1"/>
  <c r="JL6" i="2" s="1"/>
  <c r="JK8" i="2"/>
  <c r="JK10" i="2"/>
  <c r="JK9" i="2"/>
  <c r="JK6" i="2"/>
  <c r="JM7" i="2" l="1"/>
  <c r="JL10" i="2"/>
  <c r="JL9" i="2"/>
  <c r="JL8" i="2"/>
  <c r="JN7" i="2" l="1"/>
  <c r="JM9" i="2"/>
  <c r="JM10" i="2"/>
  <c r="JM8" i="2"/>
  <c r="JM6" i="2"/>
  <c r="JO7" i="2" l="1"/>
  <c r="JN10" i="2"/>
  <c r="JN8" i="2"/>
  <c r="JN9" i="2"/>
  <c r="JN6" i="2"/>
  <c r="JP7" i="2" l="1"/>
  <c r="JO10" i="2"/>
  <c r="JO9" i="2"/>
  <c r="JO8" i="2"/>
  <c r="JO6" i="2"/>
  <c r="JQ7" i="2" l="1"/>
  <c r="JP9" i="2"/>
  <c r="JP10" i="2"/>
  <c r="JP8" i="2"/>
  <c r="JP6" i="2"/>
  <c r="JR7" i="2" l="1"/>
  <c r="JQ10" i="2"/>
  <c r="JQ9" i="2"/>
  <c r="JQ8" i="2"/>
  <c r="JQ6" i="2"/>
  <c r="JS7" i="2" l="1"/>
  <c r="JS6" i="2" s="1"/>
  <c r="JR9" i="2"/>
  <c r="JR8" i="2"/>
  <c r="JR10" i="2"/>
  <c r="JR6" i="2"/>
  <c r="JT7" i="2" l="1"/>
  <c r="JS10" i="2"/>
  <c r="JS8" i="2"/>
  <c r="JS9" i="2"/>
  <c r="JU7" i="2" l="1"/>
  <c r="JT10" i="2"/>
  <c r="JT9" i="2"/>
  <c r="JT8" i="2"/>
  <c r="JT6" i="2"/>
  <c r="JV7" i="2" l="1"/>
  <c r="JU10" i="2"/>
  <c r="JU9" i="2"/>
  <c r="JU8" i="2"/>
  <c r="JU6" i="2"/>
  <c r="JW7" i="2" l="1"/>
  <c r="JV9" i="2"/>
  <c r="JV8" i="2"/>
  <c r="JV10" i="2"/>
  <c r="JV6" i="2"/>
  <c r="JX7" i="2" l="1"/>
  <c r="JW8" i="2"/>
  <c r="JW9" i="2"/>
  <c r="JW10" i="2"/>
  <c r="JW6" i="2"/>
  <c r="JY7" i="2" l="1"/>
  <c r="JX10" i="2"/>
  <c r="JX9" i="2"/>
  <c r="JX8" i="2"/>
  <c r="JX6" i="2"/>
  <c r="JZ7" i="2" l="1"/>
  <c r="JY10" i="2"/>
  <c r="JY9" i="2"/>
  <c r="JY8" i="2"/>
  <c r="JY6" i="2"/>
  <c r="KA7" i="2" l="1"/>
  <c r="JZ10" i="2"/>
  <c r="JZ9" i="2"/>
  <c r="JZ8" i="2"/>
  <c r="JZ6" i="2"/>
  <c r="KB7" i="2" l="1"/>
  <c r="KA10" i="2"/>
  <c r="KA9" i="2"/>
  <c r="KA8" i="2"/>
  <c r="KA6" i="2"/>
  <c r="KC7" i="2" l="1"/>
  <c r="KB9" i="2"/>
  <c r="KB10" i="2"/>
  <c r="KB8" i="2"/>
  <c r="KB6" i="2"/>
  <c r="KD7" i="2" l="1"/>
  <c r="KC8" i="2"/>
  <c r="KC9" i="2"/>
  <c r="KC10" i="2"/>
  <c r="KC6" i="2"/>
  <c r="KE7" i="2" l="1"/>
  <c r="KD9" i="2"/>
  <c r="KD10" i="2"/>
  <c r="KD8" i="2"/>
  <c r="KD6" i="2"/>
  <c r="KF7" i="2" l="1"/>
  <c r="KE10" i="2"/>
  <c r="KE9" i="2"/>
  <c r="KE8" i="2"/>
  <c r="KE6" i="2"/>
  <c r="KG7" i="2" l="1"/>
  <c r="KF10" i="2"/>
  <c r="KF8" i="2"/>
  <c r="KF9" i="2"/>
  <c r="KF6" i="2"/>
  <c r="KH7" i="2" l="1"/>
  <c r="KG10" i="2"/>
  <c r="KG9" i="2"/>
  <c r="KG8" i="2"/>
  <c r="KG6" i="2"/>
  <c r="KI7" i="2" l="1"/>
  <c r="KH9" i="2"/>
  <c r="KH10" i="2"/>
  <c r="KH8" i="2"/>
  <c r="KH6" i="2"/>
  <c r="KJ7" i="2" l="1"/>
  <c r="KI8" i="2"/>
  <c r="KI9" i="2"/>
  <c r="KI10" i="2"/>
  <c r="KI6" i="2"/>
  <c r="KK7" i="2" l="1"/>
  <c r="KJ9" i="2"/>
  <c r="KJ10" i="2"/>
  <c r="KJ8" i="2"/>
  <c r="KJ6" i="2"/>
  <c r="KL7" i="2" l="1"/>
  <c r="KK10" i="2"/>
  <c r="KK9" i="2"/>
  <c r="KK8" i="2"/>
  <c r="KK6" i="2"/>
  <c r="KL10" i="2" l="1"/>
  <c r="KM7" i="2"/>
  <c r="KL9" i="2"/>
  <c r="KL8" i="2"/>
  <c r="KL6" i="2"/>
  <c r="KN7" i="2" l="1"/>
  <c r="KM10" i="2"/>
  <c r="KM9" i="2"/>
  <c r="KM8" i="2"/>
  <c r="KM6" i="2"/>
  <c r="KO7" i="2" l="1"/>
  <c r="KN9" i="2"/>
  <c r="KN8" i="2"/>
  <c r="KN10" i="2"/>
  <c r="KN6" i="2"/>
  <c r="KP7" i="2" l="1"/>
  <c r="KO10" i="2"/>
  <c r="KO8" i="2"/>
  <c r="KO9" i="2"/>
  <c r="KO6" i="2"/>
  <c r="KQ7" i="2" l="1"/>
  <c r="KP9" i="2"/>
  <c r="KP10" i="2"/>
  <c r="KP8" i="2"/>
  <c r="KP6" i="2"/>
  <c r="KR7" i="2" l="1"/>
  <c r="KQ9" i="2"/>
  <c r="KQ8" i="2"/>
  <c r="KQ10" i="2"/>
  <c r="KQ6" i="2"/>
  <c r="KS7" i="2" l="1"/>
  <c r="KR9" i="2"/>
  <c r="KR10" i="2"/>
  <c r="KR8" i="2"/>
  <c r="KR6" i="2"/>
  <c r="KT7" i="2" l="1"/>
  <c r="KS10" i="2"/>
  <c r="KS9" i="2"/>
  <c r="KS8" i="2"/>
  <c r="KS6" i="2"/>
  <c r="KU7" i="2" l="1"/>
  <c r="KT10" i="2"/>
  <c r="KT9" i="2"/>
  <c r="KT8" i="2"/>
  <c r="KT6" i="2"/>
  <c r="KV7" i="2" l="1"/>
  <c r="KU8" i="2"/>
  <c r="KU10" i="2"/>
  <c r="KU9" i="2"/>
  <c r="KU6" i="2"/>
  <c r="KW7" i="2" l="1"/>
  <c r="KV10" i="2"/>
  <c r="KV9" i="2"/>
  <c r="KV8" i="2"/>
  <c r="KV6" i="2"/>
  <c r="KX7" i="2" l="1"/>
  <c r="KW9" i="2"/>
  <c r="KW10" i="2"/>
  <c r="KW8" i="2"/>
  <c r="KW6" i="2"/>
  <c r="KY7" i="2" l="1"/>
  <c r="KX10" i="2"/>
  <c r="KX9" i="2"/>
  <c r="KX8" i="2"/>
  <c r="KX6" i="2"/>
  <c r="KZ7" i="2" l="1"/>
  <c r="KY10" i="2"/>
  <c r="KY9" i="2"/>
  <c r="KY8" i="2"/>
  <c r="KY6" i="2"/>
  <c r="LA7" i="2" l="1"/>
  <c r="KZ9" i="2"/>
  <c r="KZ10" i="2"/>
  <c r="KZ8" i="2"/>
  <c r="KZ6" i="2"/>
  <c r="LB7" i="2" l="1"/>
  <c r="LA10" i="2"/>
  <c r="LA8" i="2"/>
  <c r="LA9" i="2"/>
  <c r="LA6" i="2"/>
  <c r="LC7" i="2" l="1"/>
  <c r="LB9" i="2"/>
  <c r="LB10" i="2"/>
  <c r="LB8" i="2"/>
  <c r="LB6" i="2"/>
  <c r="LD7" i="2" l="1"/>
  <c r="LC10" i="2"/>
  <c r="LC9" i="2"/>
  <c r="LC8" i="2"/>
  <c r="LC6" i="2"/>
  <c r="LD9" i="2" l="1"/>
  <c r="LE7" i="2"/>
  <c r="LD8" i="2"/>
  <c r="LD10" i="2"/>
  <c r="LD6" i="2"/>
  <c r="LF7" i="2" l="1"/>
  <c r="LE10" i="2"/>
  <c r="LE9" i="2"/>
  <c r="LE8" i="2"/>
  <c r="LE6" i="2"/>
  <c r="LG7" i="2" l="1"/>
  <c r="LF9" i="2"/>
  <c r="LF10" i="2"/>
  <c r="LF8" i="2"/>
  <c r="LF6" i="2"/>
  <c r="LH7" i="2" l="1"/>
  <c r="LG8" i="2"/>
  <c r="LG10" i="2"/>
  <c r="LG9" i="2"/>
  <c r="LG6" i="2"/>
  <c r="LI7" i="2" l="1"/>
  <c r="LH10" i="2"/>
  <c r="LH9" i="2"/>
  <c r="LH8" i="2"/>
  <c r="LH6" i="2"/>
  <c r="LJ7" i="2" l="1"/>
  <c r="LI10" i="2"/>
  <c r="LI9" i="2"/>
  <c r="LI8" i="2"/>
  <c r="LI6" i="2"/>
  <c r="LK7" i="2" l="1"/>
  <c r="LJ10" i="2"/>
  <c r="LJ8" i="2"/>
  <c r="LJ9" i="2"/>
  <c r="LJ6" i="2"/>
  <c r="LL7" i="2" l="1"/>
  <c r="LK10" i="2"/>
  <c r="LK9" i="2"/>
  <c r="LK8" i="2"/>
  <c r="LK6" i="2"/>
  <c r="LM7" i="2" l="1"/>
  <c r="LL9" i="2"/>
  <c r="LL10" i="2"/>
  <c r="LL8" i="2"/>
  <c r="LL6" i="2"/>
  <c r="LN7" i="2" l="1"/>
  <c r="LM8" i="2"/>
  <c r="LM9" i="2"/>
  <c r="LM10" i="2"/>
  <c r="LM6" i="2"/>
  <c r="LO7" i="2" l="1"/>
  <c r="LN9" i="2"/>
  <c r="LN10" i="2"/>
  <c r="LN8" i="2"/>
  <c r="LN6" i="2"/>
  <c r="LP7" i="2" l="1"/>
  <c r="LO10" i="2"/>
  <c r="LO9" i="2"/>
  <c r="LO8" i="2"/>
  <c r="LO6" i="2"/>
  <c r="LQ7" i="2" l="1"/>
  <c r="LP10" i="2"/>
  <c r="LP9" i="2"/>
  <c r="LP8" i="2"/>
  <c r="LP6" i="2"/>
  <c r="LR7" i="2" l="1"/>
  <c r="LQ10" i="2"/>
  <c r="LQ9" i="2"/>
  <c r="LQ8" i="2"/>
  <c r="LQ6" i="2"/>
  <c r="LS7" i="2" l="1"/>
  <c r="LR9" i="2"/>
  <c r="LR10" i="2"/>
  <c r="LR8" i="2"/>
  <c r="LR6" i="2"/>
  <c r="LT7" i="2" l="1"/>
  <c r="LS8" i="2"/>
  <c r="LS9" i="2"/>
  <c r="LS10" i="2"/>
  <c r="LS6" i="2"/>
  <c r="LU7" i="2" l="1"/>
  <c r="LT9" i="2"/>
  <c r="LT10" i="2"/>
  <c r="LT8" i="2"/>
  <c r="LT6" i="2"/>
  <c r="LV7" i="2" l="1"/>
  <c r="LU10" i="2"/>
  <c r="LU8" i="2"/>
  <c r="LU9" i="2"/>
  <c r="LU6" i="2"/>
  <c r="LV9" i="2" l="1"/>
  <c r="LV10" i="2"/>
  <c r="LV8" i="2"/>
  <c r="LW7" i="2"/>
  <c r="LV6" i="2"/>
  <c r="LX7" i="2" l="1"/>
  <c r="LW10" i="2"/>
  <c r="LW9" i="2"/>
  <c r="LW8" i="2"/>
  <c r="LW6" i="2"/>
  <c r="LY7" i="2" l="1"/>
  <c r="LX9" i="2"/>
  <c r="LX8" i="2"/>
  <c r="LX10" i="2"/>
  <c r="LX6" i="2"/>
  <c r="LY9" i="2" l="1"/>
  <c r="LZ7" i="2"/>
  <c r="LY8" i="2"/>
  <c r="LY10" i="2"/>
  <c r="LY6" i="2"/>
  <c r="MA7" i="2" l="1"/>
  <c r="LZ10" i="2"/>
  <c r="LZ9" i="2"/>
  <c r="LZ8" i="2"/>
  <c r="LZ6" i="2"/>
  <c r="MB7" i="2" l="1"/>
  <c r="MA9" i="2"/>
  <c r="MA10" i="2"/>
  <c r="MA8" i="2"/>
  <c r="MA6" i="2"/>
  <c r="MC7" i="2" l="1"/>
  <c r="MB9" i="2"/>
  <c r="MB8" i="2"/>
  <c r="MB10" i="2"/>
  <c r="MB6" i="2"/>
  <c r="MD7" i="2" l="1"/>
  <c r="MC10" i="2"/>
  <c r="MC9" i="2"/>
  <c r="MC8" i="2"/>
  <c r="MC6" i="2"/>
  <c r="ME7" i="2" l="1"/>
  <c r="MD10" i="2"/>
  <c r="MD9" i="2"/>
  <c r="MD8" i="2"/>
  <c r="MD6" i="2"/>
  <c r="ME8" i="2" l="1"/>
  <c r="ME10" i="2"/>
  <c r="ME9" i="2"/>
  <c r="MF7" i="2"/>
  <c r="ME6" i="2"/>
  <c r="MG7" i="2" l="1"/>
  <c r="MF9" i="2"/>
  <c r="MF10" i="2"/>
  <c r="MF8" i="2"/>
  <c r="MF6" i="2"/>
  <c r="MH7" i="2" l="1"/>
  <c r="MG10" i="2"/>
  <c r="MG9" i="2"/>
  <c r="MG8" i="2"/>
  <c r="MG6" i="2"/>
  <c r="MH9" i="2" l="1"/>
  <c r="MI7" i="2"/>
  <c r="MH8" i="2"/>
  <c r="MH10" i="2"/>
  <c r="MH6" i="2"/>
  <c r="MJ7" i="2" l="1"/>
  <c r="MI10" i="2"/>
  <c r="MI9" i="2"/>
  <c r="MI8" i="2"/>
  <c r="MI6" i="2"/>
  <c r="MK7" i="2" l="1"/>
  <c r="MJ10" i="2"/>
  <c r="MJ8" i="2"/>
  <c r="MJ9" i="2"/>
  <c r="MJ6" i="2"/>
  <c r="ML7" i="2" l="1"/>
  <c r="MK10" i="2"/>
  <c r="MK8" i="2"/>
  <c r="MK9" i="2"/>
  <c r="MK6" i="2"/>
  <c r="MM7" i="2" l="1"/>
  <c r="ML9" i="2"/>
  <c r="ML10" i="2"/>
  <c r="ML8" i="2"/>
  <c r="ML6" i="2"/>
  <c r="MN7" i="2" l="1"/>
  <c r="MM9" i="2"/>
  <c r="MM10" i="2"/>
  <c r="MM8" i="2"/>
  <c r="MM6" i="2"/>
  <c r="MN9" i="2" l="1"/>
  <c r="MO7" i="2"/>
  <c r="MN10" i="2"/>
  <c r="MN8" i="2"/>
  <c r="MN6" i="2"/>
  <c r="MP7" i="2" l="1"/>
  <c r="MO10" i="2"/>
  <c r="MO9" i="2"/>
  <c r="MO8" i="2"/>
  <c r="MO6" i="2"/>
  <c r="MQ7" i="2" l="1"/>
  <c r="MP9" i="2"/>
  <c r="MP10" i="2"/>
  <c r="MP8" i="2"/>
  <c r="MP6" i="2"/>
  <c r="MR7" i="2" l="1"/>
  <c r="MQ8" i="2"/>
  <c r="MQ9" i="2"/>
  <c r="MQ10" i="2"/>
  <c r="MQ6" i="2"/>
  <c r="MS7" i="2" l="1"/>
  <c r="MR10" i="2"/>
  <c r="MR9" i="2"/>
  <c r="MR8" i="2"/>
  <c r="MR6" i="2"/>
  <c r="MT7" i="2" l="1"/>
  <c r="MS9" i="2"/>
  <c r="MS10" i="2"/>
  <c r="MS8" i="2"/>
  <c r="MS6" i="2"/>
  <c r="MU7" i="2" l="1"/>
  <c r="MT9" i="2"/>
  <c r="MT8" i="2"/>
  <c r="MT10" i="2"/>
  <c r="MT6" i="2"/>
  <c r="MV7" i="2" l="1"/>
  <c r="MU10" i="2"/>
  <c r="MU9" i="2"/>
  <c r="MU8" i="2"/>
  <c r="MU6" i="2"/>
  <c r="MW7" i="2" l="1"/>
  <c r="MV10" i="2"/>
  <c r="MV9" i="2"/>
  <c r="MV8" i="2"/>
  <c r="MV6" i="2"/>
  <c r="MX7" i="2" l="1"/>
  <c r="MW9" i="2"/>
  <c r="MW10" i="2"/>
  <c r="MW8" i="2"/>
  <c r="MW6" i="2"/>
  <c r="MY7" i="2" l="1"/>
  <c r="MX10" i="2"/>
  <c r="MX9" i="2"/>
  <c r="MX8" i="2"/>
  <c r="MX6" i="2"/>
  <c r="MZ7" i="2" l="1"/>
  <c r="MY10" i="2"/>
  <c r="MY9" i="2"/>
  <c r="MY8" i="2"/>
  <c r="MY6" i="2"/>
  <c r="MZ9" i="2" l="1"/>
  <c r="NA7" i="2"/>
  <c r="MZ8" i="2"/>
  <c r="MZ10" i="2"/>
  <c r="MZ6" i="2"/>
  <c r="NB7" i="2" l="1"/>
  <c r="NA10" i="2"/>
  <c r="NA9" i="2"/>
  <c r="NA8" i="2"/>
  <c r="NA6" i="2"/>
  <c r="NC7" i="2" l="1"/>
  <c r="NB9" i="2"/>
  <c r="NB10" i="2"/>
  <c r="NB8" i="2"/>
  <c r="NB6" i="2"/>
  <c r="ND7" i="2" l="1"/>
  <c r="NC10" i="2"/>
  <c r="NC9" i="2"/>
  <c r="NC8" i="2"/>
  <c r="NC6" i="2"/>
  <c r="NE7" i="2" l="1"/>
  <c r="ND9" i="2"/>
  <c r="ND10" i="2"/>
  <c r="ND8" i="2"/>
  <c r="ND6" i="2"/>
  <c r="NF7" i="2" l="1"/>
  <c r="NE9" i="2"/>
  <c r="NE10" i="2"/>
  <c r="NE8" i="2"/>
  <c r="NE6" i="2"/>
  <c r="NF9" i="2" l="1"/>
  <c r="NF10" i="2"/>
  <c r="NF8" i="2"/>
  <c r="NG7" i="2"/>
  <c r="NG6" i="2" s="1"/>
  <c r="NF6" i="2"/>
  <c r="NH7" i="2" l="1"/>
  <c r="NG10" i="2"/>
  <c r="NG8" i="2"/>
  <c r="NG9" i="2"/>
  <c r="NI7" i="2" l="1"/>
  <c r="NH10" i="2"/>
  <c r="NH9" i="2"/>
  <c r="NH8" i="2"/>
  <c r="NH6" i="2"/>
  <c r="NJ7" i="2" l="1"/>
  <c r="NI9" i="2"/>
  <c r="NI10" i="2"/>
  <c r="NI8" i="2"/>
  <c r="NI6" i="2"/>
  <c r="NK7" i="2" l="1"/>
  <c r="NJ10" i="2"/>
  <c r="NJ8" i="2"/>
  <c r="NJ9" i="2"/>
  <c r="NJ6" i="2"/>
  <c r="NL7" i="2" l="1"/>
  <c r="NK9" i="2"/>
  <c r="NK8" i="2"/>
  <c r="NK10" i="2"/>
  <c r="NK6" i="2"/>
  <c r="NM7" i="2" l="1"/>
  <c r="NL9" i="2"/>
  <c r="NL8" i="2"/>
  <c r="NL10" i="2"/>
  <c r="NL6" i="2"/>
  <c r="NN7" i="2" l="1"/>
  <c r="NM10" i="2"/>
  <c r="NM9" i="2"/>
  <c r="NM8" i="2"/>
  <c r="NM6" i="2"/>
  <c r="NO7" i="2" l="1"/>
  <c r="NN10" i="2"/>
  <c r="NN9" i="2"/>
  <c r="NN8" i="2"/>
  <c r="NN6" i="2"/>
  <c r="NP7" i="2" l="1"/>
  <c r="NO9" i="2"/>
  <c r="NO8" i="2"/>
  <c r="NO10" i="2"/>
  <c r="NO6" i="2"/>
  <c r="NQ7" i="2" l="1"/>
  <c r="NP9" i="2"/>
  <c r="NP10" i="2"/>
  <c r="NP8" i="2"/>
  <c r="NP6" i="2"/>
  <c r="NR7" i="2" l="1"/>
  <c r="NQ10" i="2"/>
  <c r="NQ8" i="2"/>
  <c r="NQ9" i="2"/>
  <c r="NQ6" i="2"/>
  <c r="NR9" i="2" l="1"/>
  <c r="NS7" i="2"/>
  <c r="NR8" i="2"/>
  <c r="NR10" i="2"/>
  <c r="NR6" i="2"/>
  <c r="NT7" i="2" l="1"/>
  <c r="NS10" i="2"/>
  <c r="NS9" i="2"/>
  <c r="NS8" i="2"/>
  <c r="NS6" i="2"/>
  <c r="NU7" i="2" l="1"/>
  <c r="NU6" i="2" s="1"/>
  <c r="NT10" i="2"/>
  <c r="NT9" i="2"/>
  <c r="NT8" i="2"/>
  <c r="NT6" i="2"/>
  <c r="NV7" i="2" l="1"/>
  <c r="NU8" i="2"/>
  <c r="NU10" i="2"/>
  <c r="NU9" i="2"/>
  <c r="NW7" i="2" l="1"/>
  <c r="NV10" i="2"/>
  <c r="NV9" i="2"/>
  <c r="NV8" i="2"/>
  <c r="NV6" i="2"/>
  <c r="NW10" i="2" l="1"/>
  <c r="NX7" i="2"/>
  <c r="NW8" i="2"/>
  <c r="NW9" i="2"/>
  <c r="NW6" i="2"/>
  <c r="NX9" i="2" l="1"/>
  <c r="NY7" i="2"/>
  <c r="NX8" i="2"/>
  <c r="NX10" i="2"/>
  <c r="NX6" i="2"/>
  <c r="NZ7" i="2" l="1"/>
  <c r="NY10" i="2"/>
  <c r="NY9" i="2"/>
  <c r="NY8" i="2"/>
  <c r="NY6" i="2"/>
  <c r="OA7" i="2" l="1"/>
  <c r="NZ10" i="2"/>
  <c r="NZ9" i="2"/>
  <c r="NZ8" i="2"/>
  <c r="NZ6" i="2"/>
  <c r="OA10" i="2" l="1"/>
  <c r="OB7" i="2"/>
  <c r="OA8" i="2"/>
  <c r="OA9" i="2"/>
  <c r="OA6" i="2"/>
  <c r="OC7" i="2" l="1"/>
  <c r="OB8" i="2"/>
  <c r="OB10" i="2"/>
  <c r="OB9" i="2"/>
  <c r="OB6" i="2"/>
  <c r="OD7" i="2" l="1"/>
  <c r="OC9" i="2"/>
  <c r="OC8" i="2"/>
  <c r="OC10" i="2"/>
  <c r="OC6" i="2"/>
  <c r="OD9" i="2" l="1"/>
  <c r="OD10" i="2"/>
  <c r="OE7" i="2"/>
  <c r="OD8" i="2"/>
  <c r="OD6" i="2"/>
  <c r="OE10" i="2" l="1"/>
  <c r="OE9" i="2"/>
  <c r="OE8" i="2"/>
  <c r="OF7" i="2"/>
  <c r="OE6" i="2"/>
  <c r="OF10" i="2" l="1"/>
  <c r="OF9" i="2"/>
  <c r="OG7" i="2"/>
  <c r="OF8" i="2"/>
  <c r="OF6" i="2"/>
  <c r="OG9" i="2" l="1"/>
  <c r="OG8" i="2"/>
  <c r="OH7" i="2"/>
  <c r="OG10" i="2"/>
  <c r="OG6" i="2"/>
  <c r="OI7" i="2" l="1"/>
  <c r="OH10" i="2"/>
  <c r="OH9" i="2"/>
  <c r="OH8" i="2"/>
  <c r="OH6" i="2"/>
  <c r="OJ7" i="2" l="1"/>
  <c r="OJ6" i="2" s="1"/>
  <c r="OI10" i="2"/>
  <c r="OI8" i="2"/>
  <c r="OI9" i="2"/>
  <c r="OI6" i="2"/>
  <c r="OJ9" i="2" l="1"/>
  <c r="OK7" i="2"/>
  <c r="OJ10" i="2"/>
  <c r="OJ8" i="2"/>
  <c r="OL7" i="2" l="1"/>
  <c r="OK10" i="2"/>
  <c r="OK9" i="2"/>
  <c r="OK8" i="2"/>
  <c r="OK6" i="2"/>
  <c r="OM7" i="2" l="1"/>
  <c r="OL9" i="2"/>
  <c r="OL10" i="2"/>
  <c r="OL8" i="2"/>
  <c r="OL6" i="2"/>
  <c r="ON7" i="2" l="1"/>
  <c r="OM10" i="2"/>
  <c r="OM8" i="2"/>
  <c r="OM9" i="2"/>
  <c r="OM6" i="2"/>
  <c r="OO7" i="2" l="1"/>
  <c r="OO6" i="2" s="1"/>
  <c r="ON10" i="2"/>
  <c r="ON9" i="2"/>
  <c r="ON8" i="2"/>
  <c r="ON6" i="2"/>
  <c r="OO10" i="2" l="1"/>
  <c r="OP7" i="2"/>
  <c r="OO9" i="2"/>
  <c r="OO8" i="2"/>
  <c r="OP9" i="2" l="1"/>
  <c r="OQ7" i="2"/>
  <c r="OP8" i="2"/>
  <c r="OP10" i="2"/>
  <c r="OP6" i="2"/>
  <c r="OR7" i="2" l="1"/>
  <c r="OQ10" i="2"/>
  <c r="OQ9" i="2"/>
  <c r="OQ8" i="2"/>
  <c r="OQ6" i="2"/>
  <c r="OS7" i="2" l="1"/>
  <c r="OR10" i="2"/>
  <c r="OR9" i="2"/>
  <c r="OR8" i="2"/>
  <c r="OR6" i="2"/>
  <c r="OS9" i="2" l="1"/>
  <c r="OT7" i="2"/>
  <c r="OS10" i="2"/>
  <c r="OS8" i="2"/>
  <c r="OS6" i="2"/>
  <c r="OU7" i="2" l="1"/>
  <c r="OT9" i="2"/>
  <c r="OT10" i="2"/>
  <c r="OT8" i="2"/>
  <c r="OT6" i="2"/>
  <c r="OU10" i="2" l="1"/>
  <c r="OV7" i="2"/>
  <c r="OU9" i="2"/>
  <c r="OU8" i="2"/>
  <c r="OU6" i="2"/>
  <c r="OW7" i="2" l="1"/>
  <c r="OV9" i="2"/>
  <c r="OV10" i="2"/>
  <c r="OV8" i="2"/>
  <c r="OV6" i="2"/>
  <c r="OW10" i="2" l="1"/>
  <c r="OX7" i="2"/>
  <c r="OW8" i="2"/>
  <c r="OW9" i="2"/>
  <c r="OW6" i="2"/>
  <c r="OY7" i="2" l="1"/>
  <c r="OX10" i="2"/>
  <c r="OX9" i="2"/>
  <c r="OX8" i="2"/>
  <c r="OX6" i="2"/>
  <c r="OZ7" i="2" l="1"/>
  <c r="OY8" i="2"/>
  <c r="OY10" i="2"/>
  <c r="OY9" i="2"/>
  <c r="OY6" i="2"/>
  <c r="OZ9" i="2" l="1"/>
  <c r="PA7" i="2"/>
  <c r="OZ10" i="2"/>
  <c r="OZ8" i="2"/>
  <c r="OZ6" i="2"/>
  <c r="PA10" i="2" l="1"/>
  <c r="PB7" i="2"/>
  <c r="PA9" i="2"/>
  <c r="PA8" i="2"/>
  <c r="PA6" i="2"/>
  <c r="PC7" i="2" l="1"/>
  <c r="PC6" i="2" s="1"/>
  <c r="PB9" i="2"/>
  <c r="PB10" i="2"/>
  <c r="PB8" i="2"/>
  <c r="PB6" i="2"/>
  <c r="PD7" i="2" l="1"/>
  <c r="PC10" i="2"/>
  <c r="PC9" i="2"/>
  <c r="PC8" i="2"/>
  <c r="PE7" i="2" l="1"/>
  <c r="PD8" i="2"/>
  <c r="PD10" i="2"/>
  <c r="PD9" i="2"/>
  <c r="PD6" i="2"/>
  <c r="PE10" i="2" l="1"/>
  <c r="PF7" i="2"/>
  <c r="PE8" i="2"/>
  <c r="PE9" i="2"/>
  <c r="PE6" i="2"/>
  <c r="PG7" i="2" l="1"/>
  <c r="PF10" i="2"/>
  <c r="PF9" i="2"/>
  <c r="PF8" i="2"/>
  <c r="PF6" i="2"/>
  <c r="PG10" i="2" l="1"/>
  <c r="PH7" i="2"/>
  <c r="PG9" i="2"/>
  <c r="PG8" i="2"/>
  <c r="PG6" i="2"/>
  <c r="PI7" i="2" l="1"/>
  <c r="PH9" i="2"/>
  <c r="PH10" i="2"/>
  <c r="PH8" i="2"/>
  <c r="PH6" i="2"/>
  <c r="PJ7" i="2" l="1"/>
  <c r="PI10" i="2"/>
  <c r="PI9" i="2"/>
  <c r="PI8" i="2"/>
  <c r="PI6" i="2"/>
  <c r="PK7" i="2" l="1"/>
  <c r="PJ10" i="2"/>
  <c r="PJ9" i="2"/>
  <c r="PJ8" i="2"/>
  <c r="PJ6" i="2"/>
  <c r="PL7" i="2" l="1"/>
  <c r="PK10" i="2"/>
  <c r="PK8" i="2"/>
  <c r="PK9" i="2"/>
  <c r="PK6" i="2"/>
  <c r="PM7" i="2" l="1"/>
  <c r="PM6" i="2" s="1"/>
  <c r="PL8" i="2"/>
  <c r="PL9" i="2"/>
  <c r="PL10" i="2"/>
  <c r="PL6" i="2"/>
  <c r="PN7" i="2" l="1"/>
  <c r="PM10" i="2"/>
  <c r="PM9" i="2"/>
  <c r="PM8" i="2"/>
  <c r="PN9" i="2" l="1"/>
  <c r="PN10" i="2"/>
  <c r="PO7" i="2"/>
  <c r="PN8" i="2"/>
  <c r="PN6" i="2"/>
  <c r="PP7" i="2" l="1"/>
  <c r="PO10" i="2"/>
  <c r="PO8" i="2"/>
  <c r="PO9" i="2"/>
  <c r="PO6" i="2"/>
  <c r="PQ7" i="2" l="1"/>
  <c r="PP10" i="2"/>
  <c r="PP9" i="2"/>
  <c r="PP8" i="2"/>
  <c r="PP6" i="2"/>
  <c r="PR7" i="2" l="1"/>
  <c r="PQ9" i="2"/>
  <c r="PQ8" i="2"/>
  <c r="PQ10" i="2"/>
  <c r="PQ6" i="2"/>
  <c r="PS7" i="2" l="1"/>
  <c r="PR10" i="2"/>
  <c r="PR9" i="2"/>
  <c r="PR8" i="2"/>
  <c r="PR6" i="2"/>
  <c r="PS10" i="2" l="1"/>
  <c r="PT7" i="2"/>
  <c r="PS8" i="2"/>
  <c r="PS9" i="2"/>
  <c r="PS6" i="2"/>
  <c r="PU7" i="2" l="1"/>
  <c r="PT9" i="2"/>
  <c r="PT10" i="2"/>
  <c r="PT8" i="2"/>
  <c r="PT6" i="2"/>
  <c r="PU10" i="2" l="1"/>
  <c r="PV7" i="2"/>
  <c r="PU9" i="2"/>
  <c r="PU8" i="2"/>
  <c r="PU6" i="2"/>
  <c r="PW7" i="2" l="1"/>
  <c r="PV9" i="2"/>
  <c r="PV10" i="2"/>
  <c r="PV8" i="2"/>
  <c r="PV6" i="2"/>
  <c r="PX7" i="2" l="1"/>
  <c r="PW8" i="2"/>
  <c r="PW9" i="2"/>
  <c r="PW10" i="2"/>
  <c r="PW6" i="2"/>
  <c r="PX10" i="2" l="1"/>
  <c r="PX9" i="2"/>
  <c r="PX8" i="2"/>
  <c r="PY7" i="2"/>
  <c r="PX6" i="2"/>
  <c r="PY10" i="2" l="1"/>
  <c r="PZ7" i="2"/>
  <c r="PY9" i="2"/>
  <c r="PY8" i="2"/>
  <c r="PY6" i="2"/>
  <c r="PZ9" i="2" l="1"/>
  <c r="QA7" i="2"/>
  <c r="PZ8" i="2"/>
  <c r="PZ10" i="2"/>
  <c r="PZ6" i="2"/>
  <c r="QB7" i="2" l="1"/>
  <c r="QA10" i="2"/>
  <c r="QA9" i="2"/>
  <c r="QA8" i="2"/>
  <c r="QA6" i="2"/>
  <c r="QC7" i="2" l="1"/>
  <c r="QB10" i="2"/>
  <c r="QB9" i="2"/>
  <c r="QB8" i="2"/>
  <c r="QB6" i="2"/>
  <c r="QC9" i="2" l="1"/>
  <c r="QD7" i="2"/>
  <c r="QC10" i="2"/>
  <c r="QC8" i="2"/>
  <c r="QC6" i="2"/>
  <c r="QE7" i="2" l="1"/>
  <c r="QD10" i="2"/>
  <c r="QD9" i="2"/>
  <c r="QD8" i="2"/>
  <c r="QD6" i="2"/>
  <c r="QE10" i="2" l="1"/>
  <c r="QF7" i="2"/>
  <c r="QE9" i="2"/>
  <c r="QE8" i="2"/>
  <c r="QE6" i="2"/>
  <c r="QG7" i="2" l="1"/>
  <c r="QF9" i="2"/>
  <c r="QF8" i="2"/>
  <c r="QF10" i="2"/>
  <c r="QF6" i="2"/>
  <c r="QG10" i="2" l="1"/>
  <c r="QH7" i="2"/>
  <c r="QG8" i="2"/>
  <c r="QG9" i="2"/>
  <c r="QG6" i="2"/>
  <c r="QI7" i="2" l="1"/>
  <c r="QH10" i="2"/>
  <c r="QH9" i="2"/>
  <c r="QH8" i="2"/>
  <c r="QH6" i="2"/>
  <c r="QJ7" i="2" l="1"/>
  <c r="QI8" i="2"/>
  <c r="QI9" i="2"/>
  <c r="QI10" i="2"/>
  <c r="QI6" i="2"/>
  <c r="QJ9" i="2" l="1"/>
  <c r="QK7" i="2"/>
  <c r="QJ10" i="2"/>
  <c r="QJ8" i="2"/>
  <c r="QJ6" i="2"/>
  <c r="QK10" i="2" l="1"/>
  <c r="QL7" i="2"/>
  <c r="QK9" i="2"/>
  <c r="QK8" i="2"/>
  <c r="QK6" i="2"/>
  <c r="QL9" i="2" l="1"/>
  <c r="QL10" i="2"/>
  <c r="QM7" i="2"/>
  <c r="QL8" i="2"/>
  <c r="QL6" i="2"/>
  <c r="QN7" i="2" l="1"/>
  <c r="QM10" i="2"/>
  <c r="QM9" i="2"/>
  <c r="QM8" i="2"/>
  <c r="QM6" i="2"/>
  <c r="QO7" i="2" l="1"/>
  <c r="QN9" i="2"/>
  <c r="QN8" i="2"/>
  <c r="QN10" i="2"/>
  <c r="QN6" i="2"/>
  <c r="QP7" i="2" l="1"/>
  <c r="QO9" i="2"/>
  <c r="QO10" i="2"/>
  <c r="QO8" i="2"/>
  <c r="QO6" i="2"/>
  <c r="QQ7" i="2" l="1"/>
  <c r="QP10" i="2"/>
  <c r="QP9" i="2"/>
  <c r="QP8" i="2"/>
  <c r="QP6" i="2"/>
  <c r="QQ10" i="2" l="1"/>
  <c r="QQ9" i="2"/>
  <c r="QR7" i="2"/>
  <c r="QQ8" i="2"/>
  <c r="QQ6" i="2"/>
  <c r="QS7" i="2" l="1"/>
  <c r="QR9" i="2"/>
  <c r="QR8" i="2"/>
  <c r="QR10" i="2"/>
  <c r="QR6" i="2"/>
  <c r="QS10" i="2" l="1"/>
  <c r="QT7" i="2"/>
  <c r="QS9" i="2"/>
  <c r="QS8" i="2"/>
  <c r="QS6" i="2"/>
  <c r="QU7" i="2" l="1"/>
  <c r="QT10" i="2"/>
  <c r="QT9" i="2"/>
  <c r="QT8" i="2"/>
  <c r="QT6" i="2"/>
  <c r="QV7" i="2" l="1"/>
  <c r="QU10" i="2"/>
  <c r="QU8" i="2"/>
  <c r="QU9" i="2"/>
  <c r="QU6" i="2"/>
  <c r="QW7" i="2" l="1"/>
  <c r="QW6" i="2" s="1"/>
  <c r="QV8" i="2"/>
  <c r="QV9" i="2"/>
  <c r="QV10" i="2"/>
  <c r="QV6" i="2"/>
  <c r="QW10" i="2" l="1"/>
  <c r="QW9" i="2"/>
  <c r="QX7" i="2"/>
  <c r="QW8" i="2"/>
  <c r="QX9" i="2" l="1"/>
  <c r="QX10" i="2"/>
  <c r="QX8" i="2"/>
  <c r="QY7" i="2"/>
  <c r="QY6" i="2" s="1"/>
  <c r="QX6" i="2"/>
  <c r="QY10" i="2" l="1"/>
  <c r="QY9" i="2"/>
  <c r="QZ7" i="2"/>
  <c r="QY8" i="2"/>
  <c r="QZ10" i="2" l="1"/>
  <c r="QZ9" i="2"/>
  <c r="RA7" i="2"/>
  <c r="QZ8" i="2"/>
  <c r="QZ6" i="2"/>
  <c r="RB7" i="2" l="1"/>
  <c r="RA9" i="2"/>
  <c r="RA8" i="2"/>
  <c r="RA10" i="2"/>
  <c r="RA6" i="2"/>
  <c r="RC7" i="2" l="1"/>
  <c r="RB10" i="2"/>
  <c r="RB9" i="2"/>
  <c r="RB8" i="2"/>
  <c r="RB6" i="2"/>
  <c r="RC10" i="2" l="1"/>
  <c r="RD7" i="2"/>
  <c r="RC8" i="2"/>
  <c r="RC9" i="2"/>
  <c r="RC6" i="2"/>
  <c r="RE7" i="2" l="1"/>
  <c r="RD9" i="2"/>
  <c r="RD10" i="2"/>
  <c r="RD8" i="2"/>
  <c r="RD6" i="2"/>
  <c r="RE10" i="2" l="1"/>
  <c r="RF7" i="2"/>
  <c r="RE9" i="2"/>
  <c r="RE8" i="2"/>
  <c r="RE6" i="2"/>
  <c r="RG7" i="2" l="1"/>
  <c r="RF9" i="2"/>
  <c r="RF10" i="2"/>
  <c r="RF8" i="2"/>
  <c r="RF6" i="2"/>
  <c r="RH7" i="2" l="1"/>
  <c r="RG8" i="2"/>
  <c r="RG10" i="2"/>
  <c r="RG9" i="2"/>
  <c r="RG6" i="2"/>
  <c r="RH10" i="2" l="1"/>
  <c r="RI7" i="2"/>
  <c r="RH9" i="2"/>
  <c r="RH8" i="2"/>
  <c r="RH6" i="2"/>
  <c r="RI10" i="2" l="1"/>
  <c r="RJ7" i="2"/>
  <c r="RI9" i="2"/>
  <c r="RI8" i="2"/>
  <c r="RI6" i="2"/>
  <c r="RJ9" i="2" l="1"/>
  <c r="RJ8" i="2"/>
  <c r="RK7" i="2"/>
  <c r="RJ10" i="2"/>
  <c r="RJ6" i="2"/>
  <c r="RL7" i="2" l="1"/>
  <c r="RK10" i="2"/>
  <c r="RK9" i="2"/>
  <c r="RK8" i="2"/>
  <c r="RK6" i="2"/>
  <c r="RM7" i="2" l="1"/>
  <c r="RL10" i="2"/>
  <c r="RL9" i="2"/>
  <c r="RL8" i="2"/>
  <c r="RL6" i="2"/>
  <c r="RN7" i="2" l="1"/>
  <c r="RM9" i="2"/>
  <c r="RM10" i="2"/>
  <c r="RM8" i="2"/>
  <c r="RM6" i="2"/>
  <c r="RO7" i="2" l="1"/>
  <c r="RN9" i="2"/>
  <c r="RN10" i="2"/>
  <c r="RN8" i="2"/>
  <c r="RN6" i="2"/>
  <c r="RO10" i="2" l="1"/>
  <c r="RP7" i="2"/>
  <c r="RO9" i="2"/>
  <c r="RO8" i="2"/>
  <c r="RO6" i="2"/>
  <c r="RQ7" i="2" l="1"/>
  <c r="RP9" i="2"/>
  <c r="RP10" i="2"/>
  <c r="RP8" i="2"/>
  <c r="RP6" i="2"/>
  <c r="RQ10" i="2" l="1"/>
  <c r="RR7" i="2"/>
  <c r="RQ8" i="2"/>
  <c r="RQ9" i="2"/>
  <c r="RQ6" i="2"/>
  <c r="RS7" i="2" l="1"/>
  <c r="RS6" i="2" s="1"/>
  <c r="RR10" i="2"/>
  <c r="RR9" i="2"/>
  <c r="RR8" i="2"/>
  <c r="RR6" i="2"/>
  <c r="RT7" i="2" l="1"/>
  <c r="RS8" i="2"/>
  <c r="RS9" i="2"/>
  <c r="RS10" i="2"/>
  <c r="RT9" i="2" l="1"/>
  <c r="RU7" i="2"/>
  <c r="RT10" i="2"/>
  <c r="RT8" i="2"/>
  <c r="RT6" i="2"/>
  <c r="RU10" i="2" l="1"/>
  <c r="RV7" i="2"/>
  <c r="RU8" i="2"/>
  <c r="RU9" i="2"/>
  <c r="RU6" i="2"/>
  <c r="RV9" i="2" l="1"/>
  <c r="RW7" i="2"/>
  <c r="RV10" i="2"/>
  <c r="RV8" i="2"/>
  <c r="RV6" i="2"/>
  <c r="RX7" i="2" l="1"/>
  <c r="RW10" i="2"/>
  <c r="RW9" i="2"/>
  <c r="RW8" i="2"/>
  <c r="RW6" i="2"/>
  <c r="RY7" i="2" l="1"/>
  <c r="RX8" i="2"/>
  <c r="RX10" i="2"/>
  <c r="RX9" i="2"/>
  <c r="RX6" i="2"/>
  <c r="RZ7" i="2" l="1"/>
  <c r="RY10" i="2"/>
  <c r="RY8" i="2"/>
  <c r="RY9" i="2"/>
  <c r="RY6" i="2"/>
  <c r="SA7" i="2" l="1"/>
  <c r="RZ10" i="2"/>
  <c r="RZ9" i="2"/>
  <c r="RZ8" i="2"/>
  <c r="RZ6" i="2"/>
  <c r="SA10" i="2" l="1"/>
  <c r="SA9" i="2"/>
  <c r="SA8" i="2"/>
  <c r="SB7" i="2"/>
  <c r="SA6" i="2"/>
  <c r="SB9" i="2" l="1"/>
  <c r="SB10" i="2"/>
  <c r="SC7" i="2"/>
  <c r="SB8" i="2"/>
  <c r="SB6" i="2"/>
  <c r="SC10" i="2" l="1"/>
  <c r="SD7" i="2"/>
  <c r="SD6" i="2" s="1"/>
  <c r="SC9" i="2"/>
  <c r="SC8" i="2"/>
  <c r="SC6" i="2"/>
  <c r="SE7" i="2" l="1"/>
  <c r="SD10" i="2"/>
  <c r="SD8" i="2"/>
  <c r="SD9" i="2"/>
  <c r="SF7" i="2" l="1"/>
  <c r="SE10" i="2"/>
  <c r="SE8" i="2"/>
  <c r="SE9" i="2"/>
  <c r="SE6" i="2"/>
  <c r="SF10" i="2" l="1"/>
  <c r="SF8" i="2"/>
  <c r="SG7" i="2"/>
  <c r="SF9" i="2"/>
  <c r="SF6" i="2"/>
  <c r="SH7" i="2" l="1"/>
  <c r="SG10" i="2"/>
  <c r="SG9" i="2"/>
  <c r="SG8" i="2"/>
  <c r="SG6" i="2"/>
  <c r="SH9" i="2" l="1"/>
  <c r="SI7" i="2"/>
  <c r="SH10" i="2"/>
  <c r="SH8" i="2"/>
  <c r="SH6" i="2"/>
  <c r="SI10" i="2" l="1"/>
  <c r="SI9" i="2"/>
  <c r="SJ7" i="2"/>
  <c r="SI8" i="2"/>
  <c r="SI6" i="2"/>
  <c r="SK7" i="2" l="1"/>
  <c r="SJ10" i="2"/>
  <c r="SJ9" i="2"/>
  <c r="SJ8" i="2"/>
  <c r="SJ6" i="2"/>
  <c r="SL7" i="2" l="1"/>
  <c r="SK9" i="2"/>
  <c r="SK8" i="2"/>
  <c r="SK10" i="2"/>
  <c r="SK6" i="2"/>
  <c r="SM7" i="2" l="1"/>
  <c r="SM6" i="2" s="1"/>
  <c r="SL10" i="2"/>
  <c r="SL8" i="2"/>
  <c r="SL9" i="2"/>
  <c r="SL6" i="2"/>
  <c r="SM10" i="2" l="1"/>
  <c r="SN7" i="2"/>
  <c r="SM8" i="2"/>
  <c r="SM9" i="2"/>
  <c r="SO7" i="2" l="1"/>
  <c r="SN9" i="2"/>
  <c r="SN10" i="2"/>
  <c r="SN8" i="2"/>
  <c r="SN6" i="2"/>
  <c r="SO10" i="2" l="1"/>
  <c r="SP7" i="2"/>
  <c r="SO9" i="2"/>
  <c r="SO8" i="2"/>
  <c r="SO6" i="2"/>
  <c r="SQ7" i="2" l="1"/>
  <c r="SP9" i="2"/>
  <c r="SP8" i="2"/>
  <c r="SP10" i="2"/>
  <c r="SP6" i="2"/>
  <c r="SQ10" i="2" l="1"/>
  <c r="SQ8" i="2"/>
  <c r="SR7" i="2"/>
  <c r="SQ9" i="2"/>
  <c r="SQ6" i="2"/>
  <c r="SS7" i="2" l="1"/>
  <c r="SR10" i="2"/>
  <c r="SR9" i="2"/>
  <c r="SR8" i="2"/>
  <c r="SR6" i="2"/>
  <c r="SS10" i="2" l="1"/>
  <c r="ST7" i="2"/>
  <c r="SS8" i="2"/>
  <c r="SS9" i="2"/>
  <c r="SS6" i="2"/>
  <c r="ST9" i="2" l="1"/>
  <c r="SU7" i="2"/>
  <c r="ST8" i="2"/>
  <c r="ST10" i="2"/>
  <c r="ST6" i="2"/>
  <c r="SV7" i="2" l="1"/>
  <c r="SU10" i="2"/>
  <c r="SU9" i="2"/>
  <c r="SU8" i="2"/>
  <c r="SU6" i="2"/>
  <c r="SW7" i="2" l="1"/>
  <c r="SV10" i="2"/>
  <c r="SV9" i="2"/>
  <c r="SV8" i="2"/>
  <c r="SV6" i="2"/>
  <c r="SW9" i="2" l="1"/>
  <c r="SX7" i="2"/>
  <c r="SW10" i="2"/>
  <c r="SW8" i="2"/>
  <c r="SW6" i="2"/>
  <c r="SY7" i="2" l="1"/>
  <c r="SX9" i="2"/>
  <c r="SX10" i="2"/>
  <c r="SX8" i="2"/>
  <c r="SX6" i="2"/>
  <c r="SY10" i="2" l="1"/>
  <c r="SZ7" i="2"/>
  <c r="SY9" i="2"/>
  <c r="SY8" i="2"/>
  <c r="SY6" i="2"/>
  <c r="TA7" i="2" l="1"/>
  <c r="SZ9" i="2"/>
  <c r="SZ8" i="2"/>
  <c r="SZ10" i="2"/>
  <c r="SZ6" i="2"/>
  <c r="TA10" i="2" l="1"/>
  <c r="TA9" i="2"/>
  <c r="TA8" i="2"/>
  <c r="TB7" i="2"/>
  <c r="TA6" i="2"/>
  <c r="TC7" i="2" l="1"/>
  <c r="TB10" i="2"/>
  <c r="TB9" i="2"/>
  <c r="TB8" i="2"/>
  <c r="TB6" i="2"/>
  <c r="TD7" i="2" l="1"/>
  <c r="TC10" i="2"/>
  <c r="TC8" i="2"/>
  <c r="TC9" i="2"/>
  <c r="TC6" i="2"/>
  <c r="TE7" i="2" l="1"/>
  <c r="TD9" i="2"/>
  <c r="TD10" i="2"/>
  <c r="TD8" i="2"/>
  <c r="TD6" i="2"/>
  <c r="TE10" i="2" l="1"/>
  <c r="TF7" i="2"/>
  <c r="TE9" i="2"/>
  <c r="TE8" i="2"/>
  <c r="TE6" i="2"/>
  <c r="TF10" i="2" l="1"/>
  <c r="TF9" i="2"/>
  <c r="TG7" i="2"/>
  <c r="TF8" i="2"/>
  <c r="TF6" i="2"/>
  <c r="TH7" i="2" l="1"/>
  <c r="TG10" i="2"/>
  <c r="TG9" i="2"/>
  <c r="TG8" i="2"/>
  <c r="TG6" i="2"/>
  <c r="TI7" i="2" l="1"/>
  <c r="TH10" i="2"/>
  <c r="TH8" i="2"/>
  <c r="TH9" i="2"/>
  <c r="TH6" i="2"/>
  <c r="TJ7" i="2" l="1"/>
  <c r="TI8" i="2"/>
  <c r="TI10" i="2"/>
  <c r="TI9" i="2"/>
  <c r="TI6" i="2"/>
  <c r="TK7" i="2" l="1"/>
  <c r="TJ10" i="2"/>
  <c r="TJ9" i="2"/>
  <c r="TJ8" i="2"/>
  <c r="TJ6" i="2"/>
  <c r="TK10" i="2" l="1"/>
  <c r="TK9" i="2"/>
  <c r="TL7" i="2"/>
  <c r="TK8" i="2"/>
  <c r="TK6" i="2"/>
  <c r="TL10" i="2" l="1"/>
  <c r="TL9" i="2"/>
  <c r="TL8" i="2"/>
  <c r="TM7" i="2"/>
  <c r="TL6" i="2"/>
  <c r="TM10" i="2" l="1"/>
  <c r="TN7" i="2"/>
  <c r="TM9" i="2"/>
  <c r="TM8" i="2"/>
  <c r="TM6" i="2"/>
  <c r="TO7" i="2" l="1"/>
  <c r="TN9" i="2"/>
  <c r="TN8" i="2"/>
  <c r="TN10" i="2"/>
  <c r="TN6" i="2"/>
  <c r="TP7" i="2" l="1"/>
  <c r="TO10" i="2"/>
  <c r="TO8" i="2"/>
  <c r="TO9" i="2"/>
  <c r="TO6" i="2"/>
  <c r="TQ7" i="2" l="1"/>
  <c r="TP10" i="2"/>
  <c r="TP8" i="2"/>
  <c r="TP9" i="2"/>
  <c r="TP6" i="2"/>
  <c r="TR7" i="2" l="1"/>
  <c r="TQ10" i="2"/>
  <c r="TQ9" i="2"/>
  <c r="TQ8" i="2"/>
  <c r="TQ6" i="2"/>
  <c r="TR10" i="2" l="1"/>
  <c r="TR9" i="2"/>
  <c r="TS7" i="2"/>
  <c r="TR8" i="2"/>
  <c r="TR6" i="2"/>
  <c r="TS9" i="2" l="1"/>
  <c r="TT7" i="2"/>
  <c r="TS10" i="2"/>
  <c r="TS8" i="2"/>
  <c r="TS6" i="2"/>
  <c r="TU7" i="2" l="1"/>
  <c r="TT10" i="2"/>
  <c r="TT9" i="2"/>
  <c r="TT8" i="2"/>
  <c r="TT6" i="2"/>
  <c r="TU10" i="2" l="1"/>
  <c r="TV7" i="2"/>
  <c r="TU9" i="2"/>
  <c r="TU8" i="2"/>
  <c r="TU6" i="2"/>
  <c r="TW7" i="2" l="1"/>
  <c r="TV10" i="2"/>
  <c r="TV8" i="2"/>
  <c r="TV9" i="2"/>
  <c r="TV6" i="2"/>
  <c r="TW10" i="2" l="1"/>
  <c r="TW8" i="2"/>
  <c r="TX7" i="2"/>
  <c r="TW9" i="2"/>
  <c r="TW6" i="2"/>
  <c r="TX10" i="2" l="1"/>
  <c r="TY7" i="2"/>
  <c r="TX9" i="2"/>
  <c r="TX8" i="2"/>
  <c r="TX6" i="2"/>
  <c r="TZ7" i="2" l="1"/>
  <c r="TY9" i="2"/>
  <c r="TY10" i="2"/>
  <c r="TY8" i="2"/>
  <c r="TY6" i="2"/>
  <c r="UA7" i="2" l="1"/>
  <c r="TZ9" i="2"/>
  <c r="TZ10" i="2"/>
  <c r="TZ8" i="2"/>
  <c r="TZ6" i="2"/>
  <c r="UA10" i="2" l="1"/>
  <c r="UB7" i="2"/>
  <c r="UA8" i="2"/>
  <c r="UA9" i="2"/>
  <c r="UA6" i="2"/>
  <c r="UC7" i="2" l="1"/>
  <c r="UB10" i="2"/>
  <c r="UB9" i="2"/>
  <c r="UB8" i="2"/>
  <c r="UB6" i="2"/>
  <c r="UD7" i="2" l="1"/>
  <c r="UC10" i="2"/>
  <c r="UC8" i="2"/>
  <c r="UC9" i="2"/>
  <c r="UC6" i="2"/>
  <c r="UD10" i="2" l="1"/>
  <c r="UD9" i="2"/>
  <c r="UE7" i="2"/>
  <c r="UD8" i="2"/>
  <c r="UD6" i="2"/>
  <c r="UF7" i="2" l="1"/>
  <c r="UE9" i="2"/>
  <c r="UE10" i="2"/>
  <c r="UE8" i="2"/>
  <c r="UE6" i="2"/>
  <c r="UG7" i="2" l="1"/>
  <c r="UG6" i="2" s="1"/>
  <c r="UF10" i="2"/>
  <c r="UF9" i="2"/>
  <c r="UF8" i="2"/>
  <c r="UF6" i="2"/>
  <c r="UG10" i="2" l="1"/>
  <c r="UG9" i="2"/>
  <c r="UH7" i="2"/>
  <c r="UG8" i="2"/>
  <c r="UH10" i="2" l="1"/>
  <c r="UI7" i="2"/>
  <c r="UH8" i="2"/>
  <c r="UH9" i="2"/>
  <c r="UH6" i="2"/>
  <c r="UJ7" i="2" l="1"/>
  <c r="UI9" i="2"/>
  <c r="UI10" i="2"/>
  <c r="UI8" i="2"/>
  <c r="UI6" i="2"/>
  <c r="UJ10" i="2" l="1"/>
  <c r="UK7" i="2"/>
  <c r="UJ9" i="2"/>
  <c r="UJ8" i="2"/>
  <c r="UJ6" i="2"/>
  <c r="UK10" i="2" l="1"/>
  <c r="UL7" i="2"/>
  <c r="UK8" i="2"/>
  <c r="UK9" i="2"/>
  <c r="UK6" i="2"/>
  <c r="UM7" i="2" l="1"/>
  <c r="UL10" i="2"/>
  <c r="UL9" i="2"/>
  <c r="UL8" i="2"/>
  <c r="UL6" i="2"/>
  <c r="UN7" i="2" l="1"/>
  <c r="UM8" i="2"/>
  <c r="UM9" i="2"/>
  <c r="UM10" i="2"/>
  <c r="UM6" i="2"/>
  <c r="UN9" i="2" l="1"/>
  <c r="UO7" i="2"/>
  <c r="UN10" i="2"/>
  <c r="UN8" i="2"/>
  <c r="UN6" i="2"/>
  <c r="UO10" i="2" l="1"/>
  <c r="UO9" i="2"/>
  <c r="UO8" i="2"/>
  <c r="UP7" i="2"/>
  <c r="UO6" i="2"/>
  <c r="UP10" i="2" l="1"/>
  <c r="UP9" i="2"/>
  <c r="UQ7" i="2"/>
  <c r="UP8" i="2"/>
  <c r="UP6" i="2"/>
  <c r="UR7" i="2" l="1"/>
  <c r="UQ10" i="2"/>
  <c r="UQ9" i="2"/>
  <c r="UQ8" i="2"/>
  <c r="UQ6" i="2"/>
  <c r="US7" i="2" l="1"/>
  <c r="UR10" i="2"/>
  <c r="UR9" i="2"/>
  <c r="UR8" i="2"/>
  <c r="UR6" i="2"/>
  <c r="US10" i="2" l="1"/>
  <c r="US8" i="2"/>
  <c r="UT7" i="2"/>
  <c r="US9" i="2"/>
  <c r="US6" i="2"/>
  <c r="UT9" i="2" l="1"/>
  <c r="UT10" i="2"/>
  <c r="UT8" i="2"/>
  <c r="UU7" i="2"/>
  <c r="UT6" i="2"/>
  <c r="UU9" i="2" l="1"/>
  <c r="UU10" i="2"/>
  <c r="UV7" i="2"/>
  <c r="UU8" i="2"/>
  <c r="UU6" i="2"/>
  <c r="UV10" i="2" l="1"/>
  <c r="UV9" i="2"/>
  <c r="UW7" i="2"/>
  <c r="UV8" i="2"/>
  <c r="UV6" i="2"/>
  <c r="UW10" i="2" l="1"/>
  <c r="UX7" i="2"/>
  <c r="UW8" i="2"/>
  <c r="UW9" i="2"/>
  <c r="UW6" i="2"/>
  <c r="UY7" i="2" l="1"/>
  <c r="UX10" i="2"/>
  <c r="UX9" i="2"/>
  <c r="UX8" i="2"/>
  <c r="UX6" i="2"/>
  <c r="UZ7" i="2" l="1"/>
  <c r="UY10" i="2"/>
  <c r="UY8" i="2"/>
  <c r="UY9" i="2"/>
  <c r="UY6" i="2"/>
  <c r="UZ10" i="2" l="1"/>
  <c r="VA7" i="2"/>
  <c r="UZ8" i="2"/>
  <c r="UZ9" i="2"/>
  <c r="UZ6" i="2"/>
  <c r="VB7" i="2" l="1"/>
  <c r="VA10" i="2"/>
  <c r="VA9" i="2"/>
  <c r="VA8" i="2"/>
  <c r="VA6" i="2"/>
  <c r="VB10" i="2" l="1"/>
  <c r="VB9" i="2"/>
  <c r="VC7" i="2"/>
  <c r="VB8" i="2"/>
  <c r="VB6" i="2"/>
  <c r="VC10" i="2" l="1"/>
  <c r="VC9" i="2"/>
  <c r="VD7" i="2"/>
  <c r="VC8" i="2"/>
  <c r="VC6" i="2"/>
  <c r="VE7" i="2" l="1"/>
  <c r="VE6" i="2" s="1"/>
  <c r="VD10" i="2"/>
  <c r="VD8" i="2"/>
  <c r="VD9" i="2"/>
  <c r="VD6" i="2"/>
  <c r="VE8" i="2" l="1"/>
  <c r="VE10" i="2"/>
  <c r="VF7" i="2"/>
  <c r="VE9" i="2"/>
  <c r="VG7" i="2" l="1"/>
  <c r="VF8" i="2"/>
  <c r="VF10" i="2"/>
  <c r="VF9" i="2"/>
  <c r="VF6" i="2"/>
  <c r="VH7" i="2" l="1"/>
  <c r="VG10" i="2"/>
  <c r="VG8" i="2"/>
  <c r="VG9" i="2"/>
  <c r="VG6" i="2"/>
  <c r="VI7" i="2" l="1"/>
  <c r="VH10" i="2"/>
  <c r="VH9" i="2"/>
  <c r="VH8" i="2"/>
  <c r="VH6" i="2"/>
  <c r="VI10" i="2" l="1"/>
  <c r="VI9" i="2"/>
  <c r="VJ7" i="2"/>
  <c r="VI8" i="2"/>
  <c r="VI6" i="2"/>
  <c r="VK7" i="2" l="1"/>
  <c r="VJ9" i="2"/>
  <c r="VJ10" i="2"/>
  <c r="VJ8" i="2"/>
  <c r="VJ6" i="2"/>
  <c r="VK10" i="2" l="1"/>
  <c r="VL7" i="2"/>
  <c r="VK8" i="2"/>
  <c r="VK9" i="2"/>
  <c r="VK6" i="2"/>
  <c r="VL10" i="2" l="1"/>
  <c r="VM7" i="2"/>
  <c r="VL8" i="2"/>
  <c r="VL9" i="2"/>
  <c r="VL6" i="2"/>
  <c r="VN7" i="2" l="1"/>
  <c r="VM10" i="2"/>
  <c r="VM9" i="2"/>
  <c r="VM8" i="2"/>
  <c r="VM6" i="2"/>
  <c r="VN10" i="2" l="1"/>
  <c r="VN9" i="2"/>
  <c r="VN8" i="2"/>
  <c r="VO7" i="2"/>
  <c r="VN6" i="2"/>
  <c r="VP7" i="2" l="1"/>
  <c r="VO10" i="2"/>
  <c r="VO8" i="2"/>
  <c r="VO9" i="2"/>
  <c r="VO6" i="2"/>
  <c r="VQ7" i="2" l="1"/>
  <c r="VP10" i="2"/>
  <c r="VP8" i="2"/>
  <c r="VP9" i="2"/>
  <c r="VP6" i="2"/>
  <c r="VR7" i="2" l="1"/>
  <c r="VQ9" i="2"/>
  <c r="VQ10" i="2"/>
  <c r="VQ8" i="2"/>
  <c r="VQ6" i="2"/>
  <c r="VR10" i="2" l="1"/>
  <c r="VS7" i="2"/>
  <c r="VR9" i="2"/>
  <c r="VR8" i="2"/>
  <c r="VR6" i="2"/>
  <c r="VT7" i="2" l="1"/>
  <c r="VS10" i="2"/>
  <c r="VS9" i="2"/>
  <c r="VS8" i="2"/>
  <c r="VS6" i="2"/>
  <c r="VT10" i="2" l="1"/>
  <c r="VU7" i="2"/>
  <c r="VT9" i="2"/>
  <c r="VT8" i="2"/>
  <c r="VT6" i="2"/>
  <c r="VU10" i="2" l="1"/>
  <c r="VU8" i="2"/>
  <c r="VV7" i="2"/>
  <c r="VU9" i="2"/>
  <c r="VU6" i="2"/>
  <c r="VW7" i="2" l="1"/>
  <c r="VV9" i="2"/>
  <c r="VV10" i="2"/>
  <c r="VV8" i="2"/>
  <c r="VV6" i="2"/>
  <c r="VW10" i="2" l="1"/>
  <c r="VW8" i="2"/>
  <c r="VX7" i="2"/>
  <c r="VW9" i="2"/>
  <c r="VW6" i="2"/>
  <c r="VX9" i="2" l="1"/>
  <c r="VY7" i="2"/>
  <c r="VX8" i="2"/>
  <c r="VX10" i="2"/>
  <c r="VX6" i="2"/>
  <c r="VY10" i="2" l="1"/>
  <c r="VZ7" i="2"/>
  <c r="VY9" i="2"/>
  <c r="VY8" i="2"/>
  <c r="VY6" i="2"/>
  <c r="VZ10" i="2" l="1"/>
  <c r="VZ9" i="2"/>
  <c r="VZ8" i="2"/>
  <c r="WA7" i="2"/>
  <c r="VZ6" i="2"/>
  <c r="WB7" i="2" l="1"/>
  <c r="WA8" i="2"/>
  <c r="WA9" i="2"/>
  <c r="WA10" i="2"/>
  <c r="WA6" i="2"/>
  <c r="WB10" i="2" l="1"/>
  <c r="WB8" i="2"/>
  <c r="WB9" i="2"/>
  <c r="WC7" i="2"/>
  <c r="WB6" i="2"/>
  <c r="WC10" i="2" l="1"/>
  <c r="WC8" i="2"/>
  <c r="WC9" i="2"/>
  <c r="WD7" i="2"/>
  <c r="WC6" i="2"/>
  <c r="WE7" i="2" l="1"/>
  <c r="WD10" i="2"/>
  <c r="WD9" i="2"/>
  <c r="WD8" i="2"/>
  <c r="WD6" i="2"/>
  <c r="WE9" i="2" l="1"/>
  <c r="WF7" i="2"/>
  <c r="WE8" i="2"/>
  <c r="WE10" i="2"/>
  <c r="WE6" i="2"/>
  <c r="WF10" i="2" l="1"/>
  <c r="WF9" i="2"/>
  <c r="WG7" i="2"/>
  <c r="WF8" i="2"/>
  <c r="WF6" i="2"/>
  <c r="WG10" i="2" l="1"/>
  <c r="WG8" i="2"/>
  <c r="WG9" i="2"/>
  <c r="WH7" i="2"/>
  <c r="WG6" i="2"/>
  <c r="WI7" i="2" l="1"/>
  <c r="WH10" i="2"/>
  <c r="WH8" i="2"/>
  <c r="WH9" i="2"/>
  <c r="WH6" i="2"/>
  <c r="WJ7" i="2" l="1"/>
  <c r="WI10" i="2"/>
  <c r="WI8" i="2"/>
  <c r="WI9" i="2"/>
  <c r="WI6" i="2"/>
  <c r="WJ10" i="2" l="1"/>
  <c r="WJ8" i="2"/>
  <c r="WK7" i="2"/>
  <c r="WJ9" i="2"/>
  <c r="WJ6" i="2"/>
  <c r="WL7" i="2" l="1"/>
  <c r="WK10" i="2"/>
  <c r="WK8" i="2"/>
  <c r="WK9" i="2"/>
  <c r="WK6" i="2"/>
  <c r="WL10" i="2" l="1"/>
  <c r="WL9" i="2"/>
  <c r="WL8" i="2"/>
  <c r="WM7" i="2"/>
  <c r="WL6" i="2"/>
  <c r="WM9" i="2" l="1"/>
  <c r="WM8" i="2"/>
  <c r="WM10" i="2"/>
  <c r="WN7" i="2"/>
  <c r="WN6" i="2" s="1"/>
  <c r="WM6" i="2"/>
  <c r="WO7" i="2" l="1"/>
  <c r="WN10" i="2"/>
  <c r="WN9" i="2"/>
  <c r="WN8" i="2"/>
  <c r="WO10" i="2" l="1"/>
  <c r="D10" i="8" s="1"/>
  <c r="WO9" i="2"/>
  <c r="WO8" i="2"/>
  <c r="WO6" i="2"/>
  <c r="D13" i="8" l="1"/>
  <c r="D19" i="8"/>
  <c r="D15" i="8"/>
  <c r="D30" i="8"/>
  <c r="D11" i="8"/>
  <c r="D26" i="8"/>
  <c r="D28" i="8"/>
  <c r="D33" i="8"/>
  <c r="D18" i="8"/>
  <c r="D20" i="8"/>
  <c r="D21" i="8"/>
  <c r="E12" i="8"/>
  <c r="D31" i="8"/>
  <c r="D14" i="8"/>
  <c r="D12" i="8"/>
  <c r="D24" i="8"/>
  <c r="D25" i="8"/>
  <c r="E20" i="8"/>
  <c r="E29" i="8"/>
  <c r="E31" i="8"/>
  <c r="D29" i="8"/>
  <c r="D27" i="8"/>
  <c r="E22" i="8"/>
  <c r="D32" i="8"/>
  <c r="D16" i="8"/>
  <c r="D17" i="8"/>
  <c r="E26" i="8"/>
  <c r="D22" i="8"/>
  <c r="F11" i="8"/>
  <c r="E17" i="8"/>
  <c r="E33" i="8"/>
  <c r="E25" i="8"/>
  <c r="E32" i="8"/>
  <c r="F23" i="8"/>
  <c r="E30" i="8"/>
  <c r="F10" i="8"/>
  <c r="E27" i="8"/>
  <c r="D23" i="8"/>
  <c r="E11" i="8"/>
  <c r="E24" i="8"/>
  <c r="E18" i="8"/>
  <c r="E28" i="8"/>
  <c r="E10" i="8"/>
  <c r="E15" i="8"/>
  <c r="G11" i="8"/>
  <c r="E23" i="8"/>
  <c r="E19" i="8"/>
  <c r="F28" i="8"/>
  <c r="E16" i="8"/>
  <c r="E21" i="8"/>
  <c r="E13" i="8"/>
  <c r="E14" i="8"/>
  <c r="G28" i="8"/>
  <c r="F32" i="8"/>
  <c r="F12" i="8"/>
  <c r="F29" i="8"/>
  <c r="G22" i="8"/>
  <c r="F17" i="8"/>
  <c r="F13" i="8"/>
  <c r="F19" i="8"/>
  <c r="F33" i="8"/>
  <c r="F31" i="8"/>
  <c r="F30" i="8"/>
  <c r="F25" i="8"/>
  <c r="G20" i="8"/>
  <c r="F18" i="8"/>
  <c r="G30" i="8"/>
  <c r="F22" i="8"/>
  <c r="F21" i="8"/>
  <c r="F24" i="8"/>
  <c r="H32" i="8"/>
  <c r="H33" i="8"/>
  <c r="F14" i="8"/>
  <c r="G13" i="8"/>
  <c r="G18" i="8"/>
  <c r="F27" i="8"/>
  <c r="G32" i="8"/>
  <c r="H30" i="8"/>
  <c r="G10" i="8"/>
  <c r="G26" i="8"/>
  <c r="G24" i="8"/>
  <c r="G33" i="8"/>
  <c r="G27" i="8"/>
  <c r="H12" i="8"/>
  <c r="F15" i="8"/>
  <c r="F26" i="8"/>
  <c r="H14" i="8"/>
  <c r="H15" i="8"/>
  <c r="H26" i="8"/>
  <c r="F16" i="8"/>
  <c r="F20" i="8"/>
  <c r="G23" i="8"/>
  <c r="G17" i="8"/>
  <c r="H29" i="8"/>
  <c r="I15" i="8"/>
  <c r="H27" i="8"/>
  <c r="G25" i="8"/>
  <c r="G15" i="8"/>
  <c r="H23" i="8"/>
  <c r="H10" i="8"/>
  <c r="I27" i="8"/>
  <c r="G29" i="8"/>
  <c r="H18" i="8"/>
  <c r="H11" i="8"/>
  <c r="H19" i="8"/>
  <c r="G16" i="8"/>
  <c r="G21" i="8"/>
  <c r="G12" i="8"/>
  <c r="I23" i="8"/>
  <c r="J26" i="8"/>
  <c r="I13" i="8"/>
  <c r="J15" i="8"/>
  <c r="J32" i="8"/>
  <c r="H25" i="8"/>
  <c r="G14" i="8"/>
  <c r="G31" i="8"/>
  <c r="H17" i="8"/>
  <c r="I25" i="8"/>
  <c r="H20" i="8"/>
  <c r="H28" i="8"/>
  <c r="I31" i="8"/>
  <c r="I19" i="8"/>
  <c r="G19" i="8"/>
  <c r="I30" i="8"/>
  <c r="H24" i="8"/>
  <c r="I32" i="8"/>
  <c r="I11" i="8"/>
  <c r="J20" i="8"/>
  <c r="I33" i="8"/>
  <c r="I10" i="8"/>
  <c r="I12" i="8"/>
  <c r="H13" i="8"/>
  <c r="J28" i="8"/>
  <c r="J12" i="8"/>
  <c r="J21" i="8"/>
  <c r="H16" i="8"/>
  <c r="I14" i="8"/>
  <c r="I28" i="8"/>
  <c r="I16" i="8"/>
  <c r="H21" i="8"/>
  <c r="H31" i="8"/>
  <c r="J30" i="8"/>
  <c r="J14" i="8"/>
  <c r="J29" i="8"/>
  <c r="J22" i="8"/>
  <c r="K21" i="8"/>
  <c r="I18" i="8"/>
  <c r="J23" i="8"/>
  <c r="I24" i="8"/>
  <c r="J19" i="8"/>
  <c r="I21" i="8"/>
  <c r="J17" i="8"/>
  <c r="J11" i="8"/>
  <c r="I17" i="8"/>
  <c r="J25" i="8"/>
  <c r="K27" i="8"/>
  <c r="H22" i="8"/>
  <c r="I20" i="8"/>
  <c r="K17" i="8"/>
  <c r="L25" i="8"/>
  <c r="J33" i="8"/>
  <c r="J13" i="8"/>
  <c r="I29" i="8"/>
  <c r="I26" i="8"/>
  <c r="K16" i="8"/>
  <c r="K14" i="8"/>
  <c r="L23" i="8"/>
  <c r="J24" i="8"/>
  <c r="L15" i="8"/>
  <c r="J10" i="8"/>
  <c r="K15" i="8"/>
  <c r="I22" i="8"/>
  <c r="J31" i="8"/>
  <c r="J27" i="8"/>
  <c r="K32" i="8"/>
  <c r="K23" i="8"/>
  <c r="K20" i="8"/>
  <c r="J18" i="8"/>
  <c r="J16" i="8"/>
  <c r="K10" i="8"/>
  <c r="L33" i="8"/>
  <c r="L16" i="8"/>
  <c r="L29" i="8"/>
  <c r="L14" i="8"/>
  <c r="K11" i="8"/>
  <c r="K18" i="8"/>
  <c r="K31" i="8"/>
  <c r="K30" i="8"/>
  <c r="M10" i="8"/>
  <c r="K19" i="8"/>
  <c r="K13" i="8"/>
  <c r="K28" i="8"/>
  <c r="M14" i="8"/>
  <c r="L26" i="8"/>
  <c r="L22" i="8"/>
  <c r="K29" i="8"/>
  <c r="K25" i="8"/>
  <c r="L24" i="8"/>
  <c r="L18" i="8"/>
  <c r="L12" i="8"/>
  <c r="K24" i="8"/>
  <c r="L11" i="8"/>
  <c r="M21" i="8"/>
  <c r="L30" i="8"/>
  <c r="L17" i="8"/>
  <c r="N33" i="8"/>
  <c r="O10" i="8"/>
  <c r="M25" i="8"/>
  <c r="M11" i="8"/>
  <c r="M16" i="8"/>
  <c r="L21" i="8"/>
  <c r="M23" i="8"/>
  <c r="K33" i="8"/>
  <c r="M19" i="8"/>
  <c r="M28" i="8"/>
  <c r="L20" i="8"/>
  <c r="L27" i="8"/>
  <c r="M26" i="8"/>
  <c r="N29" i="8"/>
  <c r="L13" i="8"/>
  <c r="N11" i="8"/>
  <c r="L31" i="8"/>
  <c r="N10" i="8"/>
  <c r="K26" i="8"/>
  <c r="M17" i="8"/>
  <c r="N28" i="8"/>
  <c r="M18" i="8"/>
  <c r="K12" i="8"/>
  <c r="K22" i="8"/>
  <c r="M32" i="8"/>
  <c r="L19" i="8"/>
  <c r="N27" i="8"/>
  <c r="N25" i="8"/>
  <c r="L28" i="8"/>
  <c r="L10" i="8"/>
  <c r="N21" i="8"/>
  <c r="N20" i="8"/>
  <c r="M30" i="8"/>
  <c r="M22" i="8"/>
  <c r="N22" i="8"/>
  <c r="M20" i="8"/>
  <c r="N18" i="8"/>
  <c r="M13" i="8"/>
  <c r="L32" i="8"/>
  <c r="M15" i="8"/>
  <c r="N17" i="8"/>
  <c r="O21" i="8"/>
  <c r="O17" i="8"/>
  <c r="M27" i="8"/>
  <c r="M12" i="8"/>
  <c r="N16" i="8"/>
  <c r="N14" i="8"/>
  <c r="M33" i="8"/>
  <c r="N26" i="8"/>
  <c r="N15" i="8"/>
  <c r="M24" i="8"/>
  <c r="M29" i="8"/>
  <c r="M31" i="8"/>
  <c r="O28" i="8"/>
  <c r="N12" i="8"/>
  <c r="N31" i="8"/>
  <c r="N30" i="8"/>
  <c r="Q33" i="8"/>
  <c r="O29" i="8"/>
  <c r="P22" i="8"/>
  <c r="O18" i="8"/>
  <c r="P12" i="8"/>
  <c r="P24" i="8"/>
  <c r="P27" i="8"/>
  <c r="O19" i="8"/>
  <c r="O32" i="8"/>
  <c r="P19" i="8"/>
  <c r="P29" i="8"/>
  <c r="O14" i="8"/>
  <c r="O12" i="8"/>
  <c r="O30" i="8"/>
  <c r="O27" i="8"/>
  <c r="O20" i="8"/>
  <c r="O25" i="8"/>
  <c r="N23" i="8"/>
  <c r="O22" i="8"/>
  <c r="O23" i="8"/>
  <c r="N32" i="8"/>
  <c r="O26" i="8"/>
  <c r="P17" i="8"/>
  <c r="N24" i="8"/>
  <c r="N13" i="8"/>
  <c r="O24" i="8"/>
  <c r="N19" i="8"/>
  <c r="P16" i="8"/>
  <c r="P28" i="8"/>
  <c r="P23" i="8"/>
  <c r="Q28" i="8"/>
  <c r="Q14" i="8"/>
  <c r="P13" i="8"/>
  <c r="Q10" i="8"/>
  <c r="P26" i="8"/>
  <c r="Q24" i="8"/>
  <c r="Q12" i="8"/>
  <c r="P25" i="8"/>
  <c r="O16" i="8"/>
  <c r="R25" i="8"/>
  <c r="P11" i="8"/>
  <c r="Q32" i="8"/>
  <c r="Q30" i="8"/>
  <c r="O31" i="8"/>
  <c r="Q15" i="8"/>
  <c r="O13" i="8"/>
  <c r="P10" i="8"/>
  <c r="P15" i="8"/>
  <c r="O33" i="8"/>
  <c r="O11" i="8"/>
  <c r="Q26" i="8"/>
  <c r="R31" i="8"/>
  <c r="Q25" i="8"/>
  <c r="O15" i="8"/>
  <c r="P30" i="8"/>
  <c r="R27" i="8"/>
  <c r="R20" i="8"/>
  <c r="Q19" i="8"/>
  <c r="Q22" i="8"/>
  <c r="P33" i="8"/>
  <c r="R29" i="8"/>
  <c r="R17" i="8"/>
  <c r="R16" i="8"/>
  <c r="R18" i="8"/>
  <c r="Q17" i="8"/>
  <c r="P31" i="8"/>
  <c r="P14" i="8"/>
  <c r="R23" i="8"/>
  <c r="S27" i="8"/>
  <c r="Q29" i="8"/>
  <c r="Q27" i="8"/>
  <c r="P21" i="8"/>
  <c r="R21" i="8"/>
  <c r="Q21" i="8"/>
  <c r="Q13" i="8"/>
  <c r="R15" i="8"/>
  <c r="R24" i="8"/>
  <c r="P18" i="8"/>
  <c r="Q11" i="8"/>
  <c r="S12" i="8"/>
  <c r="R33" i="8"/>
  <c r="P20" i="8"/>
  <c r="R14" i="8"/>
  <c r="R26" i="8"/>
  <c r="S10" i="8"/>
  <c r="S15" i="8"/>
  <c r="S19" i="8"/>
  <c r="R13" i="8"/>
  <c r="R11" i="8"/>
  <c r="R19" i="8"/>
  <c r="S31" i="8"/>
  <c r="S13" i="8"/>
  <c r="Q23" i="8"/>
  <c r="Q31" i="8"/>
  <c r="T22" i="8"/>
  <c r="Q16" i="8"/>
  <c r="S16" i="8"/>
  <c r="P32" i="8"/>
  <c r="S14" i="8"/>
  <c r="Q20" i="8"/>
  <c r="T16" i="8"/>
  <c r="S26" i="8"/>
  <c r="S25" i="8"/>
  <c r="S22" i="8"/>
  <c r="S24" i="8"/>
  <c r="T12" i="8"/>
  <c r="S17" i="8"/>
  <c r="S33" i="8"/>
  <c r="S28" i="8"/>
  <c r="Q18" i="8"/>
  <c r="S32" i="8"/>
  <c r="S18" i="8"/>
  <c r="T26" i="8"/>
  <c r="R10" i="8"/>
  <c r="R12" i="8"/>
  <c r="R22" i="8"/>
  <c r="U27" i="8"/>
  <c r="S20" i="8"/>
  <c r="S21" i="8"/>
  <c r="T31" i="8"/>
  <c r="S11" i="8"/>
  <c r="T11" i="8"/>
  <c r="R32" i="8"/>
  <c r="T10" i="8"/>
  <c r="S23" i="8"/>
  <c r="T30" i="8"/>
  <c r="T20" i="8"/>
  <c r="S30" i="8"/>
  <c r="V28" i="8"/>
  <c r="R30" i="8"/>
  <c r="U12" i="8"/>
  <c r="U33" i="8"/>
  <c r="T23" i="8"/>
  <c r="T28" i="8"/>
  <c r="U32" i="8"/>
  <c r="T27" i="8"/>
  <c r="U23" i="8"/>
  <c r="T25" i="8"/>
  <c r="T29" i="8"/>
  <c r="T15" i="8"/>
  <c r="U26" i="8"/>
  <c r="U14" i="8"/>
  <c r="T17" i="8"/>
  <c r="T14" i="8"/>
  <c r="U15" i="8"/>
  <c r="V18" i="8"/>
  <c r="U25" i="8"/>
  <c r="U19" i="8"/>
  <c r="V25" i="8"/>
  <c r="S29" i="8"/>
  <c r="T33" i="8"/>
  <c r="V31" i="8"/>
  <c r="U22" i="8"/>
  <c r="U16" i="8"/>
  <c r="T21" i="8"/>
  <c r="T24" i="8"/>
  <c r="R28" i="8"/>
  <c r="T32" i="8"/>
  <c r="U21" i="8"/>
  <c r="T18" i="8"/>
  <c r="W20" i="8"/>
  <c r="V30" i="8"/>
  <c r="V13" i="8"/>
  <c r="V24" i="8"/>
  <c r="U13" i="8"/>
  <c r="V27" i="8"/>
  <c r="V12" i="8"/>
  <c r="V26" i="8"/>
  <c r="V22" i="8"/>
  <c r="U28" i="8"/>
  <c r="V14" i="8"/>
  <c r="V17" i="8"/>
  <c r="T13" i="8"/>
  <c r="V15" i="8"/>
  <c r="U31" i="8"/>
  <c r="V23" i="8"/>
  <c r="U10" i="8"/>
  <c r="V33" i="8"/>
  <c r="U11" i="8"/>
  <c r="W19" i="8"/>
  <c r="V19" i="8"/>
  <c r="U24" i="8"/>
  <c r="W12" i="8"/>
  <c r="U18" i="8"/>
  <c r="W18" i="8"/>
  <c r="X25" i="8"/>
  <c r="U17" i="8"/>
  <c r="W15" i="8"/>
  <c r="W17" i="8"/>
  <c r="W21" i="8"/>
  <c r="V11" i="8"/>
  <c r="Y25" i="8"/>
  <c r="V20" i="8"/>
  <c r="W33" i="8"/>
  <c r="V21" i="8"/>
  <c r="W25" i="8"/>
  <c r="X19" i="8"/>
  <c r="U29" i="8"/>
  <c r="X20" i="8"/>
  <c r="V32" i="8"/>
  <c r="W16" i="8"/>
  <c r="U30" i="8"/>
  <c r="T19" i="8"/>
  <c r="W32" i="8"/>
  <c r="W31" i="8"/>
  <c r="W28" i="8"/>
  <c r="U20" i="8"/>
  <c r="V10" i="8"/>
  <c r="W10" i="8"/>
  <c r="X26" i="8"/>
  <c r="Y17" i="8"/>
  <c r="X32" i="8"/>
  <c r="V16" i="8"/>
  <c r="Y32" i="8"/>
  <c r="X11" i="8"/>
  <c r="X21" i="8"/>
  <c r="Y33" i="8"/>
  <c r="X18" i="8"/>
  <c r="W24" i="8"/>
  <c r="W26" i="8"/>
  <c r="Y12" i="8"/>
  <c r="W30" i="8"/>
  <c r="X14" i="8"/>
  <c r="W29" i="8"/>
  <c r="Y14" i="8"/>
  <c r="X17" i="8"/>
  <c r="X33" i="8"/>
  <c r="X16" i="8"/>
  <c r="W14" i="8"/>
  <c r="W22" i="8"/>
  <c r="X29" i="8"/>
  <c r="W27" i="8"/>
  <c r="W11" i="8"/>
  <c r="X28" i="8"/>
  <c r="V29" i="8"/>
  <c r="X31" i="8"/>
  <c r="X15" i="8"/>
  <c r="Y31" i="8"/>
  <c r="Y13" i="8"/>
  <c r="X10" i="8"/>
  <c r="Z13" i="8"/>
  <c r="Z10" i="8"/>
  <c r="X27" i="8"/>
  <c r="Z19" i="8"/>
  <c r="Y27" i="8"/>
  <c r="Y26" i="8"/>
  <c r="Z29" i="8"/>
  <c r="Z14" i="8"/>
  <c r="Z21" i="8"/>
  <c r="Y24" i="8"/>
  <c r="Z25" i="8"/>
  <c r="Y23" i="8"/>
  <c r="Y30" i="8"/>
  <c r="W23" i="8"/>
  <c r="X13" i="8"/>
  <c r="X30" i="8"/>
  <c r="Z33" i="8"/>
  <c r="Y28" i="8"/>
  <c r="W13" i="8"/>
  <c r="Z23" i="8"/>
  <c r="Y11" i="8"/>
  <c r="Z31" i="8"/>
  <c r="Y16" i="8"/>
  <c r="Y19" i="8"/>
  <c r="Z20" i="8"/>
  <c r="Z11" i="8"/>
  <c r="X12" i="8"/>
  <c r="Y18" i="8"/>
  <c r="X24" i="8"/>
  <c r="Y15" i="8"/>
  <c r="X23" i="8"/>
  <c r="Z18" i="8"/>
  <c r="X22" i="8"/>
  <c r="AC21" i="8"/>
  <c r="Z24" i="8"/>
  <c r="AA18" i="8"/>
  <c r="AA11" i="8"/>
  <c r="AA21" i="8"/>
  <c r="AA23" i="8"/>
  <c r="Z30" i="8"/>
  <c r="Z26" i="8"/>
  <c r="Y20" i="8"/>
  <c r="Z12" i="8"/>
  <c r="AA29" i="8"/>
  <c r="AA19" i="8"/>
  <c r="Z32" i="8"/>
  <c r="Y29" i="8"/>
  <c r="Z22" i="8"/>
  <c r="AA33" i="8"/>
  <c r="AA16" i="8"/>
  <c r="Z28" i="8"/>
  <c r="Y10" i="8"/>
  <c r="AA24" i="8"/>
  <c r="Z16" i="8"/>
  <c r="Z27" i="8"/>
  <c r="AA28" i="8"/>
  <c r="Y21" i="8"/>
  <c r="Y22" i="8"/>
  <c r="AA17" i="8"/>
  <c r="Z17" i="8"/>
  <c r="AA13" i="8"/>
  <c r="AA30" i="8"/>
  <c r="AB33" i="8"/>
  <c r="AA26" i="8"/>
  <c r="AA14" i="8"/>
  <c r="AA20" i="8"/>
  <c r="Z15" i="8"/>
  <c r="AB29" i="8"/>
  <c r="AA27" i="8"/>
  <c r="AB26" i="8"/>
  <c r="AA12" i="8"/>
  <c r="AB32" i="8"/>
  <c r="AB31" i="8"/>
  <c r="AC22" i="8"/>
  <c r="AB22" i="8"/>
  <c r="AA25" i="8"/>
  <c r="AB15" i="8"/>
  <c r="AA10" i="8"/>
  <c r="AB30" i="8"/>
  <c r="AA32" i="8"/>
  <c r="AA15" i="8"/>
  <c r="AB11" i="8"/>
  <c r="AB24" i="8"/>
  <c r="AB16" i="8"/>
  <c r="AC18" i="8"/>
  <c r="AB19" i="8"/>
  <c r="AB28" i="8"/>
  <c r="AA22" i="8"/>
  <c r="AC27" i="8"/>
  <c r="AC14" i="8"/>
  <c r="AD16" i="8"/>
  <c r="AB18" i="8"/>
  <c r="AB21" i="8"/>
  <c r="AC26" i="8"/>
  <c r="AC10" i="8"/>
  <c r="AC12" i="8"/>
  <c r="AC16" i="8"/>
  <c r="AC28" i="8"/>
  <c r="AB25" i="8"/>
  <c r="AB14" i="8"/>
  <c r="AC17" i="8"/>
  <c r="AC20" i="8"/>
  <c r="AC19" i="8"/>
  <c r="AC15" i="8"/>
  <c r="AC32" i="8"/>
  <c r="AD32" i="8"/>
  <c r="AC23" i="8"/>
  <c r="AB23" i="8"/>
  <c r="AB27" i="8"/>
  <c r="AC24" i="8"/>
  <c r="AD30" i="8"/>
  <c r="AB20" i="8"/>
  <c r="AC13" i="8"/>
  <c r="AA31" i="8"/>
  <c r="AB12" i="8"/>
  <c r="AC25" i="8"/>
  <c r="AC11" i="8"/>
  <c r="AD12" i="8"/>
  <c r="AC29" i="8"/>
  <c r="AC31" i="8"/>
  <c r="AD11" i="8"/>
  <c r="AD31" i="8"/>
  <c r="AD28" i="8"/>
  <c r="AD26" i="8"/>
  <c r="AB10" i="8"/>
  <c r="AD33" i="8"/>
  <c r="AD19" i="8"/>
  <c r="AD18" i="8"/>
  <c r="AC33" i="8"/>
  <c r="AD22" i="8"/>
  <c r="AD24" i="8"/>
  <c r="AD23" i="8"/>
  <c r="AD21" i="8"/>
  <c r="AD20" i="8"/>
  <c r="AB17" i="8"/>
  <c r="AD13" i="8"/>
  <c r="AC30" i="8"/>
  <c r="AD14" i="8"/>
  <c r="AD17" i="8"/>
  <c r="AD15" i="8"/>
  <c r="AD10" i="8"/>
  <c r="AE14" i="8"/>
  <c r="AE12" i="8"/>
  <c r="AE33" i="8"/>
  <c r="AF12" i="8"/>
  <c r="AE28" i="8"/>
  <c r="AE21" i="8"/>
  <c r="AE13" i="8"/>
  <c r="AE31" i="8"/>
  <c r="AD25" i="8"/>
  <c r="AE30" i="8"/>
  <c r="AE15" i="8"/>
  <c r="AE25" i="8"/>
  <c r="AD27" i="8"/>
  <c r="AB13" i="8"/>
  <c r="AE19" i="8"/>
  <c r="AE29" i="8"/>
  <c r="AF20" i="8"/>
  <c r="AE22" i="8"/>
  <c r="AE11" i="8"/>
  <c r="AF33" i="8"/>
  <c r="AE32" i="8"/>
  <c r="AG11" i="8"/>
  <c r="AE23" i="8"/>
  <c r="AE10" i="8"/>
  <c r="AH18" i="8"/>
  <c r="AE16" i="8"/>
  <c r="AE18" i="8"/>
  <c r="AH33" i="8"/>
  <c r="AF18" i="8"/>
  <c r="AF23" i="8"/>
  <c r="AF19" i="8"/>
  <c r="AE27" i="8"/>
  <c r="AG28" i="8"/>
  <c r="AE26" i="8"/>
  <c r="AD29" i="8"/>
  <c r="AE24" i="8"/>
  <c r="AE17" i="8"/>
  <c r="AF31" i="8"/>
  <c r="AF16" i="8"/>
  <c r="AG20" i="8"/>
  <c r="AF21" i="8"/>
  <c r="AE20" i="8"/>
  <c r="AH29" i="8"/>
  <c r="AG24" i="8"/>
  <c r="AG25" i="8"/>
  <c r="AF13" i="8"/>
  <c r="AG23" i="8"/>
  <c r="AF26" i="8"/>
  <c r="AF15" i="8"/>
  <c r="AF27" i="8"/>
  <c r="AF10" i="8"/>
  <c r="AF28" i="8"/>
  <c r="AG22" i="8"/>
  <c r="AG30" i="8"/>
  <c r="AH10" i="8"/>
  <c r="AH21" i="8"/>
  <c r="AF22" i="8"/>
  <c r="AG29" i="8"/>
  <c r="AG14" i="8"/>
  <c r="AF14" i="8"/>
  <c r="AF25" i="8"/>
  <c r="AF17" i="8"/>
  <c r="AF11" i="8"/>
  <c r="AF32" i="8"/>
  <c r="AH25" i="8"/>
  <c r="AG18" i="8"/>
  <c r="AH30" i="8"/>
  <c r="AH19" i="8"/>
  <c r="AH23" i="8"/>
  <c r="AF29" i="8"/>
  <c r="AG27" i="8"/>
  <c r="AH27" i="8"/>
  <c r="AG33" i="8"/>
  <c r="AH31" i="8"/>
  <c r="AF24" i="8"/>
  <c r="AG26" i="8"/>
  <c r="AG21" i="8"/>
  <c r="AG32" i="8"/>
  <c r="AH17" i="8"/>
  <c r="AG19" i="8"/>
  <c r="AG17" i="8"/>
  <c r="AG12" i="8"/>
  <c r="AH13" i="8"/>
  <c r="AG10" i="8"/>
  <c r="AH32" i="8"/>
  <c r="AF30" i="8"/>
  <c r="AH11" i="8"/>
  <c r="AH15" i="8"/>
  <c r="AG15" i="8"/>
  <c r="AH14" i="8"/>
  <c r="AG16" i="8"/>
  <c r="AH20" i="8"/>
  <c r="AH26" i="8"/>
  <c r="AH12" i="8"/>
  <c r="AG13" i="8"/>
  <c r="AH28" i="8"/>
  <c r="AH16" i="8"/>
  <c r="AG31" i="8"/>
  <c r="AH22" i="8"/>
  <c r="AH24" i="8"/>
</calcChain>
</file>

<file path=xl/sharedStrings.xml><?xml version="1.0" encoding="utf-8"?>
<sst xmlns="http://schemas.openxmlformats.org/spreadsheetml/2006/main" count="92" uniqueCount="48">
  <si>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</si>
  <si>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</si>
  <si>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</si>
  <si>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</si>
  <si>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</si>
  <si>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</si>
  <si>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</si>
  <si>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</si>
  <si>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</si>
  <si>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</si>
  <si>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</si>
  <si>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</si>
  <si>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</si>
  <si>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</si>
  <si>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</si>
  <si>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</si>
  <si>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</si>
  <si>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</si>
  <si>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</si>
  <si>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</si>
  <si>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</si>
  <si>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</si>
  <si>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</si>
  <si>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</si>
  <si>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</si>
  <si>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Date de début du calendrier :</t>
  </si>
  <si>
    <t>Date de fin du calendrier :</t>
  </si>
  <si>
    <t>Planning congés et absences employés</t>
  </si>
  <si>
    <t>Employés</t>
  </si>
  <si>
    <t>Liste des employés :</t>
  </si>
  <si>
    <t>Laurent Magne</t>
  </si>
  <si>
    <t>C</t>
  </si>
  <si>
    <t xml:space="preserve"> (à définir une fois pour toutes)</t>
  </si>
  <si>
    <t xml:space="preserve"> Congés</t>
  </si>
  <si>
    <t>Alain Rolland</t>
  </si>
  <si>
    <t>Luc Dialo</t>
  </si>
  <si>
    <t>A</t>
  </si>
  <si>
    <t>F</t>
  </si>
  <si>
    <t xml:space="preserve"> Absence</t>
  </si>
  <si>
    <t xml:space="preserve"> Formation</t>
  </si>
  <si>
    <t>RTT</t>
  </si>
  <si>
    <t xml:space="preserve"> RTT/récup</t>
  </si>
  <si>
    <t>Absence exceptionnelle</t>
  </si>
  <si>
    <t>EX</t>
  </si>
  <si>
    <t>Saisissez le 1er jour du mois à afficher ou à imprimer :</t>
  </si>
  <si>
    <t>Onglet d'impression (non modifiable)</t>
  </si>
  <si>
    <t>Entrez les lettres dans les cases</t>
  </si>
  <si>
    <t>https://www.business-plan-excel.fr/produit/mot-de-passe-planning-conges-excel/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</si>
</sst>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rgb="FFC00000"/>
      <name val="Arial"/>
      <family val="2"/>
    </font>
    <font>
      <sz val="6"/>
      <name val="Arial"/>
      <family val="2"/>
    </font>
    <font>
      <b/>
      <i/>
      <sz val="20"/>
      <color theme="0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4" borderId="10" applyNumberFormat="0" applyProtection="0">
      <alignment horizontal="left" vertical="center"/>
    </xf>
    <xf numFmtId="1" fontId="8" fillId="4" borderId="10">
      <alignment horizontal="center" vertical="center"/>
    </xf>
    <xf numFmtId="0" fontId="5" fillId="5" borderId="11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  <xf numFmtId="0" fontId="5" fillId="6" borderId="12" applyNumberFormat="0" applyFont="0" applyAlignment="0">
      <alignment horizontal="center"/>
    </xf>
    <xf numFmtId="0" fontId="5" fillId="7" borderId="12" applyNumberFormat="0" applyFont="0" applyAlignment="0">
      <alignment horizontal="center"/>
    </xf>
    <xf numFmtId="0" fontId="5" fillId="8" borderId="12" applyNumberFormat="0" applyFont="0" applyAlignment="0">
      <alignment horizontal="center"/>
    </xf>
    <xf numFmtId="0" fontId="5" fillId="9" borderId="12" applyNumberFormat="0" applyFont="0" applyAlignment="0">
      <alignment horizont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0" fillId="0" borderId="0" applyFill="0" applyBorder="0" applyProtection="0">
      <alignment horizontal="center" wrapText="1"/>
    </xf>
    <xf numFmtId="3" fontId="10" fillId="0" borderId="13" applyFill="0" applyProtection="0">
      <alignment horizontal="center"/>
    </xf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20" applyFont="1"/>
    <xf numFmtId="0" fontId="21" fillId="0" borderId="0" xfId="0" applyFont="1"/>
    <xf numFmtId="0" fontId="2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14" fontId="3" fillId="3" borderId="4" xfId="0" applyNumberFormat="1" applyFont="1" applyFill="1" applyBorder="1" applyAlignment="1" applyProtection="1">
      <alignment horizontal="center" vertical="center"/>
    </xf>
    <xf numFmtId="14" fontId="3" fillId="3" borderId="5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/>
    <xf numFmtId="14" fontId="1" fillId="1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14" fontId="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left"/>
    </xf>
    <xf numFmtId="0" fontId="29" fillId="0" borderId="0" xfId="0" applyFont="1" applyFill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Protection="1"/>
    <xf numFmtId="0" fontId="28" fillId="0" borderId="0" xfId="0" applyFont="1" applyFill="1" applyAlignment="1" applyProtection="1">
      <alignment horizontal="left" vertical="center"/>
    </xf>
    <xf numFmtId="0" fontId="22" fillId="0" borderId="0" xfId="20" applyFont="1" applyAlignment="1">
      <alignment horizontal="left"/>
    </xf>
    <xf numFmtId="0" fontId="23" fillId="0" borderId="0" xfId="20" applyFont="1" applyAlignment="1">
      <alignment horizontal="left"/>
    </xf>
    <xf numFmtId="0" fontId="1" fillId="0" borderId="0" xfId="0" applyFont="1" applyFill="1" applyProtection="1"/>
    <xf numFmtId="0" fontId="1" fillId="0" borderId="0" xfId="0" applyFont="1"/>
    <xf numFmtId="0" fontId="25" fillId="2" borderId="0" xfId="0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35" fillId="0" borderId="18" xfId="0" applyFont="1" applyFill="1" applyBorder="1" applyAlignment="1" applyProtection="1">
      <alignment horizontal="center" vertical="center"/>
    </xf>
    <xf numFmtId="0" fontId="35" fillId="0" borderId="19" xfId="0" applyFont="1" applyFill="1" applyBorder="1" applyAlignment="1" applyProtection="1">
      <alignment horizontal="center" vertical="center"/>
    </xf>
    <xf numFmtId="0" fontId="35" fillId="0" borderId="20" xfId="0" applyFont="1" applyFill="1" applyBorder="1" applyAlignment="1" applyProtection="1">
      <alignment horizontal="center" vertical="center"/>
    </xf>
    <xf numFmtId="0" fontId="36" fillId="0" borderId="19" xfId="0" applyFont="1" applyFill="1" applyBorder="1" applyAlignment="1" applyProtection="1">
      <alignment horizontal="center" vertical="center"/>
    </xf>
    <xf numFmtId="0" fontId="35" fillId="0" borderId="21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/>
    </xf>
    <xf numFmtId="0" fontId="1" fillId="9" borderId="14" xfId="0" applyFont="1" applyFill="1" applyBorder="1" applyAlignment="1" applyProtection="1">
      <alignment horizontal="center" vertical="center"/>
    </xf>
    <xf numFmtId="0" fontId="1" fillId="12" borderId="14" xfId="0" applyFont="1" applyFill="1" applyBorder="1" applyAlignment="1" applyProtection="1">
      <alignment horizontal="center" vertical="center"/>
    </xf>
    <xf numFmtId="0" fontId="1" fillId="13" borderId="14" xfId="0" applyFont="1" applyFill="1" applyBorder="1" applyAlignment="1" applyProtection="1">
      <alignment horizontal="center" vertical="center"/>
    </xf>
    <xf numFmtId="0" fontId="1" fillId="14" borderId="14" xfId="0" applyFont="1" applyFill="1" applyBorder="1" applyAlignment="1" applyProtection="1">
      <alignment horizontal="center" vertical="center"/>
    </xf>
    <xf numFmtId="49" fontId="33" fillId="1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right" vertical="center"/>
    </xf>
    <xf numFmtId="14" fontId="1" fillId="10" borderId="22" xfId="0" applyNumberFormat="1" applyFont="1" applyFill="1" applyBorder="1" applyAlignment="1" applyProtection="1">
      <alignment horizontal="center" vertical="center"/>
      <protection locked="0"/>
    </xf>
    <xf numFmtId="0" fontId="1" fillId="10" borderId="2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Protection="1"/>
    <xf numFmtId="14" fontId="40" fillId="0" borderId="0" xfId="0" applyNumberFormat="1" applyFont="1" applyFill="1" applyBorder="1" applyAlignment="1" applyProtection="1">
      <alignment horizontal="center" vertical="center"/>
    </xf>
    <xf numFmtId="14" fontId="40" fillId="3" borderId="1" xfId="0" applyNumberFormat="1" applyFont="1" applyFill="1" applyBorder="1" applyAlignment="1" applyProtection="1">
      <alignment horizontal="center" vertical="center"/>
    </xf>
    <xf numFmtId="14" fontId="40" fillId="3" borderId="3" xfId="0" applyNumberFormat="1" applyFont="1" applyFill="1" applyBorder="1" applyAlignment="1" applyProtection="1">
      <alignment horizontal="center" vertical="center"/>
    </xf>
    <xf numFmtId="14" fontId="40" fillId="3" borderId="2" xfId="0" applyNumberFormat="1" applyFont="1" applyFill="1" applyBorder="1" applyAlignment="1" applyProtection="1">
      <alignment horizontal="center" vertical="center"/>
    </xf>
    <xf numFmtId="14" fontId="3" fillId="3" borderId="24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right" vertical="center"/>
    </xf>
    <xf numFmtId="0" fontId="29" fillId="0" borderId="5" xfId="0" applyFont="1" applyFill="1" applyBorder="1" applyAlignment="1" applyProtection="1">
      <alignment horizontal="left" vertical="center"/>
    </xf>
    <xf numFmtId="14" fontId="39" fillId="0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Protection="1"/>
    <xf numFmtId="0" fontId="42" fillId="0" borderId="0" xfId="0" applyFont="1" applyFill="1" applyProtection="1"/>
    <xf numFmtId="0" fontId="42" fillId="0" borderId="0" xfId="0" applyFont="1" applyFill="1" applyAlignment="1" applyProtection="1">
      <alignment vertical="center"/>
    </xf>
    <xf numFmtId="0" fontId="43" fillId="0" borderId="0" xfId="0" applyFont="1" applyFill="1" applyProtection="1"/>
    <xf numFmtId="0" fontId="44" fillId="2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center"/>
    </xf>
    <xf numFmtId="0" fontId="42" fillId="0" borderId="0" xfId="0" applyFont="1" applyProtection="1"/>
    <xf numFmtId="14" fontId="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5" fillId="0" borderId="17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16">
    <dxf>
      <fill>
        <patternFill>
          <fgColor auto="1"/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268432</xdr:colOff>
      <xdr:row>0</xdr:row>
      <xdr:rowOff>147204</xdr:rowOff>
    </xdr:from>
    <xdr:to>
      <xdr:col>10</xdr:col>
      <xdr:colOff>246076</xdr:colOff>
      <xdr:row>4</xdr:row>
      <xdr:rowOff>69272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A23DCBA-BB30-462D-BAC7-A5BA26033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387" y="147204"/>
          <a:ext cx="2263644" cy="753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planning-conges-excel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8BA6-7FB4-4D56-8BC4-F0C0D51D5DBC}">
  <dimension ref="A1:C35"/>
  <sheetViews>
    <sheetView showGridLines="0" tabSelected="1" zoomScale="110" zoomScaleNormal="110" workbookViewId="0">
      <selection activeCell="B7" sqref="B7"/>
    </sheetView>
  </sheetViews>
  <sheetFormatPr baseColWidth="10" defaultRowHeight="12.75" x14ac:dyDescent="0.2"/>
  <cols>
    <col min="1" max="1" width="29.42578125" customWidth="1"/>
    <col min="2" max="2" width="36.42578125" customWidth="1"/>
  </cols>
  <sheetData>
    <row r="1" spans="1:3" ht="25.5" x14ac:dyDescent="0.35">
      <c r="A1" s="9" t="s">
        <v>27</v>
      </c>
    </row>
    <row r="4" spans="1:3" ht="14.25" customHeight="1" x14ac:dyDescent="0.2"/>
    <row r="5" spans="1:3" ht="14.25" customHeight="1" x14ac:dyDescent="0.2">
      <c r="A5" s="11"/>
      <c r="C5" s="10"/>
    </row>
    <row r="6" spans="1:3" ht="14.25" customHeight="1" x14ac:dyDescent="0.2">
      <c r="A6" s="35"/>
      <c r="C6" s="10"/>
    </row>
    <row r="7" spans="1:3" ht="14.25" customHeight="1" x14ac:dyDescent="0.2">
      <c r="A7" s="38" t="s">
        <v>25</v>
      </c>
      <c r="B7" s="15">
        <v>44378</v>
      </c>
      <c r="C7" s="42" t="s">
        <v>32</v>
      </c>
    </row>
    <row r="8" spans="1:3" ht="14.25" customHeight="1" x14ac:dyDescent="0.2">
      <c r="A8" s="38" t="s">
        <v>26</v>
      </c>
      <c r="B8" s="15">
        <v>44926</v>
      </c>
      <c r="C8" s="10"/>
    </row>
    <row r="9" spans="1:3" ht="14.25" customHeight="1" x14ac:dyDescent="0.2">
      <c r="A9" s="39"/>
    </row>
    <row r="10" spans="1:3" ht="14.25" customHeight="1" x14ac:dyDescent="0.2">
      <c r="A10" s="39"/>
    </row>
    <row r="11" spans="1:3" ht="14.25" customHeight="1" x14ac:dyDescent="0.2">
      <c r="A11" s="39"/>
    </row>
    <row r="12" spans="1:3" ht="14.25" customHeight="1" x14ac:dyDescent="0.2">
      <c r="A12" s="39" t="s">
        <v>29</v>
      </c>
      <c r="B12" s="66" t="s">
        <v>30</v>
      </c>
    </row>
    <row r="13" spans="1:3" ht="14.25" customHeight="1" x14ac:dyDescent="0.2">
      <c r="A13" s="39"/>
      <c r="B13" s="66" t="s">
        <v>34</v>
      </c>
    </row>
    <row r="14" spans="1:3" ht="14.25" customHeight="1" x14ac:dyDescent="0.2">
      <c r="A14" s="39"/>
      <c r="B14" s="66" t="s">
        <v>35</v>
      </c>
    </row>
    <row r="15" spans="1:3" ht="14.25" customHeight="1" x14ac:dyDescent="0.2">
      <c r="B15" s="66"/>
    </row>
    <row r="16" spans="1:3" ht="14.25" customHeight="1" x14ac:dyDescent="0.2">
      <c r="B16" s="66"/>
    </row>
    <row r="17" spans="2:2" ht="14.25" customHeight="1" x14ac:dyDescent="0.2">
      <c r="B17" s="66"/>
    </row>
    <row r="18" spans="2:2" ht="14.25" customHeight="1" x14ac:dyDescent="0.2">
      <c r="B18" s="66"/>
    </row>
    <row r="19" spans="2:2" ht="14.25" customHeight="1" x14ac:dyDescent="0.2">
      <c r="B19" s="66"/>
    </row>
    <row r="20" spans="2:2" ht="14.25" customHeight="1" x14ac:dyDescent="0.2">
      <c r="B20" s="66"/>
    </row>
    <row r="21" spans="2:2" ht="14.25" customHeight="1" x14ac:dyDescent="0.2">
      <c r="B21" s="66"/>
    </row>
    <row r="22" spans="2:2" ht="14.25" customHeight="1" x14ac:dyDescent="0.2">
      <c r="B22" s="66"/>
    </row>
    <row r="23" spans="2:2" ht="14.25" customHeight="1" x14ac:dyDescent="0.2">
      <c r="B23" s="66"/>
    </row>
    <row r="24" spans="2:2" ht="14.25" customHeight="1" x14ac:dyDescent="0.2">
      <c r="B24" s="66"/>
    </row>
    <row r="25" spans="2:2" ht="14.25" customHeight="1" x14ac:dyDescent="0.2">
      <c r="B25" s="66"/>
    </row>
    <row r="26" spans="2:2" ht="14.25" customHeight="1" x14ac:dyDescent="0.2">
      <c r="B26" s="66"/>
    </row>
    <row r="27" spans="2:2" ht="14.25" customHeight="1" x14ac:dyDescent="0.2">
      <c r="B27" s="66"/>
    </row>
    <row r="28" spans="2:2" ht="14.25" customHeight="1" x14ac:dyDescent="0.2">
      <c r="B28" s="66"/>
    </row>
    <row r="29" spans="2:2" ht="14.25" customHeight="1" x14ac:dyDescent="0.2">
      <c r="B29" s="66"/>
    </row>
    <row r="30" spans="2:2" ht="14.25" customHeight="1" x14ac:dyDescent="0.2">
      <c r="B30" s="66"/>
    </row>
    <row r="31" spans="2:2" ht="14.25" customHeight="1" x14ac:dyDescent="0.2">
      <c r="B31" s="66"/>
    </row>
    <row r="32" spans="2:2" ht="14.25" customHeight="1" x14ac:dyDescent="0.2">
      <c r="B32" s="66"/>
    </row>
    <row r="33" spans="2:2" ht="14.25" customHeight="1" x14ac:dyDescent="0.2">
      <c r="B33" s="66"/>
    </row>
    <row r="34" spans="2:2" ht="14.25" customHeight="1" x14ac:dyDescent="0.2">
      <c r="B34" s="66"/>
    </row>
    <row r="35" spans="2:2" ht="14.25" customHeight="1" x14ac:dyDescent="0.2">
      <c r="B35" s="66"/>
    </row>
  </sheetData>
  <sheetProtection algorithmName="SHA-512" hashValue="zWGDe86DvGrMFWv7zR1uM7aHNhR1HiP1JQg+Q55fP+elTYYFHb4J4ifnIjgqzfkHBTMrGCsDmRLyLylNIEA6Tg==" saltValue="+e8ngUgHvJvDiePFT5S3XA==" spinCount="100000" sheet="1" objects="1" scenarios="1"/>
  <dataValidations count="1">
    <dataValidation type="date" allowBlank="1" showInputMessage="1" showErrorMessage="1" sqref="B7:B8" xr:uid="{C8D2B20D-8E48-4513-9BD7-E1ECC42435A2}">
      <formula1>1</formula1>
      <formula2>401769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707"/>
  <sheetViews>
    <sheetView showGridLines="0" zoomScale="110" zoomScaleNormal="110" workbookViewId="0">
      <pane xSplit="3" topLeftCell="D1" activePane="topRight" state="frozen"/>
      <selection pane="topRight" activeCell="S13" sqref="S13"/>
    </sheetView>
  </sheetViews>
  <sheetFormatPr baseColWidth="10" defaultColWidth="8.5703125" defaultRowHeight="12.75" x14ac:dyDescent="0.2"/>
  <cols>
    <col min="1" max="2" width="0.5703125" style="11" customWidth="1"/>
    <col min="3" max="3" width="32.5703125" style="11" customWidth="1"/>
    <col min="4" max="39" width="8.5703125" style="11"/>
    <col min="40" max="214" width="8.5703125" style="10"/>
    <col min="215" max="215" width="8.7109375" style="10" bestFit="1" customWidth="1"/>
    <col min="216" max="407" width="8.5703125" style="10"/>
    <col min="408" max="613" width="12.85546875" style="10" bestFit="1" customWidth="1"/>
    <col min="614" max="16384" width="8.5703125" style="10"/>
  </cols>
  <sheetData>
    <row r="1" spans="1:613" ht="25.5" x14ac:dyDescent="0.35">
      <c r="A1" s="9"/>
      <c r="B1" s="9" t="s">
        <v>27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613" ht="15" hidden="1" customHeight="1" x14ac:dyDescent="0.2">
      <c r="B2" s="34"/>
      <c r="C2" s="15">
        <f>Paramètres!B7</f>
        <v>44378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13" ht="17.25" hidden="1" customHeight="1" x14ac:dyDescent="0.2">
      <c r="A3" s="10"/>
      <c r="B3" s="34"/>
      <c r="C3" s="15">
        <f>Paramètres!B8</f>
        <v>44926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613" ht="17.25" customHeight="1" x14ac:dyDescent="0.2">
      <c r="A4" s="10"/>
      <c r="B4" s="34"/>
      <c r="C4" s="83" t="s">
        <v>46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613" s="43" customFormat="1" x14ac:dyDescent="0.2">
      <c r="L5" s="63" t="s">
        <v>31</v>
      </c>
      <c r="M5" s="44" t="s">
        <v>33</v>
      </c>
      <c r="O5" s="62" t="s">
        <v>36</v>
      </c>
      <c r="P5" s="44" t="s">
        <v>38</v>
      </c>
      <c r="R5" s="61" t="s">
        <v>37</v>
      </c>
      <c r="S5" s="44" t="s">
        <v>39</v>
      </c>
      <c r="U5" s="64" t="s">
        <v>40</v>
      </c>
      <c r="V5" s="44" t="s">
        <v>41</v>
      </c>
      <c r="X5" s="65" t="s">
        <v>43</v>
      </c>
      <c r="Y5" s="44" t="s">
        <v>42</v>
      </c>
    </row>
    <row r="6" spans="1:613" ht="16.5" customHeight="1" x14ac:dyDescent="0.25">
      <c r="A6" s="10"/>
      <c r="B6" s="10"/>
      <c r="C6" s="10"/>
      <c r="D6" s="27">
        <f>YEAR(D$7)</f>
        <v>2021</v>
      </c>
      <c r="E6" s="26" t="str">
        <f>IF(ISERROR(IF(YEAR(D$7)=YEAR(E$7),"",YEAR(E$7))),"",IF(YEAR(D$7)=YEAR(E$7),"",YEAR(E$7)))</f>
        <v/>
      </c>
      <c r="F6" s="26" t="str">
        <f>IF(ISERROR(IF(YEAR(E$7)=YEAR(F$7),"",YEAR(F$7))),"",IF(YEAR(E$7)=YEAR(F$7),"",YEAR(F$7)))</f>
        <v/>
      </c>
      <c r="G6" s="26" t="str">
        <f t="shared" ref="G6:BQ6" si="0">IF(ISERROR(IF(YEAR(F$7)=YEAR(G$7),"",YEAR(G$7))),"",IF(YEAR(F$7)=YEAR(G$7),"",YEAR(G$7)))</f>
        <v/>
      </c>
      <c r="H6" s="26" t="str">
        <f t="shared" si="0"/>
        <v/>
      </c>
      <c r="I6" s="26" t="str">
        <f t="shared" si="0"/>
        <v/>
      </c>
      <c r="J6" s="26" t="str">
        <f t="shared" si="0"/>
        <v/>
      </c>
      <c r="K6" s="26" t="str">
        <f t="shared" si="0"/>
        <v/>
      </c>
      <c r="L6" s="26" t="str">
        <f t="shared" si="0"/>
        <v/>
      </c>
      <c r="M6" s="26" t="str">
        <f t="shared" si="0"/>
        <v/>
      </c>
      <c r="N6" s="26" t="str">
        <f t="shared" si="0"/>
        <v/>
      </c>
      <c r="O6" s="26" t="str">
        <f t="shared" si="0"/>
        <v/>
      </c>
      <c r="P6" s="26" t="str">
        <f t="shared" si="0"/>
        <v/>
      </c>
      <c r="Q6" s="26" t="str">
        <f t="shared" si="0"/>
        <v/>
      </c>
      <c r="R6" s="26" t="str">
        <f t="shared" si="0"/>
        <v/>
      </c>
      <c r="S6" s="26" t="str">
        <f t="shared" si="0"/>
        <v/>
      </c>
      <c r="T6" s="26" t="str">
        <f t="shared" si="0"/>
        <v/>
      </c>
      <c r="U6" s="26" t="str">
        <f t="shared" si="0"/>
        <v/>
      </c>
      <c r="V6" s="26" t="str">
        <f t="shared" si="0"/>
        <v/>
      </c>
      <c r="W6" s="26" t="str">
        <f t="shared" si="0"/>
        <v/>
      </c>
      <c r="X6" s="26" t="str">
        <f t="shared" si="0"/>
        <v/>
      </c>
      <c r="Y6" s="26" t="str">
        <f t="shared" si="0"/>
        <v/>
      </c>
      <c r="Z6" s="26" t="str">
        <f t="shared" si="0"/>
        <v/>
      </c>
      <c r="AA6" s="26" t="str">
        <f t="shared" si="0"/>
        <v/>
      </c>
      <c r="AB6" s="26" t="str">
        <f t="shared" si="0"/>
        <v/>
      </c>
      <c r="AC6" s="26" t="str">
        <f t="shared" si="0"/>
        <v/>
      </c>
      <c r="AD6" s="26" t="str">
        <f t="shared" si="0"/>
        <v/>
      </c>
      <c r="AE6" s="26" t="str">
        <f t="shared" si="0"/>
        <v/>
      </c>
      <c r="AF6" s="26" t="str">
        <f t="shared" si="0"/>
        <v/>
      </c>
      <c r="AG6" s="26" t="str">
        <f t="shared" si="0"/>
        <v/>
      </c>
      <c r="AH6" s="26" t="str">
        <f t="shared" si="0"/>
        <v/>
      </c>
      <c r="AI6" s="26" t="str">
        <f t="shared" si="0"/>
        <v/>
      </c>
      <c r="AJ6" s="26" t="str">
        <f t="shared" si="0"/>
        <v/>
      </c>
      <c r="AK6" s="26" t="str">
        <f t="shared" si="0"/>
        <v/>
      </c>
      <c r="AL6" s="26" t="str">
        <f t="shared" si="0"/>
        <v/>
      </c>
      <c r="AM6" s="26" t="str">
        <f t="shared" si="0"/>
        <v/>
      </c>
      <c r="AN6" s="26" t="str">
        <f t="shared" si="0"/>
        <v/>
      </c>
      <c r="AO6" s="26" t="str">
        <f t="shared" si="0"/>
        <v/>
      </c>
      <c r="AP6" s="26" t="str">
        <f t="shared" si="0"/>
        <v/>
      </c>
      <c r="AQ6" s="26" t="str">
        <f t="shared" si="0"/>
        <v/>
      </c>
      <c r="AR6" s="26" t="str">
        <f t="shared" si="0"/>
        <v/>
      </c>
      <c r="AS6" s="26" t="str">
        <f t="shared" si="0"/>
        <v/>
      </c>
      <c r="AT6" s="26" t="str">
        <f t="shared" si="0"/>
        <v/>
      </c>
      <c r="AU6" s="26" t="str">
        <f t="shared" si="0"/>
        <v/>
      </c>
      <c r="AV6" s="26" t="str">
        <f t="shared" si="0"/>
        <v/>
      </c>
      <c r="AW6" s="26" t="str">
        <f t="shared" si="0"/>
        <v/>
      </c>
      <c r="AX6" s="26" t="str">
        <f t="shared" si="0"/>
        <v/>
      </c>
      <c r="AY6" s="26" t="str">
        <f t="shared" si="0"/>
        <v/>
      </c>
      <c r="AZ6" s="26" t="str">
        <f t="shared" si="0"/>
        <v/>
      </c>
      <c r="BA6" s="26" t="str">
        <f t="shared" si="0"/>
        <v/>
      </c>
      <c r="BB6" s="26" t="str">
        <f t="shared" si="0"/>
        <v/>
      </c>
      <c r="BC6" s="26" t="str">
        <f t="shared" si="0"/>
        <v/>
      </c>
      <c r="BD6" s="26" t="str">
        <f t="shared" si="0"/>
        <v/>
      </c>
      <c r="BE6" s="26" t="str">
        <f t="shared" si="0"/>
        <v/>
      </c>
      <c r="BF6" s="26" t="str">
        <f t="shared" si="0"/>
        <v/>
      </c>
      <c r="BG6" s="26" t="str">
        <f t="shared" si="0"/>
        <v/>
      </c>
      <c r="BH6" s="26" t="str">
        <f t="shared" si="0"/>
        <v/>
      </c>
      <c r="BI6" s="26" t="str">
        <f t="shared" si="0"/>
        <v/>
      </c>
      <c r="BJ6" s="26" t="str">
        <f t="shared" si="0"/>
        <v/>
      </c>
      <c r="BK6" s="26" t="str">
        <f t="shared" si="0"/>
        <v/>
      </c>
      <c r="BL6" s="26" t="str">
        <f t="shared" si="0"/>
        <v/>
      </c>
      <c r="BM6" s="26" t="str">
        <f t="shared" si="0"/>
        <v/>
      </c>
      <c r="BN6" s="26" t="str">
        <f t="shared" si="0"/>
        <v/>
      </c>
      <c r="BO6" s="26" t="str">
        <f t="shared" si="0"/>
        <v/>
      </c>
      <c r="BP6" s="26" t="str">
        <f t="shared" si="0"/>
        <v/>
      </c>
      <c r="BQ6" s="26" t="str">
        <f t="shared" si="0"/>
        <v/>
      </c>
      <c r="BR6" s="26" t="str">
        <f t="shared" ref="BR6:EC6" si="1">IF(ISERROR(IF(YEAR(BQ$7)=YEAR(BR$7),"",YEAR(BR$7))),"",IF(YEAR(BQ$7)=YEAR(BR$7),"",YEAR(BR$7)))</f>
        <v/>
      </c>
      <c r="BS6" s="26" t="str">
        <f t="shared" si="1"/>
        <v/>
      </c>
      <c r="BT6" s="26" t="str">
        <f t="shared" si="1"/>
        <v/>
      </c>
      <c r="BU6" s="26" t="str">
        <f t="shared" si="1"/>
        <v/>
      </c>
      <c r="BV6" s="26" t="str">
        <f t="shared" si="1"/>
        <v/>
      </c>
      <c r="BW6" s="26" t="str">
        <f t="shared" si="1"/>
        <v/>
      </c>
      <c r="BX6" s="26" t="str">
        <f t="shared" si="1"/>
        <v/>
      </c>
      <c r="BY6" s="26" t="str">
        <f t="shared" si="1"/>
        <v/>
      </c>
      <c r="BZ6" s="26" t="str">
        <f t="shared" si="1"/>
        <v/>
      </c>
      <c r="CA6" s="26" t="str">
        <f t="shared" si="1"/>
        <v/>
      </c>
      <c r="CB6" s="26" t="str">
        <f t="shared" si="1"/>
        <v/>
      </c>
      <c r="CC6" s="26" t="str">
        <f t="shared" si="1"/>
        <v/>
      </c>
      <c r="CD6" s="26" t="str">
        <f t="shared" si="1"/>
        <v/>
      </c>
      <c r="CE6" s="26" t="str">
        <f t="shared" si="1"/>
        <v/>
      </c>
      <c r="CF6" s="26" t="str">
        <f t="shared" si="1"/>
        <v/>
      </c>
      <c r="CG6" s="26" t="str">
        <f t="shared" si="1"/>
        <v/>
      </c>
      <c r="CH6" s="26" t="str">
        <f t="shared" si="1"/>
        <v/>
      </c>
      <c r="CI6" s="26" t="str">
        <f t="shared" si="1"/>
        <v/>
      </c>
      <c r="CJ6" s="26" t="str">
        <f t="shared" si="1"/>
        <v/>
      </c>
      <c r="CK6" s="26" t="str">
        <f t="shared" si="1"/>
        <v/>
      </c>
      <c r="CL6" s="26" t="str">
        <f t="shared" si="1"/>
        <v/>
      </c>
      <c r="CM6" s="26" t="str">
        <f t="shared" si="1"/>
        <v/>
      </c>
      <c r="CN6" s="26" t="str">
        <f t="shared" si="1"/>
        <v/>
      </c>
      <c r="CO6" s="26" t="str">
        <f t="shared" si="1"/>
        <v/>
      </c>
      <c r="CP6" s="26" t="str">
        <f t="shared" si="1"/>
        <v/>
      </c>
      <c r="CQ6" s="26" t="str">
        <f t="shared" si="1"/>
        <v/>
      </c>
      <c r="CR6" s="26" t="str">
        <f t="shared" si="1"/>
        <v/>
      </c>
      <c r="CS6" s="26" t="str">
        <f t="shared" si="1"/>
        <v/>
      </c>
      <c r="CT6" s="26" t="str">
        <f t="shared" si="1"/>
        <v/>
      </c>
      <c r="CU6" s="26" t="str">
        <f t="shared" si="1"/>
        <v/>
      </c>
      <c r="CV6" s="26" t="str">
        <f t="shared" si="1"/>
        <v/>
      </c>
      <c r="CW6" s="26" t="str">
        <f t="shared" si="1"/>
        <v/>
      </c>
      <c r="CX6" s="26" t="str">
        <f t="shared" si="1"/>
        <v/>
      </c>
      <c r="CY6" s="26" t="str">
        <f t="shared" si="1"/>
        <v/>
      </c>
      <c r="CZ6" s="26" t="str">
        <f t="shared" si="1"/>
        <v/>
      </c>
      <c r="DA6" s="26" t="str">
        <f t="shared" si="1"/>
        <v/>
      </c>
      <c r="DB6" s="26" t="str">
        <f t="shared" si="1"/>
        <v/>
      </c>
      <c r="DC6" s="26" t="str">
        <f t="shared" si="1"/>
        <v/>
      </c>
      <c r="DD6" s="26" t="str">
        <f t="shared" si="1"/>
        <v/>
      </c>
      <c r="DE6" s="26" t="str">
        <f t="shared" si="1"/>
        <v/>
      </c>
      <c r="DF6" s="26" t="str">
        <f t="shared" si="1"/>
        <v/>
      </c>
      <c r="DG6" s="26" t="str">
        <f t="shared" si="1"/>
        <v/>
      </c>
      <c r="DH6" s="26" t="str">
        <f t="shared" si="1"/>
        <v/>
      </c>
      <c r="DI6" s="26" t="str">
        <f t="shared" si="1"/>
        <v/>
      </c>
      <c r="DJ6" s="26" t="str">
        <f t="shared" si="1"/>
        <v/>
      </c>
      <c r="DK6" s="26" t="str">
        <f t="shared" si="1"/>
        <v/>
      </c>
      <c r="DL6" s="26" t="str">
        <f t="shared" si="1"/>
        <v/>
      </c>
      <c r="DM6" s="26" t="str">
        <f t="shared" si="1"/>
        <v/>
      </c>
      <c r="DN6" s="26" t="str">
        <f t="shared" si="1"/>
        <v/>
      </c>
      <c r="DO6" s="26" t="str">
        <f t="shared" si="1"/>
        <v/>
      </c>
      <c r="DP6" s="26" t="str">
        <f t="shared" si="1"/>
        <v/>
      </c>
      <c r="DQ6" s="26" t="str">
        <f t="shared" si="1"/>
        <v/>
      </c>
      <c r="DR6" s="26" t="str">
        <f t="shared" si="1"/>
        <v/>
      </c>
      <c r="DS6" s="26" t="str">
        <f t="shared" si="1"/>
        <v/>
      </c>
      <c r="DT6" s="26" t="str">
        <f t="shared" si="1"/>
        <v/>
      </c>
      <c r="DU6" s="26" t="str">
        <f t="shared" si="1"/>
        <v/>
      </c>
      <c r="DV6" s="26" t="str">
        <f t="shared" si="1"/>
        <v/>
      </c>
      <c r="DW6" s="26" t="str">
        <f t="shared" si="1"/>
        <v/>
      </c>
      <c r="DX6" s="26" t="str">
        <f t="shared" si="1"/>
        <v/>
      </c>
      <c r="DY6" s="26" t="str">
        <f t="shared" si="1"/>
        <v/>
      </c>
      <c r="DZ6" s="26" t="str">
        <f t="shared" si="1"/>
        <v/>
      </c>
      <c r="EA6" s="26" t="str">
        <f t="shared" si="1"/>
        <v/>
      </c>
      <c r="EB6" s="26" t="str">
        <f t="shared" si="1"/>
        <v/>
      </c>
      <c r="EC6" s="26" t="str">
        <f t="shared" si="1"/>
        <v/>
      </c>
      <c r="ED6" s="26" t="str">
        <f t="shared" ref="ED6:GO6" si="2">IF(ISERROR(IF(YEAR(EC$7)=YEAR(ED$7),"",YEAR(ED$7))),"",IF(YEAR(EC$7)=YEAR(ED$7),"",YEAR(ED$7)))</f>
        <v/>
      </c>
      <c r="EE6" s="26" t="str">
        <f t="shared" si="2"/>
        <v/>
      </c>
      <c r="EF6" s="26" t="str">
        <f t="shared" si="2"/>
        <v/>
      </c>
      <c r="EG6" s="26" t="str">
        <f t="shared" si="2"/>
        <v/>
      </c>
      <c r="EH6" s="26" t="str">
        <f t="shared" si="2"/>
        <v/>
      </c>
      <c r="EI6" s="26" t="str">
        <f t="shared" si="2"/>
        <v/>
      </c>
      <c r="EJ6" s="26" t="str">
        <f t="shared" si="2"/>
        <v/>
      </c>
      <c r="EK6" s="26" t="str">
        <f t="shared" si="2"/>
        <v/>
      </c>
      <c r="EL6" s="26" t="str">
        <f t="shared" si="2"/>
        <v/>
      </c>
      <c r="EM6" s="26" t="str">
        <f t="shared" si="2"/>
        <v/>
      </c>
      <c r="EN6" s="26" t="str">
        <f t="shared" si="2"/>
        <v/>
      </c>
      <c r="EO6" s="26" t="str">
        <f t="shared" si="2"/>
        <v/>
      </c>
      <c r="EP6" s="26" t="str">
        <f t="shared" si="2"/>
        <v/>
      </c>
      <c r="EQ6" s="26" t="str">
        <f t="shared" si="2"/>
        <v/>
      </c>
      <c r="ER6" s="26" t="str">
        <f t="shared" si="2"/>
        <v/>
      </c>
      <c r="ES6" s="26" t="str">
        <f t="shared" si="2"/>
        <v/>
      </c>
      <c r="ET6" s="26" t="str">
        <f t="shared" si="2"/>
        <v/>
      </c>
      <c r="EU6" s="26" t="str">
        <f t="shared" si="2"/>
        <v/>
      </c>
      <c r="EV6" s="26" t="str">
        <f t="shared" si="2"/>
        <v/>
      </c>
      <c r="EW6" s="26" t="str">
        <f t="shared" si="2"/>
        <v/>
      </c>
      <c r="EX6" s="26" t="str">
        <f t="shared" si="2"/>
        <v/>
      </c>
      <c r="EY6" s="26" t="str">
        <f t="shared" si="2"/>
        <v/>
      </c>
      <c r="EZ6" s="26" t="str">
        <f t="shared" si="2"/>
        <v/>
      </c>
      <c r="FA6" s="26" t="str">
        <f t="shared" si="2"/>
        <v/>
      </c>
      <c r="FB6" s="26" t="str">
        <f t="shared" si="2"/>
        <v/>
      </c>
      <c r="FC6" s="26" t="str">
        <f t="shared" si="2"/>
        <v/>
      </c>
      <c r="FD6" s="26" t="str">
        <f t="shared" si="2"/>
        <v/>
      </c>
      <c r="FE6" s="26" t="str">
        <f t="shared" si="2"/>
        <v/>
      </c>
      <c r="FF6" s="26" t="str">
        <f t="shared" si="2"/>
        <v/>
      </c>
      <c r="FG6" s="26" t="str">
        <f t="shared" si="2"/>
        <v/>
      </c>
      <c r="FH6" s="26" t="str">
        <f t="shared" si="2"/>
        <v/>
      </c>
      <c r="FI6" s="26" t="str">
        <f t="shared" si="2"/>
        <v/>
      </c>
      <c r="FJ6" s="26" t="str">
        <f t="shared" si="2"/>
        <v/>
      </c>
      <c r="FK6" s="26" t="str">
        <f t="shared" si="2"/>
        <v/>
      </c>
      <c r="FL6" s="26" t="str">
        <f t="shared" si="2"/>
        <v/>
      </c>
      <c r="FM6" s="26" t="str">
        <f t="shared" si="2"/>
        <v/>
      </c>
      <c r="FN6" s="26" t="str">
        <f t="shared" si="2"/>
        <v/>
      </c>
      <c r="FO6" s="26" t="str">
        <f t="shared" si="2"/>
        <v/>
      </c>
      <c r="FP6" s="26" t="str">
        <f t="shared" si="2"/>
        <v/>
      </c>
      <c r="FQ6" s="26" t="str">
        <f t="shared" si="2"/>
        <v/>
      </c>
      <c r="FR6" s="26" t="str">
        <f t="shared" si="2"/>
        <v/>
      </c>
      <c r="FS6" s="26" t="str">
        <f t="shared" si="2"/>
        <v/>
      </c>
      <c r="FT6" s="26" t="str">
        <f t="shared" si="2"/>
        <v/>
      </c>
      <c r="FU6" s="26" t="str">
        <f t="shared" si="2"/>
        <v/>
      </c>
      <c r="FV6" s="26" t="str">
        <f t="shared" si="2"/>
        <v/>
      </c>
      <c r="FW6" s="26" t="str">
        <f t="shared" si="2"/>
        <v/>
      </c>
      <c r="FX6" s="26" t="str">
        <f t="shared" si="2"/>
        <v/>
      </c>
      <c r="FY6" s="26" t="str">
        <f t="shared" si="2"/>
        <v/>
      </c>
      <c r="FZ6" s="26" t="str">
        <f t="shared" si="2"/>
        <v/>
      </c>
      <c r="GA6" s="26" t="str">
        <f t="shared" si="2"/>
        <v/>
      </c>
      <c r="GB6" s="26" t="str">
        <f t="shared" si="2"/>
        <v/>
      </c>
      <c r="GC6" s="26" t="str">
        <f t="shared" si="2"/>
        <v/>
      </c>
      <c r="GD6" s="26" t="str">
        <f t="shared" si="2"/>
        <v/>
      </c>
      <c r="GE6" s="26" t="str">
        <f t="shared" si="2"/>
        <v/>
      </c>
      <c r="GF6" s="26">
        <f t="shared" si="2"/>
        <v>2022</v>
      </c>
      <c r="GG6" s="26" t="str">
        <f t="shared" si="2"/>
        <v/>
      </c>
      <c r="GH6" s="26" t="str">
        <f t="shared" si="2"/>
        <v/>
      </c>
      <c r="GI6" s="26" t="str">
        <f t="shared" si="2"/>
        <v/>
      </c>
      <c r="GJ6" s="26" t="str">
        <f t="shared" si="2"/>
        <v/>
      </c>
      <c r="GK6" s="26" t="str">
        <f t="shared" si="2"/>
        <v/>
      </c>
      <c r="GL6" s="26" t="str">
        <f t="shared" si="2"/>
        <v/>
      </c>
      <c r="GM6" s="26" t="str">
        <f t="shared" si="2"/>
        <v/>
      </c>
      <c r="GN6" s="26" t="str">
        <f t="shared" si="2"/>
        <v/>
      </c>
      <c r="GO6" s="26" t="str">
        <f t="shared" si="2"/>
        <v/>
      </c>
      <c r="GP6" s="26" t="str">
        <f t="shared" ref="GP6:JA6" si="3">IF(ISERROR(IF(YEAR(GO$7)=YEAR(GP$7),"",YEAR(GP$7))),"",IF(YEAR(GO$7)=YEAR(GP$7),"",YEAR(GP$7)))</f>
        <v/>
      </c>
      <c r="GQ6" s="26" t="str">
        <f t="shared" si="3"/>
        <v/>
      </c>
      <c r="GR6" s="26" t="str">
        <f t="shared" si="3"/>
        <v/>
      </c>
      <c r="GS6" s="26" t="str">
        <f t="shared" si="3"/>
        <v/>
      </c>
      <c r="GT6" s="26" t="str">
        <f t="shared" si="3"/>
        <v/>
      </c>
      <c r="GU6" s="26" t="str">
        <f t="shared" si="3"/>
        <v/>
      </c>
      <c r="GV6" s="26" t="str">
        <f t="shared" si="3"/>
        <v/>
      </c>
      <c r="GW6" s="26" t="str">
        <f t="shared" si="3"/>
        <v/>
      </c>
      <c r="GX6" s="26" t="str">
        <f t="shared" si="3"/>
        <v/>
      </c>
      <c r="GY6" s="26" t="str">
        <f t="shared" si="3"/>
        <v/>
      </c>
      <c r="GZ6" s="26" t="str">
        <f t="shared" si="3"/>
        <v/>
      </c>
      <c r="HA6" s="26" t="str">
        <f t="shared" si="3"/>
        <v/>
      </c>
      <c r="HB6" s="26" t="str">
        <f t="shared" si="3"/>
        <v/>
      </c>
      <c r="HC6" s="26" t="str">
        <f t="shared" si="3"/>
        <v/>
      </c>
      <c r="HD6" s="26" t="str">
        <f t="shared" si="3"/>
        <v/>
      </c>
      <c r="HE6" s="26" t="str">
        <f t="shared" si="3"/>
        <v/>
      </c>
      <c r="HF6" s="26" t="str">
        <f t="shared" si="3"/>
        <v/>
      </c>
      <c r="HG6" s="26" t="str">
        <f t="shared" si="3"/>
        <v/>
      </c>
      <c r="HH6" s="26" t="str">
        <f t="shared" si="3"/>
        <v/>
      </c>
      <c r="HI6" s="26" t="str">
        <f t="shared" si="3"/>
        <v/>
      </c>
      <c r="HJ6" s="26" t="str">
        <f t="shared" si="3"/>
        <v/>
      </c>
      <c r="HK6" s="26" t="str">
        <f t="shared" si="3"/>
        <v/>
      </c>
      <c r="HL6" s="26" t="str">
        <f t="shared" si="3"/>
        <v/>
      </c>
      <c r="HM6" s="26" t="str">
        <f t="shared" si="3"/>
        <v/>
      </c>
      <c r="HN6" s="26" t="str">
        <f t="shared" si="3"/>
        <v/>
      </c>
      <c r="HO6" s="26" t="str">
        <f t="shared" si="3"/>
        <v/>
      </c>
      <c r="HP6" s="26" t="str">
        <f t="shared" si="3"/>
        <v/>
      </c>
      <c r="HQ6" s="26" t="str">
        <f t="shared" si="3"/>
        <v/>
      </c>
      <c r="HR6" s="26" t="str">
        <f t="shared" si="3"/>
        <v/>
      </c>
      <c r="HS6" s="26" t="str">
        <f t="shared" si="3"/>
        <v/>
      </c>
      <c r="HT6" s="26" t="str">
        <f t="shared" si="3"/>
        <v/>
      </c>
      <c r="HU6" s="26" t="str">
        <f t="shared" si="3"/>
        <v/>
      </c>
      <c r="HV6" s="26" t="str">
        <f t="shared" si="3"/>
        <v/>
      </c>
      <c r="HW6" s="26" t="str">
        <f t="shared" si="3"/>
        <v/>
      </c>
      <c r="HX6" s="26" t="str">
        <f t="shared" si="3"/>
        <v/>
      </c>
      <c r="HY6" s="26" t="str">
        <f t="shared" si="3"/>
        <v/>
      </c>
      <c r="HZ6" s="26" t="str">
        <f t="shared" si="3"/>
        <v/>
      </c>
      <c r="IA6" s="26" t="str">
        <f t="shared" si="3"/>
        <v/>
      </c>
      <c r="IB6" s="26" t="str">
        <f t="shared" si="3"/>
        <v/>
      </c>
      <c r="IC6" s="26" t="str">
        <f t="shared" si="3"/>
        <v/>
      </c>
      <c r="ID6" s="26" t="str">
        <f t="shared" si="3"/>
        <v/>
      </c>
      <c r="IE6" s="26" t="str">
        <f t="shared" si="3"/>
        <v/>
      </c>
      <c r="IF6" s="26" t="str">
        <f t="shared" si="3"/>
        <v/>
      </c>
      <c r="IG6" s="26" t="str">
        <f t="shared" si="3"/>
        <v/>
      </c>
      <c r="IH6" s="26" t="str">
        <f t="shared" si="3"/>
        <v/>
      </c>
      <c r="II6" s="26" t="str">
        <f t="shared" si="3"/>
        <v/>
      </c>
      <c r="IJ6" s="26" t="str">
        <f t="shared" si="3"/>
        <v/>
      </c>
      <c r="IK6" s="26" t="str">
        <f t="shared" si="3"/>
        <v/>
      </c>
      <c r="IL6" s="26" t="str">
        <f t="shared" si="3"/>
        <v/>
      </c>
      <c r="IM6" s="26" t="str">
        <f t="shared" si="3"/>
        <v/>
      </c>
      <c r="IN6" s="26" t="str">
        <f t="shared" si="3"/>
        <v/>
      </c>
      <c r="IO6" s="26" t="str">
        <f t="shared" si="3"/>
        <v/>
      </c>
      <c r="IP6" s="26" t="str">
        <f t="shared" si="3"/>
        <v/>
      </c>
      <c r="IQ6" s="26" t="str">
        <f t="shared" si="3"/>
        <v/>
      </c>
      <c r="IR6" s="26" t="str">
        <f t="shared" si="3"/>
        <v/>
      </c>
      <c r="IS6" s="26" t="str">
        <f t="shared" si="3"/>
        <v/>
      </c>
      <c r="IT6" s="26" t="str">
        <f t="shared" si="3"/>
        <v/>
      </c>
      <c r="IU6" s="26" t="str">
        <f t="shared" si="3"/>
        <v/>
      </c>
      <c r="IV6" s="26" t="str">
        <f t="shared" si="3"/>
        <v/>
      </c>
      <c r="IW6" s="26" t="str">
        <f t="shared" si="3"/>
        <v/>
      </c>
      <c r="IX6" s="26" t="str">
        <f t="shared" si="3"/>
        <v/>
      </c>
      <c r="IY6" s="26" t="str">
        <f t="shared" si="3"/>
        <v/>
      </c>
      <c r="IZ6" s="26" t="str">
        <f t="shared" si="3"/>
        <v/>
      </c>
      <c r="JA6" s="26" t="str">
        <f t="shared" si="3"/>
        <v/>
      </c>
      <c r="JB6" s="26" t="str">
        <f t="shared" ref="JB6:LM6" si="4">IF(ISERROR(IF(YEAR(JA$7)=YEAR(JB$7),"",YEAR(JB$7))),"",IF(YEAR(JA$7)=YEAR(JB$7),"",YEAR(JB$7)))</f>
        <v/>
      </c>
      <c r="JC6" s="26" t="str">
        <f t="shared" si="4"/>
        <v/>
      </c>
      <c r="JD6" s="26" t="str">
        <f t="shared" si="4"/>
        <v/>
      </c>
      <c r="JE6" s="26" t="str">
        <f t="shared" si="4"/>
        <v/>
      </c>
      <c r="JF6" s="26" t="str">
        <f t="shared" si="4"/>
        <v/>
      </c>
      <c r="JG6" s="26" t="str">
        <f t="shared" si="4"/>
        <v/>
      </c>
      <c r="JH6" s="26" t="str">
        <f t="shared" si="4"/>
        <v/>
      </c>
      <c r="JI6" s="26" t="str">
        <f t="shared" si="4"/>
        <v/>
      </c>
      <c r="JJ6" s="26" t="str">
        <f t="shared" si="4"/>
        <v/>
      </c>
      <c r="JK6" s="26" t="str">
        <f t="shared" si="4"/>
        <v/>
      </c>
      <c r="JL6" s="26" t="str">
        <f t="shared" si="4"/>
        <v/>
      </c>
      <c r="JM6" s="26" t="str">
        <f t="shared" si="4"/>
        <v/>
      </c>
      <c r="JN6" s="26" t="str">
        <f t="shared" si="4"/>
        <v/>
      </c>
      <c r="JO6" s="26" t="str">
        <f t="shared" si="4"/>
        <v/>
      </c>
      <c r="JP6" s="26" t="str">
        <f t="shared" si="4"/>
        <v/>
      </c>
      <c r="JQ6" s="26" t="str">
        <f t="shared" si="4"/>
        <v/>
      </c>
      <c r="JR6" s="26" t="str">
        <f t="shared" si="4"/>
        <v/>
      </c>
      <c r="JS6" s="26" t="str">
        <f t="shared" si="4"/>
        <v/>
      </c>
      <c r="JT6" s="26" t="str">
        <f t="shared" si="4"/>
        <v/>
      </c>
      <c r="JU6" s="26" t="str">
        <f t="shared" si="4"/>
        <v/>
      </c>
      <c r="JV6" s="26" t="str">
        <f t="shared" si="4"/>
        <v/>
      </c>
      <c r="JW6" s="26" t="str">
        <f t="shared" si="4"/>
        <v/>
      </c>
      <c r="JX6" s="26" t="str">
        <f t="shared" si="4"/>
        <v/>
      </c>
      <c r="JY6" s="26" t="str">
        <f t="shared" si="4"/>
        <v/>
      </c>
      <c r="JZ6" s="26" t="str">
        <f t="shared" si="4"/>
        <v/>
      </c>
      <c r="KA6" s="26" t="str">
        <f t="shared" si="4"/>
        <v/>
      </c>
      <c r="KB6" s="26" t="str">
        <f t="shared" si="4"/>
        <v/>
      </c>
      <c r="KC6" s="26" t="str">
        <f t="shared" si="4"/>
        <v/>
      </c>
      <c r="KD6" s="26" t="str">
        <f t="shared" si="4"/>
        <v/>
      </c>
      <c r="KE6" s="26" t="str">
        <f t="shared" si="4"/>
        <v/>
      </c>
      <c r="KF6" s="26" t="str">
        <f t="shared" si="4"/>
        <v/>
      </c>
      <c r="KG6" s="26" t="str">
        <f t="shared" si="4"/>
        <v/>
      </c>
      <c r="KH6" s="26" t="str">
        <f t="shared" si="4"/>
        <v/>
      </c>
      <c r="KI6" s="26" t="str">
        <f t="shared" si="4"/>
        <v/>
      </c>
      <c r="KJ6" s="26" t="str">
        <f t="shared" si="4"/>
        <v/>
      </c>
      <c r="KK6" s="26" t="str">
        <f t="shared" si="4"/>
        <v/>
      </c>
      <c r="KL6" s="26" t="str">
        <f t="shared" si="4"/>
        <v/>
      </c>
      <c r="KM6" s="26" t="str">
        <f t="shared" si="4"/>
        <v/>
      </c>
      <c r="KN6" s="26" t="str">
        <f t="shared" si="4"/>
        <v/>
      </c>
      <c r="KO6" s="26" t="str">
        <f t="shared" si="4"/>
        <v/>
      </c>
      <c r="KP6" s="26" t="str">
        <f t="shared" si="4"/>
        <v/>
      </c>
      <c r="KQ6" s="26" t="str">
        <f t="shared" si="4"/>
        <v/>
      </c>
      <c r="KR6" s="26" t="str">
        <f t="shared" si="4"/>
        <v/>
      </c>
      <c r="KS6" s="26" t="str">
        <f t="shared" si="4"/>
        <v/>
      </c>
      <c r="KT6" s="26" t="str">
        <f t="shared" si="4"/>
        <v/>
      </c>
      <c r="KU6" s="26" t="str">
        <f t="shared" si="4"/>
        <v/>
      </c>
      <c r="KV6" s="26" t="str">
        <f t="shared" si="4"/>
        <v/>
      </c>
      <c r="KW6" s="26" t="str">
        <f t="shared" si="4"/>
        <v/>
      </c>
      <c r="KX6" s="26" t="str">
        <f t="shared" si="4"/>
        <v/>
      </c>
      <c r="KY6" s="26" t="str">
        <f t="shared" si="4"/>
        <v/>
      </c>
      <c r="KZ6" s="26" t="str">
        <f t="shared" si="4"/>
        <v/>
      </c>
      <c r="LA6" s="26" t="str">
        <f t="shared" si="4"/>
        <v/>
      </c>
      <c r="LB6" s="26" t="str">
        <f t="shared" si="4"/>
        <v/>
      </c>
      <c r="LC6" s="26" t="str">
        <f t="shared" si="4"/>
        <v/>
      </c>
      <c r="LD6" s="26" t="str">
        <f t="shared" si="4"/>
        <v/>
      </c>
      <c r="LE6" s="26" t="str">
        <f t="shared" si="4"/>
        <v/>
      </c>
      <c r="LF6" s="26" t="str">
        <f t="shared" si="4"/>
        <v/>
      </c>
      <c r="LG6" s="26" t="str">
        <f t="shared" si="4"/>
        <v/>
      </c>
      <c r="LH6" s="26" t="str">
        <f t="shared" si="4"/>
        <v/>
      </c>
      <c r="LI6" s="26" t="str">
        <f t="shared" si="4"/>
        <v/>
      </c>
      <c r="LJ6" s="26" t="str">
        <f t="shared" si="4"/>
        <v/>
      </c>
      <c r="LK6" s="26" t="str">
        <f t="shared" si="4"/>
        <v/>
      </c>
      <c r="LL6" s="26" t="str">
        <f t="shared" si="4"/>
        <v/>
      </c>
      <c r="LM6" s="26" t="str">
        <f t="shared" si="4"/>
        <v/>
      </c>
      <c r="LN6" s="26" t="str">
        <f t="shared" ref="LN6:NY6" si="5">IF(ISERROR(IF(YEAR(LM$7)=YEAR(LN$7),"",YEAR(LN$7))),"",IF(YEAR(LM$7)=YEAR(LN$7),"",YEAR(LN$7)))</f>
        <v/>
      </c>
      <c r="LO6" s="26" t="str">
        <f t="shared" si="5"/>
        <v/>
      </c>
      <c r="LP6" s="26" t="str">
        <f t="shared" si="5"/>
        <v/>
      </c>
      <c r="LQ6" s="26" t="str">
        <f t="shared" si="5"/>
        <v/>
      </c>
      <c r="LR6" s="26" t="str">
        <f t="shared" si="5"/>
        <v/>
      </c>
      <c r="LS6" s="26" t="str">
        <f t="shared" si="5"/>
        <v/>
      </c>
      <c r="LT6" s="26" t="str">
        <f t="shared" si="5"/>
        <v/>
      </c>
      <c r="LU6" s="26" t="str">
        <f t="shared" si="5"/>
        <v/>
      </c>
      <c r="LV6" s="26" t="str">
        <f t="shared" si="5"/>
        <v/>
      </c>
      <c r="LW6" s="26" t="str">
        <f t="shared" si="5"/>
        <v/>
      </c>
      <c r="LX6" s="26" t="str">
        <f t="shared" si="5"/>
        <v/>
      </c>
      <c r="LY6" s="26" t="str">
        <f t="shared" si="5"/>
        <v/>
      </c>
      <c r="LZ6" s="26" t="str">
        <f t="shared" si="5"/>
        <v/>
      </c>
      <c r="MA6" s="26" t="str">
        <f t="shared" si="5"/>
        <v/>
      </c>
      <c r="MB6" s="26" t="str">
        <f t="shared" si="5"/>
        <v/>
      </c>
      <c r="MC6" s="26" t="str">
        <f t="shared" si="5"/>
        <v/>
      </c>
      <c r="MD6" s="26" t="str">
        <f t="shared" si="5"/>
        <v/>
      </c>
      <c r="ME6" s="26" t="str">
        <f t="shared" si="5"/>
        <v/>
      </c>
      <c r="MF6" s="26" t="str">
        <f t="shared" si="5"/>
        <v/>
      </c>
      <c r="MG6" s="26" t="str">
        <f t="shared" si="5"/>
        <v/>
      </c>
      <c r="MH6" s="26" t="str">
        <f t="shared" si="5"/>
        <v/>
      </c>
      <c r="MI6" s="26" t="str">
        <f t="shared" si="5"/>
        <v/>
      </c>
      <c r="MJ6" s="26" t="str">
        <f t="shared" si="5"/>
        <v/>
      </c>
      <c r="MK6" s="26" t="str">
        <f t="shared" si="5"/>
        <v/>
      </c>
      <c r="ML6" s="26" t="str">
        <f t="shared" si="5"/>
        <v/>
      </c>
      <c r="MM6" s="26" t="str">
        <f t="shared" si="5"/>
        <v/>
      </c>
      <c r="MN6" s="26" t="str">
        <f t="shared" si="5"/>
        <v/>
      </c>
      <c r="MO6" s="26" t="str">
        <f t="shared" si="5"/>
        <v/>
      </c>
      <c r="MP6" s="26" t="str">
        <f t="shared" si="5"/>
        <v/>
      </c>
      <c r="MQ6" s="26" t="str">
        <f t="shared" si="5"/>
        <v/>
      </c>
      <c r="MR6" s="26" t="str">
        <f t="shared" si="5"/>
        <v/>
      </c>
      <c r="MS6" s="26" t="str">
        <f t="shared" si="5"/>
        <v/>
      </c>
      <c r="MT6" s="26" t="str">
        <f t="shared" si="5"/>
        <v/>
      </c>
      <c r="MU6" s="26" t="str">
        <f t="shared" si="5"/>
        <v/>
      </c>
      <c r="MV6" s="26" t="str">
        <f t="shared" si="5"/>
        <v/>
      </c>
      <c r="MW6" s="26" t="str">
        <f t="shared" si="5"/>
        <v/>
      </c>
      <c r="MX6" s="26" t="str">
        <f t="shared" si="5"/>
        <v/>
      </c>
      <c r="MY6" s="26" t="str">
        <f t="shared" si="5"/>
        <v/>
      </c>
      <c r="MZ6" s="26" t="str">
        <f t="shared" si="5"/>
        <v/>
      </c>
      <c r="NA6" s="26" t="str">
        <f t="shared" si="5"/>
        <v/>
      </c>
      <c r="NB6" s="26" t="str">
        <f t="shared" si="5"/>
        <v/>
      </c>
      <c r="NC6" s="26" t="str">
        <f t="shared" si="5"/>
        <v/>
      </c>
      <c r="ND6" s="26" t="str">
        <f t="shared" si="5"/>
        <v/>
      </c>
      <c r="NE6" s="26" t="str">
        <f t="shared" si="5"/>
        <v/>
      </c>
      <c r="NF6" s="26" t="str">
        <f t="shared" si="5"/>
        <v/>
      </c>
      <c r="NG6" s="26" t="str">
        <f t="shared" si="5"/>
        <v/>
      </c>
      <c r="NH6" s="26" t="str">
        <f t="shared" si="5"/>
        <v/>
      </c>
      <c r="NI6" s="26" t="str">
        <f t="shared" si="5"/>
        <v/>
      </c>
      <c r="NJ6" s="26" t="str">
        <f t="shared" si="5"/>
        <v/>
      </c>
      <c r="NK6" s="26" t="str">
        <f t="shared" si="5"/>
        <v/>
      </c>
      <c r="NL6" s="26" t="str">
        <f t="shared" si="5"/>
        <v/>
      </c>
      <c r="NM6" s="26" t="str">
        <f t="shared" si="5"/>
        <v/>
      </c>
      <c r="NN6" s="26" t="str">
        <f t="shared" si="5"/>
        <v/>
      </c>
      <c r="NO6" s="26" t="str">
        <f t="shared" si="5"/>
        <v/>
      </c>
      <c r="NP6" s="26" t="str">
        <f t="shared" si="5"/>
        <v/>
      </c>
      <c r="NQ6" s="26" t="str">
        <f t="shared" si="5"/>
        <v/>
      </c>
      <c r="NR6" s="26" t="str">
        <f t="shared" si="5"/>
        <v/>
      </c>
      <c r="NS6" s="26" t="str">
        <f t="shared" si="5"/>
        <v/>
      </c>
      <c r="NT6" s="26" t="str">
        <f t="shared" si="5"/>
        <v/>
      </c>
      <c r="NU6" s="26" t="str">
        <f t="shared" si="5"/>
        <v/>
      </c>
      <c r="NV6" s="26" t="str">
        <f t="shared" si="5"/>
        <v/>
      </c>
      <c r="NW6" s="26" t="str">
        <f t="shared" si="5"/>
        <v/>
      </c>
      <c r="NX6" s="26" t="str">
        <f t="shared" si="5"/>
        <v/>
      </c>
      <c r="NY6" s="26" t="str">
        <f t="shared" si="5"/>
        <v/>
      </c>
      <c r="NZ6" s="26" t="str">
        <f t="shared" ref="NZ6:QK6" si="6">IF(ISERROR(IF(YEAR(NY$7)=YEAR(NZ$7),"",YEAR(NZ$7))),"",IF(YEAR(NY$7)=YEAR(NZ$7),"",YEAR(NZ$7)))</f>
        <v/>
      </c>
      <c r="OA6" s="26" t="str">
        <f t="shared" si="6"/>
        <v/>
      </c>
      <c r="OB6" s="26" t="str">
        <f t="shared" si="6"/>
        <v/>
      </c>
      <c r="OC6" s="26" t="str">
        <f t="shared" si="6"/>
        <v/>
      </c>
      <c r="OD6" s="26" t="str">
        <f t="shared" si="6"/>
        <v/>
      </c>
      <c r="OE6" s="26" t="str">
        <f t="shared" si="6"/>
        <v/>
      </c>
      <c r="OF6" s="26" t="str">
        <f t="shared" si="6"/>
        <v/>
      </c>
      <c r="OG6" s="26" t="str">
        <f t="shared" si="6"/>
        <v/>
      </c>
      <c r="OH6" s="26" t="str">
        <f t="shared" si="6"/>
        <v/>
      </c>
      <c r="OI6" s="26" t="str">
        <f t="shared" si="6"/>
        <v/>
      </c>
      <c r="OJ6" s="26" t="str">
        <f t="shared" si="6"/>
        <v/>
      </c>
      <c r="OK6" s="26" t="str">
        <f t="shared" si="6"/>
        <v/>
      </c>
      <c r="OL6" s="26" t="str">
        <f t="shared" si="6"/>
        <v/>
      </c>
      <c r="OM6" s="26" t="str">
        <f t="shared" si="6"/>
        <v/>
      </c>
      <c r="ON6" s="26" t="str">
        <f t="shared" si="6"/>
        <v/>
      </c>
      <c r="OO6" s="26" t="str">
        <f t="shared" si="6"/>
        <v/>
      </c>
      <c r="OP6" s="26" t="str">
        <f t="shared" si="6"/>
        <v/>
      </c>
      <c r="OQ6" s="26" t="str">
        <f t="shared" si="6"/>
        <v/>
      </c>
      <c r="OR6" s="26" t="str">
        <f t="shared" si="6"/>
        <v/>
      </c>
      <c r="OS6" s="26" t="str">
        <f t="shared" si="6"/>
        <v/>
      </c>
      <c r="OT6" s="26" t="str">
        <f t="shared" si="6"/>
        <v/>
      </c>
      <c r="OU6" s="26" t="str">
        <f t="shared" si="6"/>
        <v/>
      </c>
      <c r="OV6" s="26" t="str">
        <f t="shared" si="6"/>
        <v/>
      </c>
      <c r="OW6" s="26" t="str">
        <f t="shared" si="6"/>
        <v/>
      </c>
      <c r="OX6" s="26" t="str">
        <f t="shared" si="6"/>
        <v/>
      </c>
      <c r="OY6" s="26" t="str">
        <f t="shared" si="6"/>
        <v/>
      </c>
      <c r="OZ6" s="26" t="str">
        <f t="shared" si="6"/>
        <v/>
      </c>
      <c r="PA6" s="26" t="str">
        <f t="shared" si="6"/>
        <v/>
      </c>
      <c r="PB6" s="26" t="str">
        <f t="shared" si="6"/>
        <v/>
      </c>
      <c r="PC6" s="26" t="str">
        <f t="shared" si="6"/>
        <v/>
      </c>
      <c r="PD6" s="26" t="str">
        <f t="shared" si="6"/>
        <v/>
      </c>
      <c r="PE6" s="26" t="str">
        <f t="shared" si="6"/>
        <v/>
      </c>
      <c r="PF6" s="26" t="str">
        <f t="shared" si="6"/>
        <v/>
      </c>
      <c r="PG6" s="26" t="str">
        <f t="shared" si="6"/>
        <v/>
      </c>
      <c r="PH6" s="26" t="str">
        <f t="shared" si="6"/>
        <v/>
      </c>
      <c r="PI6" s="26" t="str">
        <f t="shared" si="6"/>
        <v/>
      </c>
      <c r="PJ6" s="26" t="str">
        <f t="shared" si="6"/>
        <v/>
      </c>
      <c r="PK6" s="26" t="str">
        <f t="shared" si="6"/>
        <v/>
      </c>
      <c r="PL6" s="26" t="str">
        <f t="shared" si="6"/>
        <v/>
      </c>
      <c r="PM6" s="26" t="str">
        <f t="shared" si="6"/>
        <v/>
      </c>
      <c r="PN6" s="26" t="str">
        <f t="shared" si="6"/>
        <v/>
      </c>
      <c r="PO6" s="26" t="str">
        <f t="shared" si="6"/>
        <v/>
      </c>
      <c r="PP6" s="26" t="str">
        <f t="shared" si="6"/>
        <v/>
      </c>
      <c r="PQ6" s="26" t="str">
        <f t="shared" si="6"/>
        <v/>
      </c>
      <c r="PR6" s="26" t="str">
        <f t="shared" si="6"/>
        <v/>
      </c>
      <c r="PS6" s="26" t="str">
        <f t="shared" si="6"/>
        <v/>
      </c>
      <c r="PT6" s="26" t="str">
        <f t="shared" si="6"/>
        <v/>
      </c>
      <c r="PU6" s="26" t="str">
        <f t="shared" si="6"/>
        <v/>
      </c>
      <c r="PV6" s="26" t="str">
        <f t="shared" si="6"/>
        <v/>
      </c>
      <c r="PW6" s="26" t="str">
        <f t="shared" si="6"/>
        <v/>
      </c>
      <c r="PX6" s="26" t="str">
        <f t="shared" si="6"/>
        <v/>
      </c>
      <c r="PY6" s="26" t="str">
        <f t="shared" si="6"/>
        <v/>
      </c>
      <c r="PZ6" s="26" t="str">
        <f t="shared" si="6"/>
        <v/>
      </c>
      <c r="QA6" s="26" t="str">
        <f t="shared" si="6"/>
        <v/>
      </c>
      <c r="QB6" s="26" t="str">
        <f t="shared" si="6"/>
        <v/>
      </c>
      <c r="QC6" s="26" t="str">
        <f t="shared" si="6"/>
        <v/>
      </c>
      <c r="QD6" s="26" t="str">
        <f t="shared" si="6"/>
        <v/>
      </c>
      <c r="QE6" s="26" t="str">
        <f t="shared" si="6"/>
        <v/>
      </c>
      <c r="QF6" s="26" t="str">
        <f t="shared" si="6"/>
        <v/>
      </c>
      <c r="QG6" s="26" t="str">
        <f t="shared" si="6"/>
        <v/>
      </c>
      <c r="QH6" s="26" t="str">
        <f t="shared" si="6"/>
        <v/>
      </c>
      <c r="QI6" s="26" t="str">
        <f t="shared" si="6"/>
        <v/>
      </c>
      <c r="QJ6" s="26" t="str">
        <f t="shared" si="6"/>
        <v/>
      </c>
      <c r="QK6" s="26" t="str">
        <f t="shared" si="6"/>
        <v/>
      </c>
      <c r="QL6" s="26" t="str">
        <f t="shared" ref="QL6:SW6" si="7">IF(ISERROR(IF(YEAR(QK$7)=YEAR(QL$7),"",YEAR(QL$7))),"",IF(YEAR(QK$7)=YEAR(QL$7),"",YEAR(QL$7)))</f>
        <v/>
      </c>
      <c r="QM6" s="26" t="str">
        <f t="shared" si="7"/>
        <v/>
      </c>
      <c r="QN6" s="26" t="str">
        <f t="shared" si="7"/>
        <v/>
      </c>
      <c r="QO6" s="26" t="str">
        <f t="shared" si="7"/>
        <v/>
      </c>
      <c r="QP6" s="26" t="str">
        <f t="shared" si="7"/>
        <v/>
      </c>
      <c r="QQ6" s="26" t="str">
        <f t="shared" si="7"/>
        <v/>
      </c>
      <c r="QR6" s="26" t="str">
        <f t="shared" si="7"/>
        <v/>
      </c>
      <c r="QS6" s="26" t="str">
        <f t="shared" si="7"/>
        <v/>
      </c>
      <c r="QT6" s="26" t="str">
        <f t="shared" si="7"/>
        <v/>
      </c>
      <c r="QU6" s="26" t="str">
        <f t="shared" si="7"/>
        <v/>
      </c>
      <c r="QV6" s="26" t="str">
        <f t="shared" si="7"/>
        <v/>
      </c>
      <c r="QW6" s="26" t="str">
        <f t="shared" si="7"/>
        <v/>
      </c>
      <c r="QX6" s="26" t="str">
        <f t="shared" si="7"/>
        <v/>
      </c>
      <c r="QY6" s="26" t="str">
        <f t="shared" si="7"/>
        <v/>
      </c>
      <c r="QZ6" s="26" t="str">
        <f t="shared" si="7"/>
        <v/>
      </c>
      <c r="RA6" s="26" t="str">
        <f t="shared" si="7"/>
        <v/>
      </c>
      <c r="RB6" s="26" t="str">
        <f t="shared" si="7"/>
        <v/>
      </c>
      <c r="RC6" s="26" t="str">
        <f t="shared" si="7"/>
        <v/>
      </c>
      <c r="RD6" s="26" t="str">
        <f t="shared" si="7"/>
        <v/>
      </c>
      <c r="RE6" s="26" t="str">
        <f t="shared" si="7"/>
        <v/>
      </c>
      <c r="RF6" s="26" t="str">
        <f t="shared" si="7"/>
        <v/>
      </c>
      <c r="RG6" s="26" t="str">
        <f t="shared" si="7"/>
        <v/>
      </c>
      <c r="RH6" s="26" t="str">
        <f t="shared" si="7"/>
        <v/>
      </c>
      <c r="RI6" s="26" t="str">
        <f t="shared" si="7"/>
        <v/>
      </c>
      <c r="RJ6" s="26" t="str">
        <f t="shared" si="7"/>
        <v/>
      </c>
      <c r="RK6" s="26" t="str">
        <f t="shared" si="7"/>
        <v/>
      </c>
      <c r="RL6" s="26" t="str">
        <f t="shared" si="7"/>
        <v/>
      </c>
      <c r="RM6" s="26" t="str">
        <f t="shared" si="7"/>
        <v/>
      </c>
      <c r="RN6" s="26" t="str">
        <f t="shared" si="7"/>
        <v/>
      </c>
      <c r="RO6" s="26" t="str">
        <f t="shared" si="7"/>
        <v/>
      </c>
      <c r="RP6" s="26" t="str">
        <f t="shared" si="7"/>
        <v/>
      </c>
      <c r="RQ6" s="26" t="str">
        <f t="shared" si="7"/>
        <v/>
      </c>
      <c r="RR6" s="26" t="str">
        <f t="shared" si="7"/>
        <v/>
      </c>
      <c r="RS6" s="26" t="str">
        <f t="shared" si="7"/>
        <v/>
      </c>
      <c r="RT6" s="26" t="str">
        <f t="shared" si="7"/>
        <v/>
      </c>
      <c r="RU6" s="26" t="str">
        <f t="shared" si="7"/>
        <v/>
      </c>
      <c r="RV6" s="26" t="str">
        <f t="shared" si="7"/>
        <v/>
      </c>
      <c r="RW6" s="26" t="str">
        <f t="shared" si="7"/>
        <v/>
      </c>
      <c r="RX6" s="26" t="str">
        <f t="shared" si="7"/>
        <v/>
      </c>
      <c r="RY6" s="26" t="str">
        <f t="shared" si="7"/>
        <v/>
      </c>
      <c r="RZ6" s="26" t="str">
        <f t="shared" si="7"/>
        <v/>
      </c>
      <c r="SA6" s="26" t="str">
        <f t="shared" si="7"/>
        <v/>
      </c>
      <c r="SB6" s="26" t="str">
        <f t="shared" si="7"/>
        <v/>
      </c>
      <c r="SC6" s="26" t="str">
        <f t="shared" si="7"/>
        <v/>
      </c>
      <c r="SD6" s="26" t="str">
        <f t="shared" si="7"/>
        <v/>
      </c>
      <c r="SE6" s="26" t="str">
        <f t="shared" si="7"/>
        <v/>
      </c>
      <c r="SF6" s="26" t="str">
        <f t="shared" si="7"/>
        <v/>
      </c>
      <c r="SG6" s="26" t="str">
        <f t="shared" si="7"/>
        <v/>
      </c>
      <c r="SH6" s="26" t="str">
        <f t="shared" si="7"/>
        <v/>
      </c>
      <c r="SI6" s="26" t="str">
        <f t="shared" si="7"/>
        <v/>
      </c>
      <c r="SJ6" s="26" t="str">
        <f t="shared" si="7"/>
        <v/>
      </c>
      <c r="SK6" s="26" t="str">
        <f t="shared" si="7"/>
        <v/>
      </c>
      <c r="SL6" s="26" t="str">
        <f t="shared" si="7"/>
        <v/>
      </c>
      <c r="SM6" s="26" t="str">
        <f t="shared" si="7"/>
        <v/>
      </c>
      <c r="SN6" s="26" t="str">
        <f t="shared" si="7"/>
        <v/>
      </c>
      <c r="SO6" s="26" t="str">
        <f t="shared" si="7"/>
        <v/>
      </c>
      <c r="SP6" s="26" t="str">
        <f t="shared" si="7"/>
        <v/>
      </c>
      <c r="SQ6" s="26" t="str">
        <f t="shared" si="7"/>
        <v/>
      </c>
      <c r="SR6" s="26" t="str">
        <f t="shared" si="7"/>
        <v/>
      </c>
      <c r="SS6" s="26" t="str">
        <f t="shared" si="7"/>
        <v/>
      </c>
      <c r="ST6" s="26" t="str">
        <f t="shared" si="7"/>
        <v/>
      </c>
      <c r="SU6" s="26" t="str">
        <f t="shared" si="7"/>
        <v/>
      </c>
      <c r="SV6" s="26" t="str">
        <f t="shared" si="7"/>
        <v/>
      </c>
      <c r="SW6" s="26" t="str">
        <f t="shared" si="7"/>
        <v/>
      </c>
      <c r="SX6" s="26" t="str">
        <f t="shared" ref="SX6:VI6" si="8">IF(ISERROR(IF(YEAR(SW$7)=YEAR(SX$7),"",YEAR(SX$7))),"",IF(YEAR(SW$7)=YEAR(SX$7),"",YEAR(SX$7)))</f>
        <v/>
      </c>
      <c r="SY6" s="26" t="str">
        <f t="shared" si="8"/>
        <v/>
      </c>
      <c r="SZ6" s="26" t="str">
        <f t="shared" si="8"/>
        <v/>
      </c>
      <c r="TA6" s="26" t="str">
        <f t="shared" si="8"/>
        <v/>
      </c>
      <c r="TB6" s="26" t="str">
        <f t="shared" si="8"/>
        <v/>
      </c>
      <c r="TC6" s="26" t="str">
        <f t="shared" si="8"/>
        <v/>
      </c>
      <c r="TD6" s="26" t="str">
        <f t="shared" si="8"/>
        <v/>
      </c>
      <c r="TE6" s="26" t="str">
        <f t="shared" si="8"/>
        <v/>
      </c>
      <c r="TF6" s="26" t="str">
        <f t="shared" si="8"/>
        <v/>
      </c>
      <c r="TG6" s="26" t="str">
        <f t="shared" si="8"/>
        <v/>
      </c>
      <c r="TH6" s="26" t="str">
        <f t="shared" si="8"/>
        <v/>
      </c>
      <c r="TI6" s="26" t="str">
        <f t="shared" si="8"/>
        <v/>
      </c>
      <c r="TJ6" s="26" t="str">
        <f t="shared" si="8"/>
        <v/>
      </c>
      <c r="TK6" s="26" t="str">
        <f t="shared" si="8"/>
        <v/>
      </c>
      <c r="TL6" s="26" t="str">
        <f t="shared" si="8"/>
        <v/>
      </c>
      <c r="TM6" s="26" t="str">
        <f t="shared" si="8"/>
        <v/>
      </c>
      <c r="TN6" s="26" t="str">
        <f t="shared" si="8"/>
        <v/>
      </c>
      <c r="TO6" s="26" t="str">
        <f t="shared" si="8"/>
        <v/>
      </c>
      <c r="TP6" s="26" t="str">
        <f t="shared" si="8"/>
        <v/>
      </c>
      <c r="TQ6" s="26" t="str">
        <f t="shared" si="8"/>
        <v/>
      </c>
      <c r="TR6" s="26" t="str">
        <f t="shared" si="8"/>
        <v/>
      </c>
      <c r="TS6" s="26" t="str">
        <f t="shared" si="8"/>
        <v/>
      </c>
      <c r="TT6" s="26" t="str">
        <f t="shared" si="8"/>
        <v/>
      </c>
      <c r="TU6" s="26" t="str">
        <f t="shared" si="8"/>
        <v/>
      </c>
      <c r="TV6" s="26" t="str">
        <f t="shared" si="8"/>
        <v/>
      </c>
      <c r="TW6" s="26" t="str">
        <f t="shared" si="8"/>
        <v/>
      </c>
      <c r="TX6" s="26" t="str">
        <f t="shared" si="8"/>
        <v/>
      </c>
      <c r="TY6" s="26" t="str">
        <f t="shared" si="8"/>
        <v/>
      </c>
      <c r="TZ6" s="26" t="str">
        <f t="shared" si="8"/>
        <v/>
      </c>
      <c r="UA6" s="26" t="str">
        <f t="shared" si="8"/>
        <v/>
      </c>
      <c r="UB6" s="26" t="str">
        <f t="shared" si="8"/>
        <v/>
      </c>
      <c r="UC6" s="26" t="str">
        <f t="shared" si="8"/>
        <v/>
      </c>
      <c r="UD6" s="26" t="str">
        <f t="shared" si="8"/>
        <v/>
      </c>
      <c r="UE6" s="26" t="str">
        <f t="shared" si="8"/>
        <v/>
      </c>
      <c r="UF6" s="26" t="str">
        <f t="shared" si="8"/>
        <v/>
      </c>
      <c r="UG6" s="26" t="str">
        <f t="shared" si="8"/>
        <v/>
      </c>
      <c r="UH6" s="26" t="str">
        <f t="shared" si="8"/>
        <v/>
      </c>
      <c r="UI6" s="26" t="str">
        <f t="shared" si="8"/>
        <v/>
      </c>
      <c r="UJ6" s="26" t="str">
        <f t="shared" si="8"/>
        <v/>
      </c>
      <c r="UK6" s="26" t="str">
        <f t="shared" si="8"/>
        <v/>
      </c>
      <c r="UL6" s="26" t="str">
        <f t="shared" si="8"/>
        <v/>
      </c>
      <c r="UM6" s="26" t="str">
        <f t="shared" si="8"/>
        <v/>
      </c>
      <c r="UN6" s="26" t="str">
        <f t="shared" si="8"/>
        <v/>
      </c>
      <c r="UO6" s="26" t="str">
        <f t="shared" si="8"/>
        <v/>
      </c>
      <c r="UP6" s="26" t="str">
        <f t="shared" si="8"/>
        <v/>
      </c>
      <c r="UQ6" s="26" t="str">
        <f t="shared" si="8"/>
        <v/>
      </c>
      <c r="UR6" s="26" t="str">
        <f t="shared" si="8"/>
        <v/>
      </c>
      <c r="US6" s="26" t="str">
        <f t="shared" si="8"/>
        <v/>
      </c>
      <c r="UT6" s="26" t="str">
        <f t="shared" si="8"/>
        <v/>
      </c>
      <c r="UU6" s="26" t="str">
        <f t="shared" si="8"/>
        <v/>
      </c>
      <c r="UV6" s="26" t="str">
        <f t="shared" si="8"/>
        <v/>
      </c>
      <c r="UW6" s="26" t="str">
        <f t="shared" si="8"/>
        <v/>
      </c>
      <c r="UX6" s="26" t="str">
        <f t="shared" si="8"/>
        <v/>
      </c>
      <c r="UY6" s="26" t="str">
        <f t="shared" si="8"/>
        <v/>
      </c>
      <c r="UZ6" s="26" t="str">
        <f t="shared" si="8"/>
        <v/>
      </c>
      <c r="VA6" s="26" t="str">
        <f t="shared" si="8"/>
        <v/>
      </c>
      <c r="VB6" s="26" t="str">
        <f t="shared" si="8"/>
        <v/>
      </c>
      <c r="VC6" s="26" t="str">
        <f t="shared" si="8"/>
        <v/>
      </c>
      <c r="VD6" s="26" t="str">
        <f t="shared" si="8"/>
        <v/>
      </c>
      <c r="VE6" s="26" t="str">
        <f t="shared" si="8"/>
        <v/>
      </c>
      <c r="VF6" s="26" t="str">
        <f t="shared" si="8"/>
        <v/>
      </c>
      <c r="VG6" s="26" t="str">
        <f t="shared" si="8"/>
        <v/>
      </c>
      <c r="VH6" s="26" t="str">
        <f t="shared" si="8"/>
        <v/>
      </c>
      <c r="VI6" s="26" t="str">
        <f t="shared" si="8"/>
        <v/>
      </c>
      <c r="VJ6" s="26" t="str">
        <f t="shared" ref="VJ6:WO6" si="9">IF(ISERROR(IF(YEAR(VI$7)=YEAR(VJ$7),"",YEAR(VJ$7))),"",IF(YEAR(VI$7)=YEAR(VJ$7),"",YEAR(VJ$7)))</f>
        <v/>
      </c>
      <c r="VK6" s="26" t="str">
        <f t="shared" si="9"/>
        <v/>
      </c>
      <c r="VL6" s="26" t="str">
        <f t="shared" si="9"/>
        <v/>
      </c>
      <c r="VM6" s="26" t="str">
        <f t="shared" si="9"/>
        <v/>
      </c>
      <c r="VN6" s="26" t="str">
        <f t="shared" si="9"/>
        <v/>
      </c>
      <c r="VO6" s="26" t="str">
        <f t="shared" si="9"/>
        <v/>
      </c>
      <c r="VP6" s="26" t="str">
        <f t="shared" si="9"/>
        <v/>
      </c>
      <c r="VQ6" s="26" t="str">
        <f t="shared" si="9"/>
        <v/>
      </c>
      <c r="VR6" s="26" t="str">
        <f t="shared" si="9"/>
        <v/>
      </c>
      <c r="VS6" s="26" t="str">
        <f t="shared" si="9"/>
        <v/>
      </c>
      <c r="VT6" s="26" t="str">
        <f t="shared" si="9"/>
        <v/>
      </c>
      <c r="VU6" s="26" t="str">
        <f t="shared" si="9"/>
        <v/>
      </c>
      <c r="VV6" s="26" t="str">
        <f t="shared" si="9"/>
        <v/>
      </c>
      <c r="VW6" s="26" t="str">
        <f t="shared" si="9"/>
        <v/>
      </c>
      <c r="VX6" s="26" t="str">
        <f t="shared" si="9"/>
        <v/>
      </c>
      <c r="VY6" s="26" t="str">
        <f t="shared" si="9"/>
        <v/>
      </c>
      <c r="VZ6" s="26" t="str">
        <f t="shared" si="9"/>
        <v/>
      </c>
      <c r="WA6" s="26" t="str">
        <f t="shared" si="9"/>
        <v/>
      </c>
      <c r="WB6" s="26" t="str">
        <f t="shared" si="9"/>
        <v/>
      </c>
      <c r="WC6" s="26" t="str">
        <f t="shared" si="9"/>
        <v/>
      </c>
      <c r="WD6" s="26" t="str">
        <f t="shared" si="9"/>
        <v/>
      </c>
      <c r="WE6" s="26" t="str">
        <f t="shared" si="9"/>
        <v/>
      </c>
      <c r="WF6" s="26" t="str">
        <f t="shared" si="9"/>
        <v/>
      </c>
      <c r="WG6" s="26" t="str">
        <f t="shared" si="9"/>
        <v/>
      </c>
      <c r="WH6" s="26" t="str">
        <f t="shared" si="9"/>
        <v/>
      </c>
      <c r="WI6" s="26" t="str">
        <f t="shared" si="9"/>
        <v/>
      </c>
      <c r="WJ6" s="26" t="str">
        <f t="shared" si="9"/>
        <v/>
      </c>
      <c r="WK6" s="26" t="str">
        <f t="shared" si="9"/>
        <v/>
      </c>
      <c r="WL6" s="26" t="str">
        <f t="shared" si="9"/>
        <v/>
      </c>
      <c r="WM6" s="26" t="str">
        <f t="shared" si="9"/>
        <v/>
      </c>
      <c r="WN6" s="26" t="str">
        <f t="shared" si="9"/>
        <v/>
      </c>
      <c r="WO6" s="26" t="str">
        <f t="shared" si="9"/>
        <v/>
      </c>
    </row>
    <row r="7" spans="1:613" s="22" customFormat="1" ht="16.5" hidden="1" customHeight="1" x14ac:dyDescent="0.2">
      <c r="B7" s="23"/>
      <c r="D7" s="20">
        <f>C2</f>
        <v>44378</v>
      </c>
      <c r="E7" s="21">
        <f t="shared" ref="E7:BP7" si="10">IF(ISERROR(IF((D7+1)&lt;=$C$3,(D7+1),"")),"",IF((D7+1)&lt;=$C$3,(D7+1),""))</f>
        <v>44379</v>
      </c>
      <c r="F7" s="21">
        <f t="shared" si="10"/>
        <v>44380</v>
      </c>
      <c r="G7" s="21">
        <f t="shared" si="10"/>
        <v>44381</v>
      </c>
      <c r="H7" s="21">
        <f t="shared" si="10"/>
        <v>44382</v>
      </c>
      <c r="I7" s="21">
        <f t="shared" si="10"/>
        <v>44383</v>
      </c>
      <c r="J7" s="21">
        <f t="shared" si="10"/>
        <v>44384</v>
      </c>
      <c r="K7" s="21">
        <f t="shared" si="10"/>
        <v>44385</v>
      </c>
      <c r="L7" s="21">
        <f t="shared" si="10"/>
        <v>44386</v>
      </c>
      <c r="M7" s="21">
        <f t="shared" si="10"/>
        <v>44387</v>
      </c>
      <c r="N7" s="21">
        <f t="shared" si="10"/>
        <v>44388</v>
      </c>
      <c r="O7" s="21">
        <f t="shared" si="10"/>
        <v>44389</v>
      </c>
      <c r="P7" s="21">
        <f t="shared" si="10"/>
        <v>44390</v>
      </c>
      <c r="Q7" s="21">
        <f t="shared" si="10"/>
        <v>44391</v>
      </c>
      <c r="R7" s="21">
        <f t="shared" si="10"/>
        <v>44392</v>
      </c>
      <c r="S7" s="21">
        <f t="shared" si="10"/>
        <v>44393</v>
      </c>
      <c r="T7" s="21">
        <f t="shared" si="10"/>
        <v>44394</v>
      </c>
      <c r="U7" s="21">
        <f t="shared" si="10"/>
        <v>44395</v>
      </c>
      <c r="V7" s="21">
        <f t="shared" si="10"/>
        <v>44396</v>
      </c>
      <c r="W7" s="21">
        <f t="shared" si="10"/>
        <v>44397</v>
      </c>
      <c r="X7" s="21">
        <f t="shared" si="10"/>
        <v>44398</v>
      </c>
      <c r="Y7" s="21">
        <f t="shared" si="10"/>
        <v>44399</v>
      </c>
      <c r="Z7" s="21">
        <f t="shared" si="10"/>
        <v>44400</v>
      </c>
      <c r="AA7" s="21">
        <f t="shared" si="10"/>
        <v>44401</v>
      </c>
      <c r="AB7" s="21">
        <f t="shared" si="10"/>
        <v>44402</v>
      </c>
      <c r="AC7" s="21">
        <f t="shared" si="10"/>
        <v>44403</v>
      </c>
      <c r="AD7" s="21">
        <f t="shared" si="10"/>
        <v>44404</v>
      </c>
      <c r="AE7" s="21">
        <f t="shared" si="10"/>
        <v>44405</v>
      </c>
      <c r="AF7" s="21">
        <f t="shared" si="10"/>
        <v>44406</v>
      </c>
      <c r="AG7" s="21">
        <f t="shared" si="10"/>
        <v>44407</v>
      </c>
      <c r="AH7" s="21">
        <f t="shared" si="10"/>
        <v>44408</v>
      </c>
      <c r="AI7" s="21">
        <f t="shared" si="10"/>
        <v>44409</v>
      </c>
      <c r="AJ7" s="21">
        <f t="shared" si="10"/>
        <v>44410</v>
      </c>
      <c r="AK7" s="21">
        <f t="shared" si="10"/>
        <v>44411</v>
      </c>
      <c r="AL7" s="21">
        <f t="shared" si="10"/>
        <v>44412</v>
      </c>
      <c r="AM7" s="21">
        <f t="shared" si="10"/>
        <v>44413</v>
      </c>
      <c r="AN7" s="21">
        <f t="shared" si="10"/>
        <v>44414</v>
      </c>
      <c r="AO7" s="21">
        <f t="shared" si="10"/>
        <v>44415</v>
      </c>
      <c r="AP7" s="21">
        <f t="shared" si="10"/>
        <v>44416</v>
      </c>
      <c r="AQ7" s="21">
        <f t="shared" si="10"/>
        <v>44417</v>
      </c>
      <c r="AR7" s="21">
        <f t="shared" si="10"/>
        <v>44418</v>
      </c>
      <c r="AS7" s="21">
        <f t="shared" si="10"/>
        <v>44419</v>
      </c>
      <c r="AT7" s="21">
        <f t="shared" si="10"/>
        <v>44420</v>
      </c>
      <c r="AU7" s="21">
        <f t="shared" si="10"/>
        <v>44421</v>
      </c>
      <c r="AV7" s="21">
        <f t="shared" si="10"/>
        <v>44422</v>
      </c>
      <c r="AW7" s="21">
        <f t="shared" si="10"/>
        <v>44423</v>
      </c>
      <c r="AX7" s="21">
        <f t="shared" si="10"/>
        <v>44424</v>
      </c>
      <c r="AY7" s="21">
        <f t="shared" si="10"/>
        <v>44425</v>
      </c>
      <c r="AZ7" s="21">
        <f t="shared" si="10"/>
        <v>44426</v>
      </c>
      <c r="BA7" s="21">
        <f t="shared" si="10"/>
        <v>44427</v>
      </c>
      <c r="BB7" s="21">
        <f t="shared" si="10"/>
        <v>44428</v>
      </c>
      <c r="BC7" s="21">
        <f t="shared" si="10"/>
        <v>44429</v>
      </c>
      <c r="BD7" s="21">
        <f t="shared" si="10"/>
        <v>44430</v>
      </c>
      <c r="BE7" s="21">
        <f t="shared" si="10"/>
        <v>44431</v>
      </c>
      <c r="BF7" s="21">
        <f t="shared" si="10"/>
        <v>44432</v>
      </c>
      <c r="BG7" s="21">
        <f t="shared" si="10"/>
        <v>44433</v>
      </c>
      <c r="BH7" s="21">
        <f t="shared" si="10"/>
        <v>44434</v>
      </c>
      <c r="BI7" s="21">
        <f t="shared" si="10"/>
        <v>44435</v>
      </c>
      <c r="BJ7" s="21">
        <f t="shared" si="10"/>
        <v>44436</v>
      </c>
      <c r="BK7" s="21">
        <f t="shared" si="10"/>
        <v>44437</v>
      </c>
      <c r="BL7" s="21">
        <f t="shared" si="10"/>
        <v>44438</v>
      </c>
      <c r="BM7" s="21">
        <f t="shared" si="10"/>
        <v>44439</v>
      </c>
      <c r="BN7" s="21">
        <f t="shared" si="10"/>
        <v>44440</v>
      </c>
      <c r="BO7" s="21">
        <f t="shared" si="10"/>
        <v>44441</v>
      </c>
      <c r="BP7" s="21">
        <f t="shared" si="10"/>
        <v>44442</v>
      </c>
      <c r="BQ7" s="21">
        <f t="shared" ref="BQ7:EB7" si="11">IF(ISERROR(IF((BP7+1)&lt;=$C$3,(BP7+1),"")),"",IF((BP7+1)&lt;=$C$3,(BP7+1),""))</f>
        <v>44443</v>
      </c>
      <c r="BR7" s="21">
        <f t="shared" si="11"/>
        <v>44444</v>
      </c>
      <c r="BS7" s="21">
        <f t="shared" si="11"/>
        <v>44445</v>
      </c>
      <c r="BT7" s="21">
        <f t="shared" si="11"/>
        <v>44446</v>
      </c>
      <c r="BU7" s="21">
        <f t="shared" si="11"/>
        <v>44447</v>
      </c>
      <c r="BV7" s="21">
        <f t="shared" si="11"/>
        <v>44448</v>
      </c>
      <c r="BW7" s="21">
        <f t="shared" si="11"/>
        <v>44449</v>
      </c>
      <c r="BX7" s="21">
        <f t="shared" si="11"/>
        <v>44450</v>
      </c>
      <c r="BY7" s="21">
        <f t="shared" si="11"/>
        <v>44451</v>
      </c>
      <c r="BZ7" s="21">
        <f t="shared" si="11"/>
        <v>44452</v>
      </c>
      <c r="CA7" s="21">
        <f t="shared" si="11"/>
        <v>44453</v>
      </c>
      <c r="CB7" s="21">
        <f t="shared" si="11"/>
        <v>44454</v>
      </c>
      <c r="CC7" s="21">
        <f t="shared" si="11"/>
        <v>44455</v>
      </c>
      <c r="CD7" s="21">
        <f t="shared" si="11"/>
        <v>44456</v>
      </c>
      <c r="CE7" s="21">
        <f t="shared" si="11"/>
        <v>44457</v>
      </c>
      <c r="CF7" s="21">
        <f t="shared" si="11"/>
        <v>44458</v>
      </c>
      <c r="CG7" s="21">
        <f t="shared" si="11"/>
        <v>44459</v>
      </c>
      <c r="CH7" s="21">
        <f t="shared" si="11"/>
        <v>44460</v>
      </c>
      <c r="CI7" s="21">
        <f t="shared" si="11"/>
        <v>44461</v>
      </c>
      <c r="CJ7" s="21">
        <f t="shared" si="11"/>
        <v>44462</v>
      </c>
      <c r="CK7" s="21">
        <f t="shared" si="11"/>
        <v>44463</v>
      </c>
      <c r="CL7" s="21">
        <f t="shared" si="11"/>
        <v>44464</v>
      </c>
      <c r="CM7" s="21">
        <f t="shared" si="11"/>
        <v>44465</v>
      </c>
      <c r="CN7" s="21">
        <f t="shared" si="11"/>
        <v>44466</v>
      </c>
      <c r="CO7" s="21">
        <f t="shared" si="11"/>
        <v>44467</v>
      </c>
      <c r="CP7" s="21">
        <f t="shared" si="11"/>
        <v>44468</v>
      </c>
      <c r="CQ7" s="21">
        <f t="shared" si="11"/>
        <v>44469</v>
      </c>
      <c r="CR7" s="21">
        <f t="shared" si="11"/>
        <v>44470</v>
      </c>
      <c r="CS7" s="21">
        <f t="shared" si="11"/>
        <v>44471</v>
      </c>
      <c r="CT7" s="21">
        <f t="shared" si="11"/>
        <v>44472</v>
      </c>
      <c r="CU7" s="21">
        <f t="shared" si="11"/>
        <v>44473</v>
      </c>
      <c r="CV7" s="21">
        <f t="shared" si="11"/>
        <v>44474</v>
      </c>
      <c r="CW7" s="21">
        <f t="shared" si="11"/>
        <v>44475</v>
      </c>
      <c r="CX7" s="21">
        <f t="shared" si="11"/>
        <v>44476</v>
      </c>
      <c r="CY7" s="21">
        <f t="shared" si="11"/>
        <v>44477</v>
      </c>
      <c r="CZ7" s="21">
        <f t="shared" si="11"/>
        <v>44478</v>
      </c>
      <c r="DA7" s="21">
        <f t="shared" si="11"/>
        <v>44479</v>
      </c>
      <c r="DB7" s="21">
        <f t="shared" si="11"/>
        <v>44480</v>
      </c>
      <c r="DC7" s="21">
        <f t="shared" si="11"/>
        <v>44481</v>
      </c>
      <c r="DD7" s="21">
        <f t="shared" si="11"/>
        <v>44482</v>
      </c>
      <c r="DE7" s="21">
        <f t="shared" si="11"/>
        <v>44483</v>
      </c>
      <c r="DF7" s="21">
        <f t="shared" si="11"/>
        <v>44484</v>
      </c>
      <c r="DG7" s="21">
        <f t="shared" si="11"/>
        <v>44485</v>
      </c>
      <c r="DH7" s="21">
        <f t="shared" si="11"/>
        <v>44486</v>
      </c>
      <c r="DI7" s="21">
        <f t="shared" si="11"/>
        <v>44487</v>
      </c>
      <c r="DJ7" s="21">
        <f t="shared" si="11"/>
        <v>44488</v>
      </c>
      <c r="DK7" s="21">
        <f t="shared" si="11"/>
        <v>44489</v>
      </c>
      <c r="DL7" s="21">
        <f t="shared" si="11"/>
        <v>44490</v>
      </c>
      <c r="DM7" s="21">
        <f t="shared" si="11"/>
        <v>44491</v>
      </c>
      <c r="DN7" s="21">
        <f t="shared" si="11"/>
        <v>44492</v>
      </c>
      <c r="DO7" s="21">
        <f t="shared" si="11"/>
        <v>44493</v>
      </c>
      <c r="DP7" s="21">
        <f t="shared" si="11"/>
        <v>44494</v>
      </c>
      <c r="DQ7" s="21">
        <f t="shared" si="11"/>
        <v>44495</v>
      </c>
      <c r="DR7" s="21">
        <f t="shared" si="11"/>
        <v>44496</v>
      </c>
      <c r="DS7" s="21">
        <f t="shared" si="11"/>
        <v>44497</v>
      </c>
      <c r="DT7" s="21">
        <f t="shared" si="11"/>
        <v>44498</v>
      </c>
      <c r="DU7" s="21">
        <f t="shared" si="11"/>
        <v>44499</v>
      </c>
      <c r="DV7" s="21">
        <f t="shared" si="11"/>
        <v>44500</v>
      </c>
      <c r="DW7" s="21">
        <f t="shared" si="11"/>
        <v>44501</v>
      </c>
      <c r="DX7" s="21">
        <f t="shared" si="11"/>
        <v>44502</v>
      </c>
      <c r="DY7" s="21">
        <f t="shared" si="11"/>
        <v>44503</v>
      </c>
      <c r="DZ7" s="21">
        <f t="shared" si="11"/>
        <v>44504</v>
      </c>
      <c r="EA7" s="21">
        <f t="shared" si="11"/>
        <v>44505</v>
      </c>
      <c r="EB7" s="21">
        <f t="shared" si="11"/>
        <v>44506</v>
      </c>
      <c r="EC7" s="21">
        <f t="shared" ref="EC7:GN7" si="12">IF(ISERROR(IF((EB7+1)&lt;=$C$3,(EB7+1),"")),"",IF((EB7+1)&lt;=$C$3,(EB7+1),""))</f>
        <v>44507</v>
      </c>
      <c r="ED7" s="21">
        <f t="shared" si="12"/>
        <v>44508</v>
      </c>
      <c r="EE7" s="21">
        <f t="shared" si="12"/>
        <v>44509</v>
      </c>
      <c r="EF7" s="21">
        <f t="shared" si="12"/>
        <v>44510</v>
      </c>
      <c r="EG7" s="21">
        <f t="shared" si="12"/>
        <v>44511</v>
      </c>
      <c r="EH7" s="21">
        <f t="shared" si="12"/>
        <v>44512</v>
      </c>
      <c r="EI7" s="21">
        <f t="shared" si="12"/>
        <v>44513</v>
      </c>
      <c r="EJ7" s="21">
        <f t="shared" si="12"/>
        <v>44514</v>
      </c>
      <c r="EK7" s="21">
        <f t="shared" si="12"/>
        <v>44515</v>
      </c>
      <c r="EL7" s="21">
        <f t="shared" si="12"/>
        <v>44516</v>
      </c>
      <c r="EM7" s="21">
        <f t="shared" si="12"/>
        <v>44517</v>
      </c>
      <c r="EN7" s="21">
        <f t="shared" si="12"/>
        <v>44518</v>
      </c>
      <c r="EO7" s="21">
        <f t="shared" si="12"/>
        <v>44519</v>
      </c>
      <c r="EP7" s="21">
        <f t="shared" si="12"/>
        <v>44520</v>
      </c>
      <c r="EQ7" s="21">
        <f t="shared" si="12"/>
        <v>44521</v>
      </c>
      <c r="ER7" s="21">
        <f t="shared" si="12"/>
        <v>44522</v>
      </c>
      <c r="ES7" s="21">
        <f t="shared" si="12"/>
        <v>44523</v>
      </c>
      <c r="ET7" s="21">
        <f t="shared" si="12"/>
        <v>44524</v>
      </c>
      <c r="EU7" s="21">
        <f t="shared" si="12"/>
        <v>44525</v>
      </c>
      <c r="EV7" s="21">
        <f t="shared" si="12"/>
        <v>44526</v>
      </c>
      <c r="EW7" s="21">
        <f t="shared" si="12"/>
        <v>44527</v>
      </c>
      <c r="EX7" s="21">
        <f t="shared" si="12"/>
        <v>44528</v>
      </c>
      <c r="EY7" s="21">
        <f t="shared" si="12"/>
        <v>44529</v>
      </c>
      <c r="EZ7" s="21">
        <f t="shared" si="12"/>
        <v>44530</v>
      </c>
      <c r="FA7" s="21">
        <f t="shared" si="12"/>
        <v>44531</v>
      </c>
      <c r="FB7" s="21">
        <f t="shared" si="12"/>
        <v>44532</v>
      </c>
      <c r="FC7" s="21">
        <f t="shared" si="12"/>
        <v>44533</v>
      </c>
      <c r="FD7" s="21">
        <f t="shared" si="12"/>
        <v>44534</v>
      </c>
      <c r="FE7" s="21">
        <f t="shared" si="12"/>
        <v>44535</v>
      </c>
      <c r="FF7" s="21">
        <f t="shared" si="12"/>
        <v>44536</v>
      </c>
      <c r="FG7" s="21">
        <f t="shared" si="12"/>
        <v>44537</v>
      </c>
      <c r="FH7" s="21">
        <f t="shared" si="12"/>
        <v>44538</v>
      </c>
      <c r="FI7" s="21">
        <f t="shared" si="12"/>
        <v>44539</v>
      </c>
      <c r="FJ7" s="21">
        <f t="shared" si="12"/>
        <v>44540</v>
      </c>
      <c r="FK7" s="21">
        <f t="shared" si="12"/>
        <v>44541</v>
      </c>
      <c r="FL7" s="21">
        <f t="shared" si="12"/>
        <v>44542</v>
      </c>
      <c r="FM7" s="21">
        <f t="shared" si="12"/>
        <v>44543</v>
      </c>
      <c r="FN7" s="21">
        <f t="shared" si="12"/>
        <v>44544</v>
      </c>
      <c r="FO7" s="21">
        <f t="shared" si="12"/>
        <v>44545</v>
      </c>
      <c r="FP7" s="21">
        <f t="shared" si="12"/>
        <v>44546</v>
      </c>
      <c r="FQ7" s="21">
        <f t="shared" si="12"/>
        <v>44547</v>
      </c>
      <c r="FR7" s="21">
        <f t="shared" si="12"/>
        <v>44548</v>
      </c>
      <c r="FS7" s="21">
        <f t="shared" si="12"/>
        <v>44549</v>
      </c>
      <c r="FT7" s="21">
        <f t="shared" si="12"/>
        <v>44550</v>
      </c>
      <c r="FU7" s="21">
        <f t="shared" si="12"/>
        <v>44551</v>
      </c>
      <c r="FV7" s="21">
        <f t="shared" si="12"/>
        <v>44552</v>
      </c>
      <c r="FW7" s="21">
        <f t="shared" si="12"/>
        <v>44553</v>
      </c>
      <c r="FX7" s="21">
        <f t="shared" si="12"/>
        <v>44554</v>
      </c>
      <c r="FY7" s="21">
        <f t="shared" si="12"/>
        <v>44555</v>
      </c>
      <c r="FZ7" s="21">
        <f t="shared" si="12"/>
        <v>44556</v>
      </c>
      <c r="GA7" s="21">
        <f t="shared" si="12"/>
        <v>44557</v>
      </c>
      <c r="GB7" s="21">
        <f t="shared" si="12"/>
        <v>44558</v>
      </c>
      <c r="GC7" s="21">
        <f t="shared" si="12"/>
        <v>44559</v>
      </c>
      <c r="GD7" s="21">
        <f t="shared" si="12"/>
        <v>44560</v>
      </c>
      <c r="GE7" s="21">
        <f t="shared" si="12"/>
        <v>44561</v>
      </c>
      <c r="GF7" s="21">
        <f t="shared" si="12"/>
        <v>44562</v>
      </c>
      <c r="GG7" s="21">
        <f t="shared" si="12"/>
        <v>44563</v>
      </c>
      <c r="GH7" s="21">
        <f t="shared" si="12"/>
        <v>44564</v>
      </c>
      <c r="GI7" s="21">
        <f t="shared" si="12"/>
        <v>44565</v>
      </c>
      <c r="GJ7" s="21">
        <f t="shared" si="12"/>
        <v>44566</v>
      </c>
      <c r="GK7" s="21">
        <f t="shared" si="12"/>
        <v>44567</v>
      </c>
      <c r="GL7" s="21">
        <f t="shared" si="12"/>
        <v>44568</v>
      </c>
      <c r="GM7" s="21">
        <f t="shared" si="12"/>
        <v>44569</v>
      </c>
      <c r="GN7" s="21">
        <f t="shared" si="12"/>
        <v>44570</v>
      </c>
      <c r="GO7" s="21">
        <f t="shared" ref="GO7:IZ7" si="13">IF(ISERROR(IF((GN7+1)&lt;=$C$3,(GN7+1),"")),"",IF((GN7+1)&lt;=$C$3,(GN7+1),""))</f>
        <v>44571</v>
      </c>
      <c r="GP7" s="21">
        <f t="shared" si="13"/>
        <v>44572</v>
      </c>
      <c r="GQ7" s="21">
        <f t="shared" si="13"/>
        <v>44573</v>
      </c>
      <c r="GR7" s="21">
        <f t="shared" si="13"/>
        <v>44574</v>
      </c>
      <c r="GS7" s="21">
        <f t="shared" si="13"/>
        <v>44575</v>
      </c>
      <c r="GT7" s="21">
        <f t="shared" si="13"/>
        <v>44576</v>
      </c>
      <c r="GU7" s="21">
        <f t="shared" si="13"/>
        <v>44577</v>
      </c>
      <c r="GV7" s="21">
        <f t="shared" si="13"/>
        <v>44578</v>
      </c>
      <c r="GW7" s="21">
        <f t="shared" si="13"/>
        <v>44579</v>
      </c>
      <c r="GX7" s="21">
        <f t="shared" si="13"/>
        <v>44580</v>
      </c>
      <c r="GY7" s="21">
        <f t="shared" si="13"/>
        <v>44581</v>
      </c>
      <c r="GZ7" s="21">
        <f t="shared" si="13"/>
        <v>44582</v>
      </c>
      <c r="HA7" s="21">
        <f t="shared" si="13"/>
        <v>44583</v>
      </c>
      <c r="HB7" s="21">
        <f t="shared" si="13"/>
        <v>44584</v>
      </c>
      <c r="HC7" s="21">
        <f t="shared" si="13"/>
        <v>44585</v>
      </c>
      <c r="HD7" s="21">
        <f t="shared" si="13"/>
        <v>44586</v>
      </c>
      <c r="HE7" s="21">
        <f t="shared" si="13"/>
        <v>44587</v>
      </c>
      <c r="HF7" s="21">
        <f t="shared" si="13"/>
        <v>44588</v>
      </c>
      <c r="HG7" s="21">
        <f t="shared" si="13"/>
        <v>44589</v>
      </c>
      <c r="HH7" s="21">
        <f t="shared" si="13"/>
        <v>44590</v>
      </c>
      <c r="HI7" s="21">
        <f t="shared" si="13"/>
        <v>44591</v>
      </c>
      <c r="HJ7" s="21">
        <f t="shared" si="13"/>
        <v>44592</v>
      </c>
      <c r="HK7" s="21">
        <f t="shared" si="13"/>
        <v>44593</v>
      </c>
      <c r="HL7" s="21">
        <f t="shared" si="13"/>
        <v>44594</v>
      </c>
      <c r="HM7" s="21">
        <f t="shared" si="13"/>
        <v>44595</v>
      </c>
      <c r="HN7" s="21">
        <f t="shared" si="13"/>
        <v>44596</v>
      </c>
      <c r="HO7" s="21">
        <f t="shared" si="13"/>
        <v>44597</v>
      </c>
      <c r="HP7" s="21">
        <f t="shared" si="13"/>
        <v>44598</v>
      </c>
      <c r="HQ7" s="21">
        <f t="shared" si="13"/>
        <v>44599</v>
      </c>
      <c r="HR7" s="21">
        <f t="shared" si="13"/>
        <v>44600</v>
      </c>
      <c r="HS7" s="21">
        <f t="shared" si="13"/>
        <v>44601</v>
      </c>
      <c r="HT7" s="21">
        <f t="shared" si="13"/>
        <v>44602</v>
      </c>
      <c r="HU7" s="21">
        <f t="shared" si="13"/>
        <v>44603</v>
      </c>
      <c r="HV7" s="21">
        <f t="shared" si="13"/>
        <v>44604</v>
      </c>
      <c r="HW7" s="21">
        <f t="shared" si="13"/>
        <v>44605</v>
      </c>
      <c r="HX7" s="21">
        <f t="shared" si="13"/>
        <v>44606</v>
      </c>
      <c r="HY7" s="21">
        <f t="shared" si="13"/>
        <v>44607</v>
      </c>
      <c r="HZ7" s="21">
        <f t="shared" si="13"/>
        <v>44608</v>
      </c>
      <c r="IA7" s="21">
        <f t="shared" si="13"/>
        <v>44609</v>
      </c>
      <c r="IB7" s="21">
        <f t="shared" si="13"/>
        <v>44610</v>
      </c>
      <c r="IC7" s="21">
        <f t="shared" si="13"/>
        <v>44611</v>
      </c>
      <c r="ID7" s="21">
        <f t="shared" si="13"/>
        <v>44612</v>
      </c>
      <c r="IE7" s="21">
        <f t="shared" si="13"/>
        <v>44613</v>
      </c>
      <c r="IF7" s="21">
        <f t="shared" si="13"/>
        <v>44614</v>
      </c>
      <c r="IG7" s="21">
        <f t="shared" si="13"/>
        <v>44615</v>
      </c>
      <c r="IH7" s="21">
        <f t="shared" si="13"/>
        <v>44616</v>
      </c>
      <c r="II7" s="21">
        <f t="shared" si="13"/>
        <v>44617</v>
      </c>
      <c r="IJ7" s="21">
        <f t="shared" si="13"/>
        <v>44618</v>
      </c>
      <c r="IK7" s="21">
        <f t="shared" si="13"/>
        <v>44619</v>
      </c>
      <c r="IL7" s="21">
        <f t="shared" si="13"/>
        <v>44620</v>
      </c>
      <c r="IM7" s="21">
        <f t="shared" si="13"/>
        <v>44621</v>
      </c>
      <c r="IN7" s="21">
        <f t="shared" si="13"/>
        <v>44622</v>
      </c>
      <c r="IO7" s="21">
        <f t="shared" si="13"/>
        <v>44623</v>
      </c>
      <c r="IP7" s="21">
        <f t="shared" si="13"/>
        <v>44624</v>
      </c>
      <c r="IQ7" s="21">
        <f t="shared" si="13"/>
        <v>44625</v>
      </c>
      <c r="IR7" s="21">
        <f t="shared" si="13"/>
        <v>44626</v>
      </c>
      <c r="IS7" s="21">
        <f t="shared" si="13"/>
        <v>44627</v>
      </c>
      <c r="IT7" s="21">
        <f t="shared" si="13"/>
        <v>44628</v>
      </c>
      <c r="IU7" s="21">
        <f t="shared" si="13"/>
        <v>44629</v>
      </c>
      <c r="IV7" s="21">
        <f t="shared" si="13"/>
        <v>44630</v>
      </c>
      <c r="IW7" s="21">
        <f t="shared" si="13"/>
        <v>44631</v>
      </c>
      <c r="IX7" s="21">
        <f t="shared" si="13"/>
        <v>44632</v>
      </c>
      <c r="IY7" s="21">
        <f t="shared" si="13"/>
        <v>44633</v>
      </c>
      <c r="IZ7" s="21">
        <f t="shared" si="13"/>
        <v>44634</v>
      </c>
      <c r="JA7" s="21">
        <f t="shared" ref="JA7:LL7" si="14">IF(ISERROR(IF((IZ7+1)&lt;=$C$3,(IZ7+1),"")),"",IF((IZ7+1)&lt;=$C$3,(IZ7+1),""))</f>
        <v>44635</v>
      </c>
      <c r="JB7" s="21">
        <f t="shared" si="14"/>
        <v>44636</v>
      </c>
      <c r="JC7" s="21">
        <f t="shared" si="14"/>
        <v>44637</v>
      </c>
      <c r="JD7" s="21">
        <f t="shared" si="14"/>
        <v>44638</v>
      </c>
      <c r="JE7" s="21">
        <f t="shared" si="14"/>
        <v>44639</v>
      </c>
      <c r="JF7" s="21">
        <f t="shared" si="14"/>
        <v>44640</v>
      </c>
      <c r="JG7" s="21">
        <f t="shared" si="14"/>
        <v>44641</v>
      </c>
      <c r="JH7" s="21">
        <f t="shared" si="14"/>
        <v>44642</v>
      </c>
      <c r="JI7" s="21">
        <f t="shared" si="14"/>
        <v>44643</v>
      </c>
      <c r="JJ7" s="21">
        <f t="shared" si="14"/>
        <v>44644</v>
      </c>
      <c r="JK7" s="21">
        <f t="shared" si="14"/>
        <v>44645</v>
      </c>
      <c r="JL7" s="21">
        <f t="shared" si="14"/>
        <v>44646</v>
      </c>
      <c r="JM7" s="21">
        <f t="shared" si="14"/>
        <v>44647</v>
      </c>
      <c r="JN7" s="21">
        <f t="shared" si="14"/>
        <v>44648</v>
      </c>
      <c r="JO7" s="21">
        <f t="shared" si="14"/>
        <v>44649</v>
      </c>
      <c r="JP7" s="21">
        <f t="shared" si="14"/>
        <v>44650</v>
      </c>
      <c r="JQ7" s="21">
        <f t="shared" si="14"/>
        <v>44651</v>
      </c>
      <c r="JR7" s="21">
        <f t="shared" si="14"/>
        <v>44652</v>
      </c>
      <c r="JS7" s="21">
        <f t="shared" si="14"/>
        <v>44653</v>
      </c>
      <c r="JT7" s="21">
        <f t="shared" si="14"/>
        <v>44654</v>
      </c>
      <c r="JU7" s="21">
        <f t="shared" si="14"/>
        <v>44655</v>
      </c>
      <c r="JV7" s="21">
        <f t="shared" si="14"/>
        <v>44656</v>
      </c>
      <c r="JW7" s="21">
        <f t="shared" si="14"/>
        <v>44657</v>
      </c>
      <c r="JX7" s="21">
        <f t="shared" si="14"/>
        <v>44658</v>
      </c>
      <c r="JY7" s="21">
        <f t="shared" si="14"/>
        <v>44659</v>
      </c>
      <c r="JZ7" s="21">
        <f t="shared" si="14"/>
        <v>44660</v>
      </c>
      <c r="KA7" s="21">
        <f t="shared" si="14"/>
        <v>44661</v>
      </c>
      <c r="KB7" s="21">
        <f t="shared" si="14"/>
        <v>44662</v>
      </c>
      <c r="KC7" s="21">
        <f t="shared" si="14"/>
        <v>44663</v>
      </c>
      <c r="KD7" s="21">
        <f t="shared" si="14"/>
        <v>44664</v>
      </c>
      <c r="KE7" s="21">
        <f t="shared" si="14"/>
        <v>44665</v>
      </c>
      <c r="KF7" s="21">
        <f t="shared" si="14"/>
        <v>44666</v>
      </c>
      <c r="KG7" s="21">
        <f t="shared" si="14"/>
        <v>44667</v>
      </c>
      <c r="KH7" s="21">
        <f t="shared" si="14"/>
        <v>44668</v>
      </c>
      <c r="KI7" s="21">
        <f t="shared" si="14"/>
        <v>44669</v>
      </c>
      <c r="KJ7" s="21">
        <f t="shared" si="14"/>
        <v>44670</v>
      </c>
      <c r="KK7" s="21">
        <f t="shared" si="14"/>
        <v>44671</v>
      </c>
      <c r="KL7" s="21">
        <f t="shared" si="14"/>
        <v>44672</v>
      </c>
      <c r="KM7" s="21">
        <f t="shared" si="14"/>
        <v>44673</v>
      </c>
      <c r="KN7" s="21">
        <f t="shared" si="14"/>
        <v>44674</v>
      </c>
      <c r="KO7" s="21">
        <f t="shared" si="14"/>
        <v>44675</v>
      </c>
      <c r="KP7" s="21">
        <f t="shared" si="14"/>
        <v>44676</v>
      </c>
      <c r="KQ7" s="21">
        <f t="shared" si="14"/>
        <v>44677</v>
      </c>
      <c r="KR7" s="21">
        <f t="shared" si="14"/>
        <v>44678</v>
      </c>
      <c r="KS7" s="21">
        <f t="shared" si="14"/>
        <v>44679</v>
      </c>
      <c r="KT7" s="21">
        <f t="shared" si="14"/>
        <v>44680</v>
      </c>
      <c r="KU7" s="21">
        <f t="shared" si="14"/>
        <v>44681</v>
      </c>
      <c r="KV7" s="21">
        <f t="shared" si="14"/>
        <v>44682</v>
      </c>
      <c r="KW7" s="21">
        <f t="shared" si="14"/>
        <v>44683</v>
      </c>
      <c r="KX7" s="21">
        <f t="shared" si="14"/>
        <v>44684</v>
      </c>
      <c r="KY7" s="21">
        <f t="shared" si="14"/>
        <v>44685</v>
      </c>
      <c r="KZ7" s="21">
        <f t="shared" si="14"/>
        <v>44686</v>
      </c>
      <c r="LA7" s="21">
        <f t="shared" si="14"/>
        <v>44687</v>
      </c>
      <c r="LB7" s="21">
        <f t="shared" si="14"/>
        <v>44688</v>
      </c>
      <c r="LC7" s="21">
        <f t="shared" si="14"/>
        <v>44689</v>
      </c>
      <c r="LD7" s="21">
        <f t="shared" si="14"/>
        <v>44690</v>
      </c>
      <c r="LE7" s="21">
        <f t="shared" si="14"/>
        <v>44691</v>
      </c>
      <c r="LF7" s="21">
        <f t="shared" si="14"/>
        <v>44692</v>
      </c>
      <c r="LG7" s="21">
        <f t="shared" si="14"/>
        <v>44693</v>
      </c>
      <c r="LH7" s="21">
        <f t="shared" si="14"/>
        <v>44694</v>
      </c>
      <c r="LI7" s="21">
        <f t="shared" si="14"/>
        <v>44695</v>
      </c>
      <c r="LJ7" s="21">
        <f t="shared" si="14"/>
        <v>44696</v>
      </c>
      <c r="LK7" s="21">
        <f t="shared" si="14"/>
        <v>44697</v>
      </c>
      <c r="LL7" s="21">
        <f t="shared" si="14"/>
        <v>44698</v>
      </c>
      <c r="LM7" s="21">
        <f t="shared" ref="LM7:NX7" si="15">IF(ISERROR(IF((LL7+1)&lt;=$C$3,(LL7+1),"")),"",IF((LL7+1)&lt;=$C$3,(LL7+1),""))</f>
        <v>44699</v>
      </c>
      <c r="LN7" s="21">
        <f t="shared" si="15"/>
        <v>44700</v>
      </c>
      <c r="LO7" s="21">
        <f t="shared" si="15"/>
        <v>44701</v>
      </c>
      <c r="LP7" s="21">
        <f t="shared" si="15"/>
        <v>44702</v>
      </c>
      <c r="LQ7" s="21">
        <f t="shared" si="15"/>
        <v>44703</v>
      </c>
      <c r="LR7" s="21">
        <f t="shared" si="15"/>
        <v>44704</v>
      </c>
      <c r="LS7" s="21">
        <f t="shared" si="15"/>
        <v>44705</v>
      </c>
      <c r="LT7" s="21">
        <f t="shared" si="15"/>
        <v>44706</v>
      </c>
      <c r="LU7" s="21">
        <f t="shared" si="15"/>
        <v>44707</v>
      </c>
      <c r="LV7" s="21">
        <f t="shared" si="15"/>
        <v>44708</v>
      </c>
      <c r="LW7" s="21">
        <f t="shared" si="15"/>
        <v>44709</v>
      </c>
      <c r="LX7" s="21">
        <f t="shared" si="15"/>
        <v>44710</v>
      </c>
      <c r="LY7" s="21">
        <f t="shared" si="15"/>
        <v>44711</v>
      </c>
      <c r="LZ7" s="21">
        <f t="shared" si="15"/>
        <v>44712</v>
      </c>
      <c r="MA7" s="21">
        <f t="shared" si="15"/>
        <v>44713</v>
      </c>
      <c r="MB7" s="21">
        <f t="shared" si="15"/>
        <v>44714</v>
      </c>
      <c r="MC7" s="21">
        <f t="shared" si="15"/>
        <v>44715</v>
      </c>
      <c r="MD7" s="21">
        <f t="shared" si="15"/>
        <v>44716</v>
      </c>
      <c r="ME7" s="21">
        <f t="shared" si="15"/>
        <v>44717</v>
      </c>
      <c r="MF7" s="21">
        <f t="shared" si="15"/>
        <v>44718</v>
      </c>
      <c r="MG7" s="21">
        <f t="shared" si="15"/>
        <v>44719</v>
      </c>
      <c r="MH7" s="21">
        <f t="shared" si="15"/>
        <v>44720</v>
      </c>
      <c r="MI7" s="21">
        <f t="shared" si="15"/>
        <v>44721</v>
      </c>
      <c r="MJ7" s="21">
        <f t="shared" si="15"/>
        <v>44722</v>
      </c>
      <c r="MK7" s="21">
        <f t="shared" si="15"/>
        <v>44723</v>
      </c>
      <c r="ML7" s="21">
        <f t="shared" si="15"/>
        <v>44724</v>
      </c>
      <c r="MM7" s="21">
        <f t="shared" si="15"/>
        <v>44725</v>
      </c>
      <c r="MN7" s="21">
        <f t="shared" si="15"/>
        <v>44726</v>
      </c>
      <c r="MO7" s="21">
        <f t="shared" si="15"/>
        <v>44727</v>
      </c>
      <c r="MP7" s="21">
        <f t="shared" si="15"/>
        <v>44728</v>
      </c>
      <c r="MQ7" s="21">
        <f t="shared" si="15"/>
        <v>44729</v>
      </c>
      <c r="MR7" s="21">
        <f t="shared" si="15"/>
        <v>44730</v>
      </c>
      <c r="MS7" s="21">
        <f t="shared" si="15"/>
        <v>44731</v>
      </c>
      <c r="MT7" s="21">
        <f t="shared" si="15"/>
        <v>44732</v>
      </c>
      <c r="MU7" s="21">
        <f t="shared" si="15"/>
        <v>44733</v>
      </c>
      <c r="MV7" s="21">
        <f t="shared" si="15"/>
        <v>44734</v>
      </c>
      <c r="MW7" s="21">
        <f t="shared" si="15"/>
        <v>44735</v>
      </c>
      <c r="MX7" s="21">
        <f t="shared" si="15"/>
        <v>44736</v>
      </c>
      <c r="MY7" s="21">
        <f t="shared" si="15"/>
        <v>44737</v>
      </c>
      <c r="MZ7" s="21">
        <f t="shared" si="15"/>
        <v>44738</v>
      </c>
      <c r="NA7" s="21">
        <f t="shared" si="15"/>
        <v>44739</v>
      </c>
      <c r="NB7" s="21">
        <f t="shared" si="15"/>
        <v>44740</v>
      </c>
      <c r="NC7" s="21">
        <f t="shared" si="15"/>
        <v>44741</v>
      </c>
      <c r="ND7" s="21">
        <f t="shared" si="15"/>
        <v>44742</v>
      </c>
      <c r="NE7" s="21">
        <f t="shared" si="15"/>
        <v>44743</v>
      </c>
      <c r="NF7" s="21">
        <f t="shared" si="15"/>
        <v>44744</v>
      </c>
      <c r="NG7" s="21">
        <f t="shared" si="15"/>
        <v>44745</v>
      </c>
      <c r="NH7" s="21">
        <f t="shared" si="15"/>
        <v>44746</v>
      </c>
      <c r="NI7" s="21">
        <f t="shared" si="15"/>
        <v>44747</v>
      </c>
      <c r="NJ7" s="21">
        <f t="shared" si="15"/>
        <v>44748</v>
      </c>
      <c r="NK7" s="21">
        <f t="shared" si="15"/>
        <v>44749</v>
      </c>
      <c r="NL7" s="21">
        <f t="shared" si="15"/>
        <v>44750</v>
      </c>
      <c r="NM7" s="21">
        <f t="shared" si="15"/>
        <v>44751</v>
      </c>
      <c r="NN7" s="21">
        <f t="shared" si="15"/>
        <v>44752</v>
      </c>
      <c r="NO7" s="21">
        <f t="shared" si="15"/>
        <v>44753</v>
      </c>
      <c r="NP7" s="21">
        <f t="shared" si="15"/>
        <v>44754</v>
      </c>
      <c r="NQ7" s="21">
        <f t="shared" si="15"/>
        <v>44755</v>
      </c>
      <c r="NR7" s="21">
        <f t="shared" si="15"/>
        <v>44756</v>
      </c>
      <c r="NS7" s="21">
        <f t="shared" si="15"/>
        <v>44757</v>
      </c>
      <c r="NT7" s="21">
        <f t="shared" si="15"/>
        <v>44758</v>
      </c>
      <c r="NU7" s="21">
        <f t="shared" si="15"/>
        <v>44759</v>
      </c>
      <c r="NV7" s="21">
        <f t="shared" si="15"/>
        <v>44760</v>
      </c>
      <c r="NW7" s="21">
        <f t="shared" si="15"/>
        <v>44761</v>
      </c>
      <c r="NX7" s="21">
        <f t="shared" si="15"/>
        <v>44762</v>
      </c>
      <c r="NY7" s="21">
        <f t="shared" ref="NY7:QJ7" si="16">IF(ISERROR(IF((NX7+1)&lt;=$C$3,(NX7+1),"")),"",IF((NX7+1)&lt;=$C$3,(NX7+1),""))</f>
        <v>44763</v>
      </c>
      <c r="NZ7" s="21">
        <f t="shared" si="16"/>
        <v>44764</v>
      </c>
      <c r="OA7" s="21">
        <f t="shared" si="16"/>
        <v>44765</v>
      </c>
      <c r="OB7" s="21">
        <f t="shared" si="16"/>
        <v>44766</v>
      </c>
      <c r="OC7" s="21">
        <f t="shared" si="16"/>
        <v>44767</v>
      </c>
      <c r="OD7" s="21">
        <f t="shared" si="16"/>
        <v>44768</v>
      </c>
      <c r="OE7" s="21">
        <f t="shared" si="16"/>
        <v>44769</v>
      </c>
      <c r="OF7" s="21">
        <f t="shared" si="16"/>
        <v>44770</v>
      </c>
      <c r="OG7" s="21">
        <f t="shared" si="16"/>
        <v>44771</v>
      </c>
      <c r="OH7" s="21">
        <f t="shared" si="16"/>
        <v>44772</v>
      </c>
      <c r="OI7" s="21">
        <f t="shared" si="16"/>
        <v>44773</v>
      </c>
      <c r="OJ7" s="21">
        <f t="shared" si="16"/>
        <v>44774</v>
      </c>
      <c r="OK7" s="21">
        <f t="shared" si="16"/>
        <v>44775</v>
      </c>
      <c r="OL7" s="21">
        <f t="shared" si="16"/>
        <v>44776</v>
      </c>
      <c r="OM7" s="21">
        <f t="shared" si="16"/>
        <v>44777</v>
      </c>
      <c r="ON7" s="21">
        <f t="shared" si="16"/>
        <v>44778</v>
      </c>
      <c r="OO7" s="21">
        <f t="shared" si="16"/>
        <v>44779</v>
      </c>
      <c r="OP7" s="21">
        <f t="shared" si="16"/>
        <v>44780</v>
      </c>
      <c r="OQ7" s="21">
        <f t="shared" si="16"/>
        <v>44781</v>
      </c>
      <c r="OR7" s="21">
        <f t="shared" si="16"/>
        <v>44782</v>
      </c>
      <c r="OS7" s="21">
        <f t="shared" si="16"/>
        <v>44783</v>
      </c>
      <c r="OT7" s="21">
        <f t="shared" si="16"/>
        <v>44784</v>
      </c>
      <c r="OU7" s="21">
        <f t="shared" si="16"/>
        <v>44785</v>
      </c>
      <c r="OV7" s="21">
        <f t="shared" si="16"/>
        <v>44786</v>
      </c>
      <c r="OW7" s="21">
        <f t="shared" si="16"/>
        <v>44787</v>
      </c>
      <c r="OX7" s="21">
        <f t="shared" si="16"/>
        <v>44788</v>
      </c>
      <c r="OY7" s="21">
        <f t="shared" si="16"/>
        <v>44789</v>
      </c>
      <c r="OZ7" s="21">
        <f t="shared" si="16"/>
        <v>44790</v>
      </c>
      <c r="PA7" s="21">
        <f t="shared" si="16"/>
        <v>44791</v>
      </c>
      <c r="PB7" s="21">
        <f t="shared" si="16"/>
        <v>44792</v>
      </c>
      <c r="PC7" s="21">
        <f t="shared" si="16"/>
        <v>44793</v>
      </c>
      <c r="PD7" s="21">
        <f t="shared" si="16"/>
        <v>44794</v>
      </c>
      <c r="PE7" s="21">
        <f t="shared" si="16"/>
        <v>44795</v>
      </c>
      <c r="PF7" s="21">
        <f t="shared" si="16"/>
        <v>44796</v>
      </c>
      <c r="PG7" s="21">
        <f t="shared" si="16"/>
        <v>44797</v>
      </c>
      <c r="PH7" s="21">
        <f t="shared" si="16"/>
        <v>44798</v>
      </c>
      <c r="PI7" s="21">
        <f t="shared" si="16"/>
        <v>44799</v>
      </c>
      <c r="PJ7" s="21">
        <f t="shared" si="16"/>
        <v>44800</v>
      </c>
      <c r="PK7" s="21">
        <f t="shared" si="16"/>
        <v>44801</v>
      </c>
      <c r="PL7" s="21">
        <f t="shared" si="16"/>
        <v>44802</v>
      </c>
      <c r="PM7" s="21">
        <f t="shared" si="16"/>
        <v>44803</v>
      </c>
      <c r="PN7" s="21">
        <f t="shared" si="16"/>
        <v>44804</v>
      </c>
      <c r="PO7" s="21">
        <f t="shared" si="16"/>
        <v>44805</v>
      </c>
      <c r="PP7" s="21">
        <f t="shared" si="16"/>
        <v>44806</v>
      </c>
      <c r="PQ7" s="21">
        <f t="shared" si="16"/>
        <v>44807</v>
      </c>
      <c r="PR7" s="21">
        <f t="shared" si="16"/>
        <v>44808</v>
      </c>
      <c r="PS7" s="21">
        <f t="shared" si="16"/>
        <v>44809</v>
      </c>
      <c r="PT7" s="21">
        <f t="shared" si="16"/>
        <v>44810</v>
      </c>
      <c r="PU7" s="21">
        <f t="shared" si="16"/>
        <v>44811</v>
      </c>
      <c r="PV7" s="21">
        <f t="shared" si="16"/>
        <v>44812</v>
      </c>
      <c r="PW7" s="21">
        <f t="shared" si="16"/>
        <v>44813</v>
      </c>
      <c r="PX7" s="21">
        <f t="shared" si="16"/>
        <v>44814</v>
      </c>
      <c r="PY7" s="21">
        <f t="shared" si="16"/>
        <v>44815</v>
      </c>
      <c r="PZ7" s="21">
        <f t="shared" si="16"/>
        <v>44816</v>
      </c>
      <c r="QA7" s="21">
        <f t="shared" si="16"/>
        <v>44817</v>
      </c>
      <c r="QB7" s="21">
        <f t="shared" si="16"/>
        <v>44818</v>
      </c>
      <c r="QC7" s="21">
        <f t="shared" si="16"/>
        <v>44819</v>
      </c>
      <c r="QD7" s="21">
        <f t="shared" si="16"/>
        <v>44820</v>
      </c>
      <c r="QE7" s="21">
        <f t="shared" si="16"/>
        <v>44821</v>
      </c>
      <c r="QF7" s="21">
        <f t="shared" si="16"/>
        <v>44822</v>
      </c>
      <c r="QG7" s="21">
        <f t="shared" si="16"/>
        <v>44823</v>
      </c>
      <c r="QH7" s="21">
        <f t="shared" si="16"/>
        <v>44824</v>
      </c>
      <c r="QI7" s="21">
        <f t="shared" si="16"/>
        <v>44825</v>
      </c>
      <c r="QJ7" s="21">
        <f t="shared" si="16"/>
        <v>44826</v>
      </c>
      <c r="QK7" s="21">
        <f t="shared" ref="QK7:SV7" si="17">IF(ISERROR(IF((QJ7+1)&lt;=$C$3,(QJ7+1),"")),"",IF((QJ7+1)&lt;=$C$3,(QJ7+1),""))</f>
        <v>44827</v>
      </c>
      <c r="QL7" s="21">
        <f t="shared" si="17"/>
        <v>44828</v>
      </c>
      <c r="QM7" s="21">
        <f t="shared" si="17"/>
        <v>44829</v>
      </c>
      <c r="QN7" s="21">
        <f t="shared" si="17"/>
        <v>44830</v>
      </c>
      <c r="QO7" s="21">
        <f t="shared" si="17"/>
        <v>44831</v>
      </c>
      <c r="QP7" s="21">
        <f t="shared" si="17"/>
        <v>44832</v>
      </c>
      <c r="QQ7" s="21">
        <f t="shared" si="17"/>
        <v>44833</v>
      </c>
      <c r="QR7" s="21">
        <f t="shared" si="17"/>
        <v>44834</v>
      </c>
      <c r="QS7" s="21">
        <f t="shared" si="17"/>
        <v>44835</v>
      </c>
      <c r="QT7" s="21">
        <f t="shared" si="17"/>
        <v>44836</v>
      </c>
      <c r="QU7" s="21">
        <f t="shared" si="17"/>
        <v>44837</v>
      </c>
      <c r="QV7" s="21">
        <f t="shared" si="17"/>
        <v>44838</v>
      </c>
      <c r="QW7" s="21">
        <f t="shared" si="17"/>
        <v>44839</v>
      </c>
      <c r="QX7" s="21">
        <f t="shared" si="17"/>
        <v>44840</v>
      </c>
      <c r="QY7" s="21">
        <f t="shared" si="17"/>
        <v>44841</v>
      </c>
      <c r="QZ7" s="21">
        <f t="shared" si="17"/>
        <v>44842</v>
      </c>
      <c r="RA7" s="21">
        <f t="shared" si="17"/>
        <v>44843</v>
      </c>
      <c r="RB7" s="21">
        <f t="shared" si="17"/>
        <v>44844</v>
      </c>
      <c r="RC7" s="21">
        <f t="shared" si="17"/>
        <v>44845</v>
      </c>
      <c r="RD7" s="21">
        <f t="shared" si="17"/>
        <v>44846</v>
      </c>
      <c r="RE7" s="21">
        <f t="shared" si="17"/>
        <v>44847</v>
      </c>
      <c r="RF7" s="21">
        <f t="shared" si="17"/>
        <v>44848</v>
      </c>
      <c r="RG7" s="21">
        <f t="shared" si="17"/>
        <v>44849</v>
      </c>
      <c r="RH7" s="21">
        <f t="shared" si="17"/>
        <v>44850</v>
      </c>
      <c r="RI7" s="21">
        <f t="shared" si="17"/>
        <v>44851</v>
      </c>
      <c r="RJ7" s="21">
        <f t="shared" si="17"/>
        <v>44852</v>
      </c>
      <c r="RK7" s="21">
        <f t="shared" si="17"/>
        <v>44853</v>
      </c>
      <c r="RL7" s="21">
        <f t="shared" si="17"/>
        <v>44854</v>
      </c>
      <c r="RM7" s="21">
        <f t="shared" si="17"/>
        <v>44855</v>
      </c>
      <c r="RN7" s="21">
        <f t="shared" si="17"/>
        <v>44856</v>
      </c>
      <c r="RO7" s="21">
        <f t="shared" si="17"/>
        <v>44857</v>
      </c>
      <c r="RP7" s="21">
        <f t="shared" si="17"/>
        <v>44858</v>
      </c>
      <c r="RQ7" s="21">
        <f t="shared" si="17"/>
        <v>44859</v>
      </c>
      <c r="RR7" s="21">
        <f t="shared" si="17"/>
        <v>44860</v>
      </c>
      <c r="RS7" s="21">
        <f t="shared" si="17"/>
        <v>44861</v>
      </c>
      <c r="RT7" s="21">
        <f t="shared" si="17"/>
        <v>44862</v>
      </c>
      <c r="RU7" s="21">
        <f t="shared" si="17"/>
        <v>44863</v>
      </c>
      <c r="RV7" s="21">
        <f t="shared" si="17"/>
        <v>44864</v>
      </c>
      <c r="RW7" s="21">
        <f t="shared" si="17"/>
        <v>44865</v>
      </c>
      <c r="RX7" s="21">
        <f t="shared" si="17"/>
        <v>44866</v>
      </c>
      <c r="RY7" s="21">
        <f t="shared" si="17"/>
        <v>44867</v>
      </c>
      <c r="RZ7" s="21">
        <f t="shared" si="17"/>
        <v>44868</v>
      </c>
      <c r="SA7" s="21">
        <f t="shared" si="17"/>
        <v>44869</v>
      </c>
      <c r="SB7" s="21">
        <f t="shared" si="17"/>
        <v>44870</v>
      </c>
      <c r="SC7" s="21">
        <f t="shared" si="17"/>
        <v>44871</v>
      </c>
      <c r="SD7" s="21">
        <f t="shared" si="17"/>
        <v>44872</v>
      </c>
      <c r="SE7" s="21">
        <f t="shared" si="17"/>
        <v>44873</v>
      </c>
      <c r="SF7" s="21">
        <f t="shared" si="17"/>
        <v>44874</v>
      </c>
      <c r="SG7" s="21">
        <f t="shared" si="17"/>
        <v>44875</v>
      </c>
      <c r="SH7" s="21">
        <f t="shared" si="17"/>
        <v>44876</v>
      </c>
      <c r="SI7" s="21">
        <f t="shared" si="17"/>
        <v>44877</v>
      </c>
      <c r="SJ7" s="21">
        <f t="shared" si="17"/>
        <v>44878</v>
      </c>
      <c r="SK7" s="21">
        <f t="shared" si="17"/>
        <v>44879</v>
      </c>
      <c r="SL7" s="21">
        <f t="shared" si="17"/>
        <v>44880</v>
      </c>
      <c r="SM7" s="21">
        <f t="shared" si="17"/>
        <v>44881</v>
      </c>
      <c r="SN7" s="21">
        <f t="shared" si="17"/>
        <v>44882</v>
      </c>
      <c r="SO7" s="21">
        <f t="shared" si="17"/>
        <v>44883</v>
      </c>
      <c r="SP7" s="21">
        <f t="shared" si="17"/>
        <v>44884</v>
      </c>
      <c r="SQ7" s="21">
        <f t="shared" si="17"/>
        <v>44885</v>
      </c>
      <c r="SR7" s="21">
        <f t="shared" si="17"/>
        <v>44886</v>
      </c>
      <c r="SS7" s="21">
        <f t="shared" si="17"/>
        <v>44887</v>
      </c>
      <c r="ST7" s="21">
        <f t="shared" si="17"/>
        <v>44888</v>
      </c>
      <c r="SU7" s="21">
        <f t="shared" si="17"/>
        <v>44889</v>
      </c>
      <c r="SV7" s="21">
        <f t="shared" si="17"/>
        <v>44890</v>
      </c>
      <c r="SW7" s="21">
        <f t="shared" ref="SW7:VH7" si="18">IF(ISERROR(IF((SV7+1)&lt;=$C$3,(SV7+1),"")),"",IF((SV7+1)&lt;=$C$3,(SV7+1),""))</f>
        <v>44891</v>
      </c>
      <c r="SX7" s="21">
        <f t="shared" si="18"/>
        <v>44892</v>
      </c>
      <c r="SY7" s="21">
        <f t="shared" si="18"/>
        <v>44893</v>
      </c>
      <c r="SZ7" s="21">
        <f t="shared" si="18"/>
        <v>44894</v>
      </c>
      <c r="TA7" s="21">
        <f t="shared" si="18"/>
        <v>44895</v>
      </c>
      <c r="TB7" s="21">
        <f t="shared" si="18"/>
        <v>44896</v>
      </c>
      <c r="TC7" s="21">
        <f t="shared" si="18"/>
        <v>44897</v>
      </c>
      <c r="TD7" s="21">
        <f t="shared" si="18"/>
        <v>44898</v>
      </c>
      <c r="TE7" s="21">
        <f t="shared" si="18"/>
        <v>44899</v>
      </c>
      <c r="TF7" s="21">
        <f t="shared" si="18"/>
        <v>44900</v>
      </c>
      <c r="TG7" s="21">
        <f t="shared" si="18"/>
        <v>44901</v>
      </c>
      <c r="TH7" s="21">
        <f t="shared" si="18"/>
        <v>44902</v>
      </c>
      <c r="TI7" s="21">
        <f t="shared" si="18"/>
        <v>44903</v>
      </c>
      <c r="TJ7" s="21">
        <f t="shared" si="18"/>
        <v>44904</v>
      </c>
      <c r="TK7" s="21">
        <f t="shared" si="18"/>
        <v>44905</v>
      </c>
      <c r="TL7" s="21">
        <f t="shared" si="18"/>
        <v>44906</v>
      </c>
      <c r="TM7" s="21">
        <f t="shared" si="18"/>
        <v>44907</v>
      </c>
      <c r="TN7" s="21">
        <f t="shared" si="18"/>
        <v>44908</v>
      </c>
      <c r="TO7" s="21">
        <f t="shared" si="18"/>
        <v>44909</v>
      </c>
      <c r="TP7" s="21">
        <f t="shared" si="18"/>
        <v>44910</v>
      </c>
      <c r="TQ7" s="21">
        <f t="shared" si="18"/>
        <v>44911</v>
      </c>
      <c r="TR7" s="21">
        <f t="shared" si="18"/>
        <v>44912</v>
      </c>
      <c r="TS7" s="21">
        <f t="shared" si="18"/>
        <v>44913</v>
      </c>
      <c r="TT7" s="21">
        <f t="shared" si="18"/>
        <v>44914</v>
      </c>
      <c r="TU7" s="21">
        <f t="shared" si="18"/>
        <v>44915</v>
      </c>
      <c r="TV7" s="21">
        <f t="shared" si="18"/>
        <v>44916</v>
      </c>
      <c r="TW7" s="21">
        <f t="shared" si="18"/>
        <v>44917</v>
      </c>
      <c r="TX7" s="21">
        <f t="shared" si="18"/>
        <v>44918</v>
      </c>
      <c r="TY7" s="21">
        <f t="shared" si="18"/>
        <v>44919</v>
      </c>
      <c r="TZ7" s="21">
        <f t="shared" si="18"/>
        <v>44920</v>
      </c>
      <c r="UA7" s="21">
        <f t="shared" si="18"/>
        <v>44921</v>
      </c>
      <c r="UB7" s="21">
        <f t="shared" si="18"/>
        <v>44922</v>
      </c>
      <c r="UC7" s="21">
        <f t="shared" si="18"/>
        <v>44923</v>
      </c>
      <c r="UD7" s="21">
        <f t="shared" si="18"/>
        <v>44924</v>
      </c>
      <c r="UE7" s="21">
        <f t="shared" si="18"/>
        <v>44925</v>
      </c>
      <c r="UF7" s="21">
        <f t="shared" si="18"/>
        <v>44926</v>
      </c>
      <c r="UG7" s="21" t="str">
        <f t="shared" si="18"/>
        <v/>
      </c>
      <c r="UH7" s="21" t="str">
        <f t="shared" si="18"/>
        <v/>
      </c>
      <c r="UI7" s="21" t="str">
        <f t="shared" si="18"/>
        <v/>
      </c>
      <c r="UJ7" s="21" t="str">
        <f t="shared" si="18"/>
        <v/>
      </c>
      <c r="UK7" s="21" t="str">
        <f t="shared" si="18"/>
        <v/>
      </c>
      <c r="UL7" s="21" t="str">
        <f t="shared" si="18"/>
        <v/>
      </c>
      <c r="UM7" s="21" t="str">
        <f t="shared" si="18"/>
        <v/>
      </c>
      <c r="UN7" s="21" t="str">
        <f t="shared" si="18"/>
        <v/>
      </c>
      <c r="UO7" s="21" t="str">
        <f t="shared" si="18"/>
        <v/>
      </c>
      <c r="UP7" s="21" t="str">
        <f t="shared" si="18"/>
        <v/>
      </c>
      <c r="UQ7" s="21" t="str">
        <f t="shared" si="18"/>
        <v/>
      </c>
      <c r="UR7" s="21" t="str">
        <f t="shared" si="18"/>
        <v/>
      </c>
      <c r="US7" s="21" t="str">
        <f t="shared" si="18"/>
        <v/>
      </c>
      <c r="UT7" s="21" t="str">
        <f t="shared" si="18"/>
        <v/>
      </c>
      <c r="UU7" s="21" t="str">
        <f t="shared" si="18"/>
        <v/>
      </c>
      <c r="UV7" s="21" t="str">
        <f t="shared" si="18"/>
        <v/>
      </c>
      <c r="UW7" s="21" t="str">
        <f t="shared" si="18"/>
        <v/>
      </c>
      <c r="UX7" s="21" t="str">
        <f t="shared" si="18"/>
        <v/>
      </c>
      <c r="UY7" s="21" t="str">
        <f t="shared" si="18"/>
        <v/>
      </c>
      <c r="UZ7" s="21" t="str">
        <f t="shared" si="18"/>
        <v/>
      </c>
      <c r="VA7" s="21" t="str">
        <f t="shared" si="18"/>
        <v/>
      </c>
      <c r="VB7" s="21" t="str">
        <f t="shared" si="18"/>
        <v/>
      </c>
      <c r="VC7" s="21" t="str">
        <f t="shared" si="18"/>
        <v/>
      </c>
      <c r="VD7" s="21" t="str">
        <f t="shared" si="18"/>
        <v/>
      </c>
      <c r="VE7" s="21" t="str">
        <f t="shared" si="18"/>
        <v/>
      </c>
      <c r="VF7" s="21" t="str">
        <f t="shared" si="18"/>
        <v/>
      </c>
      <c r="VG7" s="21" t="str">
        <f t="shared" si="18"/>
        <v/>
      </c>
      <c r="VH7" s="21" t="str">
        <f t="shared" si="18"/>
        <v/>
      </c>
      <c r="VI7" s="21" t="str">
        <f t="shared" ref="VI7:WO7" si="19">IF(ISERROR(IF((VH7+1)&lt;=$C$3,(VH7+1),"")),"",IF((VH7+1)&lt;=$C$3,(VH7+1),""))</f>
        <v/>
      </c>
      <c r="VJ7" s="21" t="str">
        <f t="shared" si="19"/>
        <v/>
      </c>
      <c r="VK7" s="21" t="str">
        <f t="shared" si="19"/>
        <v/>
      </c>
      <c r="VL7" s="21" t="str">
        <f t="shared" si="19"/>
        <v/>
      </c>
      <c r="VM7" s="21" t="str">
        <f t="shared" si="19"/>
        <v/>
      </c>
      <c r="VN7" s="21" t="str">
        <f t="shared" si="19"/>
        <v/>
      </c>
      <c r="VO7" s="21" t="str">
        <f t="shared" si="19"/>
        <v/>
      </c>
      <c r="VP7" s="21" t="str">
        <f t="shared" si="19"/>
        <v/>
      </c>
      <c r="VQ7" s="21" t="str">
        <f t="shared" si="19"/>
        <v/>
      </c>
      <c r="VR7" s="21" t="str">
        <f t="shared" si="19"/>
        <v/>
      </c>
      <c r="VS7" s="21" t="str">
        <f t="shared" si="19"/>
        <v/>
      </c>
      <c r="VT7" s="21" t="str">
        <f t="shared" si="19"/>
        <v/>
      </c>
      <c r="VU7" s="21" t="str">
        <f t="shared" si="19"/>
        <v/>
      </c>
      <c r="VV7" s="21" t="str">
        <f t="shared" si="19"/>
        <v/>
      </c>
      <c r="VW7" s="21" t="str">
        <f t="shared" si="19"/>
        <v/>
      </c>
      <c r="VX7" s="21" t="str">
        <f t="shared" si="19"/>
        <v/>
      </c>
      <c r="VY7" s="21" t="str">
        <f t="shared" si="19"/>
        <v/>
      </c>
      <c r="VZ7" s="21" t="str">
        <f t="shared" si="19"/>
        <v/>
      </c>
      <c r="WA7" s="21" t="str">
        <f t="shared" si="19"/>
        <v/>
      </c>
      <c r="WB7" s="21" t="str">
        <f t="shared" si="19"/>
        <v/>
      </c>
      <c r="WC7" s="21" t="str">
        <f t="shared" si="19"/>
        <v/>
      </c>
      <c r="WD7" s="21" t="str">
        <f t="shared" si="19"/>
        <v/>
      </c>
      <c r="WE7" s="21" t="str">
        <f t="shared" si="19"/>
        <v/>
      </c>
      <c r="WF7" s="21" t="str">
        <f t="shared" si="19"/>
        <v/>
      </c>
      <c r="WG7" s="21" t="str">
        <f t="shared" si="19"/>
        <v/>
      </c>
      <c r="WH7" s="21" t="str">
        <f t="shared" si="19"/>
        <v/>
      </c>
      <c r="WI7" s="21" t="str">
        <f t="shared" si="19"/>
        <v/>
      </c>
      <c r="WJ7" s="21" t="str">
        <f t="shared" si="19"/>
        <v/>
      </c>
      <c r="WK7" s="21" t="str">
        <f t="shared" si="19"/>
        <v/>
      </c>
      <c r="WL7" s="21" t="str">
        <f t="shared" si="19"/>
        <v/>
      </c>
      <c r="WM7" s="21" t="str">
        <f t="shared" si="19"/>
        <v/>
      </c>
      <c r="WN7" s="21" t="str">
        <f t="shared" si="19"/>
        <v/>
      </c>
      <c r="WO7" s="21" t="str">
        <f t="shared" si="19"/>
        <v/>
      </c>
    </row>
    <row r="8" spans="1:613" s="16" customFormat="1" ht="16.5" customHeight="1" x14ac:dyDescent="0.2">
      <c r="B8" s="24"/>
      <c r="D8" s="19" t="str">
        <f>VLOOKUP(MONTH(D$7),$A$688:$B$699,2,0)</f>
        <v>JUILLET</v>
      </c>
      <c r="E8" s="17" t="str">
        <f>IF(ISERROR(IF(MONTH(E$7)=MONTH(D$7),"",VLOOKUP(MONTH(E$7),$A$688:$B$699,2,0))),"",IF(MONTH(E$7)=MONTH(D$7),"",VLOOKUP(MONTH(E$7),$A$688:$B$699,2,0)))</f>
        <v/>
      </c>
      <c r="F8" s="17" t="str">
        <f>IF(ISERROR(IF(MONTH(F$7)=MONTH(E$7),"",VLOOKUP(MONTH(F$7),$A$688:$B$699,2,0))),"",IF(MONTH(F$7)=MONTH(E$7),"",VLOOKUP(MONTH(F$7),$A$688:$B$699,2,0)))</f>
        <v/>
      </c>
      <c r="G8" s="17" t="str">
        <f>IF(ISERROR(IF(MONTH(G$7)=MONTH(F$7),"",VLOOKUP(MONTH(G$7),$A$688:$B$699,2,0))),"",IF(MONTH(G$7)=MONTH(F$7),"",VLOOKUP(MONTH(G$7),$A$688:$B$699,2,0)))</f>
        <v/>
      </c>
      <c r="H8" s="17" t="str">
        <f>IF(ISERROR(IF(MONTH(H$7)=MONTH(G$7),"",VLOOKUP(MONTH(H$7),$A$688:$B$699,2,0))),"",IF(MONTH(H$7)=MONTH(G$7),"",VLOOKUP(MONTH(H$7),$A$688:$B$699,2,0)))</f>
        <v/>
      </c>
      <c r="I8" s="17" t="str">
        <f>IF(ISERROR(IF(MONTH(I$7)=MONTH(H$7),"",VLOOKUP(MONTH(I$7),$A$688:$B$699,2,0))),"",IF(MONTH(I$7)=MONTH(H$7),"",VLOOKUP(MONTH(I$7),$A$688:$B$699,2,0)))</f>
        <v/>
      </c>
      <c r="J8" s="17" t="str">
        <f>IF(ISERROR(IF(MONTH(J$7)=MONTH(I$7),"",VLOOKUP(MONTH(J$7),$A$688:$B$699,2,0))),"",IF(MONTH(J$7)=MONTH(I$7),"",VLOOKUP(MONTH(J$7),$A$688:$B$699,2,0)))</f>
        <v/>
      </c>
      <c r="K8" s="17" t="str">
        <f>IF(ISERROR(IF(MONTH(K$7)=MONTH(J$7),"",VLOOKUP(MONTH(K$7),$A$688:$B$699,2,0))),"",IF(MONTH(K$7)=MONTH(J$7),"",VLOOKUP(MONTH(K$7),$A$688:$B$699,2,0)))</f>
        <v/>
      </c>
      <c r="L8" s="17" t="str">
        <f>IF(ISERROR(IF(MONTH(L$7)=MONTH(K$7),"",VLOOKUP(MONTH(L$7),$A$688:$B$699,2,0))),"",IF(MONTH(L$7)=MONTH(K$7),"",VLOOKUP(MONTH(L$7),$A$688:$B$699,2,0)))</f>
        <v/>
      </c>
      <c r="M8" s="17" t="str">
        <f>IF(ISERROR(IF(MONTH(M$7)=MONTH(L$7),"",VLOOKUP(MONTH(M$7),$A$688:$B$699,2,0))),"",IF(MONTH(M$7)=MONTH(L$7),"",VLOOKUP(MONTH(M$7),$A$688:$B$699,2,0)))</f>
        <v/>
      </c>
      <c r="N8" s="17" t="str">
        <f>IF(ISERROR(IF(MONTH(N$7)=MONTH(M$7),"",VLOOKUP(MONTH(N$7),$A$688:$B$699,2,0))),"",IF(MONTH(N$7)=MONTH(M$7),"",VLOOKUP(MONTH(N$7),$A$688:$B$699,2,0)))</f>
        <v/>
      </c>
      <c r="O8" s="17" t="str">
        <f>IF(ISERROR(IF(MONTH(O$7)=MONTH(N$7),"",VLOOKUP(MONTH(O$7),$A$688:$B$699,2,0))),"",IF(MONTH(O$7)=MONTH(N$7),"",VLOOKUP(MONTH(O$7),$A$688:$B$699,2,0)))</f>
        <v/>
      </c>
      <c r="P8" s="17" t="str">
        <f>IF(ISERROR(IF(MONTH(P$7)=MONTH(O$7),"",VLOOKUP(MONTH(P$7),$A$688:$B$699,2,0))),"",IF(MONTH(P$7)=MONTH(O$7),"",VLOOKUP(MONTH(P$7),$A$688:$B$699,2,0)))</f>
        <v/>
      </c>
      <c r="Q8" s="17" t="str">
        <f>IF(ISERROR(IF(MONTH(Q$7)=MONTH(P$7),"",VLOOKUP(MONTH(Q$7),$A$688:$B$699,2,0))),"",IF(MONTH(Q$7)=MONTH(P$7),"",VLOOKUP(MONTH(Q$7),$A$688:$B$699,2,0)))</f>
        <v/>
      </c>
      <c r="R8" s="17" t="str">
        <f>IF(ISERROR(IF(MONTH(R$7)=MONTH(Q$7),"",VLOOKUP(MONTH(R$7),$A$688:$B$699,2,0))),"",IF(MONTH(R$7)=MONTH(Q$7),"",VLOOKUP(MONTH(R$7),$A$688:$B$699,2,0)))</f>
        <v/>
      </c>
      <c r="S8" s="17" t="str">
        <f>IF(ISERROR(IF(MONTH(S$7)=MONTH(R$7),"",VLOOKUP(MONTH(S$7),$A$688:$B$699,2,0))),"",IF(MONTH(S$7)=MONTH(R$7),"",VLOOKUP(MONTH(S$7),$A$688:$B$699,2,0)))</f>
        <v/>
      </c>
      <c r="T8" s="17" t="str">
        <f>IF(ISERROR(IF(MONTH(T$7)=MONTH(S$7),"",VLOOKUP(MONTH(T$7),$A$688:$B$699,2,0))),"",IF(MONTH(T$7)=MONTH(S$7),"",VLOOKUP(MONTH(T$7),$A$688:$B$699,2,0)))</f>
        <v/>
      </c>
      <c r="U8" s="17" t="str">
        <f>IF(ISERROR(IF(MONTH(U$7)=MONTH(T$7),"",VLOOKUP(MONTH(U$7),$A$688:$B$699,2,0))),"",IF(MONTH(U$7)=MONTH(T$7),"",VLOOKUP(MONTH(U$7),$A$688:$B$699,2,0)))</f>
        <v/>
      </c>
      <c r="V8" s="17" t="str">
        <f>IF(ISERROR(IF(MONTH(V$7)=MONTH(U$7),"",VLOOKUP(MONTH(V$7),$A$688:$B$699,2,0))),"",IF(MONTH(V$7)=MONTH(U$7),"",VLOOKUP(MONTH(V$7),$A$688:$B$699,2,0)))</f>
        <v/>
      </c>
      <c r="W8" s="17" t="str">
        <f>IF(ISERROR(IF(MONTH(W$7)=MONTH(V$7),"",VLOOKUP(MONTH(W$7),$A$688:$B$699,2,0))),"",IF(MONTH(W$7)=MONTH(V$7),"",VLOOKUP(MONTH(W$7),$A$688:$B$699,2,0)))</f>
        <v/>
      </c>
      <c r="X8" s="17" t="str">
        <f>IF(ISERROR(IF(MONTH(X$7)=MONTH(W$7),"",VLOOKUP(MONTH(X$7),$A$688:$B$699,2,0))),"",IF(MONTH(X$7)=MONTH(W$7),"",VLOOKUP(MONTH(X$7),$A$688:$B$699,2,0)))</f>
        <v/>
      </c>
      <c r="Y8" s="17" t="str">
        <f>IF(ISERROR(IF(MONTH(Y$7)=MONTH(X$7),"",VLOOKUP(MONTH(Y$7),$A$688:$B$699,2,0))),"",IF(MONTH(Y$7)=MONTH(X$7),"",VLOOKUP(MONTH(Y$7),$A$688:$B$699,2,0)))</f>
        <v/>
      </c>
      <c r="Z8" s="17" t="str">
        <f>IF(ISERROR(IF(MONTH(Z$7)=MONTH(Y$7),"",VLOOKUP(MONTH(Z$7),$A$688:$B$699,2,0))),"",IF(MONTH(Z$7)=MONTH(Y$7),"",VLOOKUP(MONTH(Z$7),$A$688:$B$699,2,0)))</f>
        <v/>
      </c>
      <c r="AA8" s="17" t="str">
        <f>IF(ISERROR(IF(MONTH(AA$7)=MONTH(Z$7),"",VLOOKUP(MONTH(AA$7),$A$688:$B$699,2,0))),"",IF(MONTH(AA$7)=MONTH(Z$7),"",VLOOKUP(MONTH(AA$7),$A$688:$B$699,2,0)))</f>
        <v/>
      </c>
      <c r="AB8" s="17" t="str">
        <f>IF(ISERROR(IF(MONTH(AB$7)=MONTH(AA$7),"",VLOOKUP(MONTH(AB$7),$A$688:$B$699,2,0))),"",IF(MONTH(AB$7)=MONTH(AA$7),"",VLOOKUP(MONTH(AB$7),$A$688:$B$699,2,0)))</f>
        <v/>
      </c>
      <c r="AC8" s="17" t="str">
        <f>IF(ISERROR(IF(MONTH(AC$7)=MONTH(AB$7),"",VLOOKUP(MONTH(AC$7),$A$688:$B$699,2,0))),"",IF(MONTH(AC$7)=MONTH(AB$7),"",VLOOKUP(MONTH(AC$7),$A$688:$B$699,2,0)))</f>
        <v/>
      </c>
      <c r="AD8" s="17" t="str">
        <f>IF(ISERROR(IF(MONTH(AD$7)=MONTH(AC$7),"",VLOOKUP(MONTH(AD$7),$A$688:$B$699,2,0))),"",IF(MONTH(AD$7)=MONTH(AC$7),"",VLOOKUP(MONTH(AD$7),$A$688:$B$699,2,0)))</f>
        <v/>
      </c>
      <c r="AE8" s="17" t="str">
        <f>IF(ISERROR(IF(MONTH(AE$7)=MONTH(AD$7),"",VLOOKUP(MONTH(AE$7),$A$688:$B$699,2,0))),"",IF(MONTH(AE$7)=MONTH(AD$7),"",VLOOKUP(MONTH(AE$7),$A$688:$B$699,2,0)))</f>
        <v/>
      </c>
      <c r="AF8" s="17" t="str">
        <f>IF(ISERROR(IF(MONTH(AF$7)=MONTH(AE$7),"",VLOOKUP(MONTH(AF$7),$A$688:$B$699,2,0))),"",IF(MONTH(AF$7)=MONTH(AE$7),"",VLOOKUP(MONTH(AF$7),$A$688:$B$699,2,0)))</f>
        <v/>
      </c>
      <c r="AG8" s="17" t="str">
        <f>IF(ISERROR(IF(MONTH(AG$7)=MONTH(AF$7),"",VLOOKUP(MONTH(AG$7),$A$688:$B$699,2,0))),"",IF(MONTH(AG$7)=MONTH(AF$7),"",VLOOKUP(MONTH(AG$7),$A$688:$B$699,2,0)))</f>
        <v/>
      </c>
      <c r="AH8" s="17" t="str">
        <f>IF(ISERROR(IF(MONTH(AH$7)=MONTH(AG$7),"",VLOOKUP(MONTH(AH$7),$A$688:$B$699,2,0))),"",IF(MONTH(AH$7)=MONTH(AG$7),"",VLOOKUP(MONTH(AH$7),$A$688:$B$699,2,0)))</f>
        <v/>
      </c>
      <c r="AI8" s="17" t="str">
        <f>IF(ISERROR(IF(MONTH(AI$7)=MONTH(AH$7),"",VLOOKUP(MONTH(AI$7),$A$688:$B$699,2,0))),"",IF(MONTH(AI$7)=MONTH(AH$7),"",VLOOKUP(MONTH(AI$7),$A$688:$B$699,2,0)))</f>
        <v>AOÛT</v>
      </c>
      <c r="AJ8" s="17" t="str">
        <f>IF(ISERROR(IF(MONTH(AJ$7)=MONTH(AI$7),"",VLOOKUP(MONTH(AJ$7),$A$688:$B$699,2,0))),"",IF(MONTH(AJ$7)=MONTH(AI$7),"",VLOOKUP(MONTH(AJ$7),$A$688:$B$699,2,0)))</f>
        <v/>
      </c>
      <c r="AK8" s="17" t="str">
        <f>IF(ISERROR(IF(MONTH(AK$7)=MONTH(AJ$7),"",VLOOKUP(MONTH(AK$7),$A$688:$B$699,2,0))),"",IF(MONTH(AK$7)=MONTH(AJ$7),"",VLOOKUP(MONTH(AK$7),$A$688:$B$699,2,0)))</f>
        <v/>
      </c>
      <c r="AL8" s="17" t="str">
        <f>IF(ISERROR(IF(MONTH(AL$7)=MONTH(AK$7),"",VLOOKUP(MONTH(AL$7),$A$688:$B$699,2,0))),"",IF(MONTH(AL$7)=MONTH(AK$7),"",VLOOKUP(MONTH(AL$7),$A$688:$B$699,2,0)))</f>
        <v/>
      </c>
      <c r="AM8" s="17" t="str">
        <f>IF(ISERROR(IF(MONTH(AM$7)=MONTH(AL$7),"",VLOOKUP(MONTH(AM$7),$A$688:$B$699,2,0))),"",IF(MONTH(AM$7)=MONTH(AL$7),"",VLOOKUP(MONTH(AM$7),$A$688:$B$699,2,0)))</f>
        <v/>
      </c>
      <c r="AN8" s="17" t="str">
        <f>IF(ISERROR(IF(MONTH(AN$7)=MONTH(AM$7),"",VLOOKUP(MONTH(AN$7),$A$688:$B$699,2,0))),"",IF(MONTH(AN$7)=MONTH(AM$7),"",VLOOKUP(MONTH(AN$7),$A$688:$B$699,2,0)))</f>
        <v/>
      </c>
      <c r="AO8" s="17" t="str">
        <f>IF(ISERROR(IF(MONTH(AO$7)=MONTH(AN$7),"",VLOOKUP(MONTH(AO$7),$A$688:$B$699,2,0))),"",IF(MONTH(AO$7)=MONTH(AN$7),"",VLOOKUP(MONTH(AO$7),$A$688:$B$699,2,0)))</f>
        <v/>
      </c>
      <c r="AP8" s="17" t="str">
        <f>IF(ISERROR(IF(MONTH(AP$7)=MONTH(AO$7),"",VLOOKUP(MONTH(AP$7),$A$688:$B$699,2,0))),"",IF(MONTH(AP$7)=MONTH(AO$7),"",VLOOKUP(MONTH(AP$7),$A$688:$B$699,2,0)))</f>
        <v/>
      </c>
      <c r="AQ8" s="17" t="str">
        <f>IF(ISERROR(IF(MONTH(AQ$7)=MONTH(AP$7),"",VLOOKUP(MONTH(AQ$7),$A$688:$B$699,2,0))),"",IF(MONTH(AQ$7)=MONTH(AP$7),"",VLOOKUP(MONTH(AQ$7),$A$688:$B$699,2,0)))</f>
        <v/>
      </c>
      <c r="AR8" s="17" t="str">
        <f>IF(ISERROR(IF(MONTH(AR$7)=MONTH(AQ$7),"",VLOOKUP(MONTH(AR$7),$A$688:$B$699,2,0))),"",IF(MONTH(AR$7)=MONTH(AQ$7),"",VLOOKUP(MONTH(AR$7),$A$688:$B$699,2,0)))</f>
        <v/>
      </c>
      <c r="AS8" s="17" t="str">
        <f>IF(ISERROR(IF(MONTH(AS$7)=MONTH(AR$7),"",VLOOKUP(MONTH(AS$7),$A$688:$B$699,2,0))),"",IF(MONTH(AS$7)=MONTH(AR$7),"",VLOOKUP(MONTH(AS$7),$A$688:$B$699,2,0)))</f>
        <v/>
      </c>
      <c r="AT8" s="17" t="str">
        <f>IF(ISERROR(IF(MONTH(AT$7)=MONTH(AS$7),"",VLOOKUP(MONTH(AT$7),$A$688:$B$699,2,0))),"",IF(MONTH(AT$7)=MONTH(AS$7),"",VLOOKUP(MONTH(AT$7),$A$688:$B$699,2,0)))</f>
        <v/>
      </c>
      <c r="AU8" s="17" t="str">
        <f>IF(ISERROR(IF(MONTH(AU$7)=MONTH(AT$7),"",VLOOKUP(MONTH(AU$7),$A$688:$B$699,2,0))),"",IF(MONTH(AU$7)=MONTH(AT$7),"",VLOOKUP(MONTH(AU$7),$A$688:$B$699,2,0)))</f>
        <v/>
      </c>
      <c r="AV8" s="17" t="str">
        <f>IF(ISERROR(IF(MONTH(AV$7)=MONTH(AU$7),"",VLOOKUP(MONTH(AV$7),$A$688:$B$699,2,0))),"",IF(MONTH(AV$7)=MONTH(AU$7),"",VLOOKUP(MONTH(AV$7),$A$688:$B$699,2,0)))</f>
        <v/>
      </c>
      <c r="AW8" s="17" t="str">
        <f>IF(ISERROR(IF(MONTH(AW$7)=MONTH(AV$7),"",VLOOKUP(MONTH(AW$7),$A$688:$B$699,2,0))),"",IF(MONTH(AW$7)=MONTH(AV$7),"",VLOOKUP(MONTH(AW$7),$A$688:$B$699,2,0)))</f>
        <v/>
      </c>
      <c r="AX8" s="17" t="str">
        <f>IF(ISERROR(IF(MONTH(AX$7)=MONTH(AW$7),"",VLOOKUP(MONTH(AX$7),$A$688:$B$699,2,0))),"",IF(MONTH(AX$7)=MONTH(AW$7),"",VLOOKUP(MONTH(AX$7),$A$688:$B$699,2,0)))</f>
        <v/>
      </c>
      <c r="AY8" s="17" t="str">
        <f>IF(ISERROR(IF(MONTH(AY$7)=MONTH(AX$7),"",VLOOKUP(MONTH(AY$7),$A$688:$B$699,2,0))),"",IF(MONTH(AY$7)=MONTH(AX$7),"",VLOOKUP(MONTH(AY$7),$A$688:$B$699,2,0)))</f>
        <v/>
      </c>
      <c r="AZ8" s="17" t="str">
        <f>IF(ISERROR(IF(MONTH(AZ$7)=MONTH(AY$7),"",VLOOKUP(MONTH(AZ$7),$A$688:$B$699,2,0))),"",IF(MONTH(AZ$7)=MONTH(AY$7),"",VLOOKUP(MONTH(AZ$7),$A$688:$B$699,2,0)))</f>
        <v/>
      </c>
      <c r="BA8" s="17" t="str">
        <f>IF(ISERROR(IF(MONTH(BA$7)=MONTH(AZ$7),"",VLOOKUP(MONTH(BA$7),$A$688:$B$699,2,0))),"",IF(MONTH(BA$7)=MONTH(AZ$7),"",VLOOKUP(MONTH(BA$7),$A$688:$B$699,2,0)))</f>
        <v/>
      </c>
      <c r="BB8" s="17" t="str">
        <f>IF(ISERROR(IF(MONTH(BB$7)=MONTH(BA$7),"",VLOOKUP(MONTH(BB$7),$A$688:$B$699,2,0))),"",IF(MONTH(BB$7)=MONTH(BA$7),"",VLOOKUP(MONTH(BB$7),$A$688:$B$699,2,0)))</f>
        <v/>
      </c>
      <c r="BC8" s="17" t="str">
        <f>IF(ISERROR(IF(MONTH(BC$7)=MONTH(BB$7),"",VLOOKUP(MONTH(BC$7),$A$688:$B$699,2,0))),"",IF(MONTH(BC$7)=MONTH(BB$7),"",VLOOKUP(MONTH(BC$7),$A$688:$B$699,2,0)))</f>
        <v/>
      </c>
      <c r="BD8" s="17" t="str">
        <f>IF(ISERROR(IF(MONTH(BD$7)=MONTH(BC$7),"",VLOOKUP(MONTH(BD$7),$A$688:$B$699,2,0))),"",IF(MONTH(BD$7)=MONTH(BC$7),"",VLOOKUP(MONTH(BD$7),$A$688:$B$699,2,0)))</f>
        <v/>
      </c>
      <c r="BE8" s="17" t="str">
        <f>IF(ISERROR(IF(MONTH(BE$7)=MONTH(BD$7),"",VLOOKUP(MONTH(BE$7),$A$688:$B$699,2,0))),"",IF(MONTH(BE$7)=MONTH(BD$7),"",VLOOKUP(MONTH(BE$7),$A$688:$B$699,2,0)))</f>
        <v/>
      </c>
      <c r="BF8" s="17" t="str">
        <f>IF(ISERROR(IF(MONTH(BF$7)=MONTH(BE$7),"",VLOOKUP(MONTH(BF$7),$A$688:$B$699,2,0))),"",IF(MONTH(BF$7)=MONTH(BE$7),"",VLOOKUP(MONTH(BF$7),$A$688:$B$699,2,0)))</f>
        <v/>
      </c>
      <c r="BG8" s="17" t="str">
        <f>IF(ISERROR(IF(MONTH(BG$7)=MONTH(BF$7),"",VLOOKUP(MONTH(BG$7),$A$688:$B$699,2,0))),"",IF(MONTH(BG$7)=MONTH(BF$7),"",VLOOKUP(MONTH(BG$7),$A$688:$B$699,2,0)))</f>
        <v/>
      </c>
      <c r="BH8" s="17" t="str">
        <f>IF(ISERROR(IF(MONTH(BH$7)=MONTH(BG$7),"",VLOOKUP(MONTH(BH$7),$A$688:$B$699,2,0))),"",IF(MONTH(BH$7)=MONTH(BG$7),"",VLOOKUP(MONTH(BH$7),$A$688:$B$699,2,0)))</f>
        <v/>
      </c>
      <c r="BI8" s="17" t="str">
        <f>IF(ISERROR(IF(MONTH(BI$7)=MONTH(BH$7),"",VLOOKUP(MONTH(BI$7),$A$688:$B$699,2,0))),"",IF(MONTH(BI$7)=MONTH(BH$7),"",VLOOKUP(MONTH(BI$7),$A$688:$B$699,2,0)))</f>
        <v/>
      </c>
      <c r="BJ8" s="17" t="str">
        <f>IF(ISERROR(IF(MONTH(BJ$7)=MONTH(BI$7),"",VLOOKUP(MONTH(BJ$7),$A$688:$B$699,2,0))),"",IF(MONTH(BJ$7)=MONTH(BI$7),"",VLOOKUP(MONTH(BJ$7),$A$688:$B$699,2,0)))</f>
        <v/>
      </c>
      <c r="BK8" s="17" t="str">
        <f>IF(ISERROR(IF(MONTH(BK$7)=MONTH(BJ$7),"",VLOOKUP(MONTH(BK$7),$A$688:$B$699,2,0))),"",IF(MONTH(BK$7)=MONTH(BJ$7),"",VLOOKUP(MONTH(BK$7),$A$688:$B$699,2,0)))</f>
        <v/>
      </c>
      <c r="BL8" s="17" t="str">
        <f>IF(ISERROR(IF(MONTH(BL$7)=MONTH(BK$7),"",VLOOKUP(MONTH(BL$7),$A$688:$B$699,2,0))),"",IF(MONTH(BL$7)=MONTH(BK$7),"",VLOOKUP(MONTH(BL$7),$A$688:$B$699,2,0)))</f>
        <v/>
      </c>
      <c r="BM8" s="17" t="str">
        <f>IF(ISERROR(IF(MONTH(BM$7)=MONTH(BL$7),"",VLOOKUP(MONTH(BM$7),$A$688:$B$699,2,0))),"",IF(MONTH(BM$7)=MONTH(BL$7),"",VLOOKUP(MONTH(BM$7),$A$688:$B$699,2,0)))</f>
        <v/>
      </c>
      <c r="BN8" s="17" t="str">
        <f>IF(ISERROR(IF(MONTH(BN$7)=MONTH(BM$7),"",VLOOKUP(MONTH(BN$7),$A$688:$B$699,2,0))),"",IF(MONTH(BN$7)=MONTH(BM$7),"",VLOOKUP(MONTH(BN$7),$A$688:$B$699,2,0)))</f>
        <v>SEPTEM.</v>
      </c>
      <c r="BO8" s="17" t="str">
        <f>IF(ISERROR(IF(MONTH(BO$7)=MONTH(BN$7),"",VLOOKUP(MONTH(BO$7),$A$688:$B$699,2,0))),"",IF(MONTH(BO$7)=MONTH(BN$7),"",VLOOKUP(MONTH(BO$7),$A$688:$B$699,2,0)))</f>
        <v/>
      </c>
      <c r="BP8" s="17" t="str">
        <f>IF(ISERROR(IF(MONTH(BP$7)=MONTH(BO$7),"",VLOOKUP(MONTH(BP$7),$A$688:$B$699,2,0))),"",IF(MONTH(BP$7)=MONTH(BO$7),"",VLOOKUP(MONTH(BP$7),$A$688:$B$699,2,0)))</f>
        <v/>
      </c>
      <c r="BQ8" s="17" t="str">
        <f>IF(ISERROR(IF(MONTH(BQ$7)=MONTH(BP$7),"",VLOOKUP(MONTH(BQ$7),$A$688:$B$699,2,0))),"",IF(MONTH(BQ$7)=MONTH(BP$7),"",VLOOKUP(MONTH(BQ$7),$A$688:$B$699,2,0)))</f>
        <v/>
      </c>
      <c r="BR8" s="17" t="str">
        <f>IF(ISERROR(IF(MONTH(BR$7)=MONTH(BQ$7),"",VLOOKUP(MONTH(BR$7),$A$688:$B$699,2,0))),"",IF(MONTH(BR$7)=MONTH(BQ$7),"",VLOOKUP(MONTH(BR$7),$A$688:$B$699,2,0)))</f>
        <v/>
      </c>
      <c r="BS8" s="17" t="str">
        <f>IF(ISERROR(IF(MONTH(BS$7)=MONTH(BR$7),"",VLOOKUP(MONTH(BS$7),$A$688:$B$699,2,0))),"",IF(MONTH(BS$7)=MONTH(BR$7),"",VLOOKUP(MONTH(BS$7),$A$688:$B$699,2,0)))</f>
        <v/>
      </c>
      <c r="BT8" s="17" t="str">
        <f>IF(ISERROR(IF(MONTH(BT$7)=MONTH(BS$7),"",VLOOKUP(MONTH(BT$7),$A$688:$B$699,2,0))),"",IF(MONTH(BT$7)=MONTH(BS$7),"",VLOOKUP(MONTH(BT$7),$A$688:$B$699,2,0)))</f>
        <v/>
      </c>
      <c r="BU8" s="17" t="str">
        <f>IF(ISERROR(IF(MONTH(BU$7)=MONTH(BT$7),"",VLOOKUP(MONTH(BU$7),$A$688:$B$699,2,0))),"",IF(MONTH(BU$7)=MONTH(BT$7),"",VLOOKUP(MONTH(BU$7),$A$688:$B$699,2,0)))</f>
        <v/>
      </c>
      <c r="BV8" s="17" t="str">
        <f>IF(ISERROR(IF(MONTH(BV$7)=MONTH(BU$7),"",VLOOKUP(MONTH(BV$7),$A$688:$B$699,2,0))),"",IF(MONTH(BV$7)=MONTH(BU$7),"",VLOOKUP(MONTH(BV$7),$A$688:$B$699,2,0)))</f>
        <v/>
      </c>
      <c r="BW8" s="17" t="str">
        <f>IF(ISERROR(IF(MONTH(BW$7)=MONTH(BV$7),"",VLOOKUP(MONTH(BW$7),$A$688:$B$699,2,0))),"",IF(MONTH(BW$7)=MONTH(BV$7),"",VLOOKUP(MONTH(BW$7),$A$688:$B$699,2,0)))</f>
        <v/>
      </c>
      <c r="BX8" s="17" t="str">
        <f>IF(ISERROR(IF(MONTH(BX$7)=MONTH(BW$7),"",VLOOKUP(MONTH(BX$7),$A$688:$B$699,2,0))),"",IF(MONTH(BX$7)=MONTH(BW$7),"",VLOOKUP(MONTH(BX$7),$A$688:$B$699,2,0)))</f>
        <v/>
      </c>
      <c r="BY8" s="17" t="str">
        <f>IF(ISERROR(IF(MONTH(BY$7)=MONTH(BX$7),"",VLOOKUP(MONTH(BY$7),$A$688:$B$699,2,0))),"",IF(MONTH(BY$7)=MONTH(BX$7),"",VLOOKUP(MONTH(BY$7),$A$688:$B$699,2,0)))</f>
        <v/>
      </c>
      <c r="BZ8" s="17" t="str">
        <f>IF(ISERROR(IF(MONTH(BZ$7)=MONTH(BY$7),"",VLOOKUP(MONTH(BZ$7),$A$688:$B$699,2,0))),"",IF(MONTH(BZ$7)=MONTH(BY$7),"",VLOOKUP(MONTH(BZ$7),$A$688:$B$699,2,0)))</f>
        <v/>
      </c>
      <c r="CA8" s="17" t="str">
        <f>IF(ISERROR(IF(MONTH(CA$7)=MONTH(BZ$7),"",VLOOKUP(MONTH(CA$7),$A$688:$B$699,2,0))),"",IF(MONTH(CA$7)=MONTH(BZ$7),"",VLOOKUP(MONTH(CA$7),$A$688:$B$699,2,0)))</f>
        <v/>
      </c>
      <c r="CB8" s="17" t="str">
        <f>IF(ISERROR(IF(MONTH(CB$7)=MONTH(CA$7),"",VLOOKUP(MONTH(CB$7),$A$688:$B$699,2,0))),"",IF(MONTH(CB$7)=MONTH(CA$7),"",VLOOKUP(MONTH(CB$7),$A$688:$B$699,2,0)))</f>
        <v/>
      </c>
      <c r="CC8" s="17" t="str">
        <f>IF(ISERROR(IF(MONTH(CC$7)=MONTH(CB$7),"",VLOOKUP(MONTH(CC$7),$A$688:$B$699,2,0))),"",IF(MONTH(CC$7)=MONTH(CB$7),"",VLOOKUP(MONTH(CC$7),$A$688:$B$699,2,0)))</f>
        <v/>
      </c>
      <c r="CD8" s="17" t="str">
        <f>IF(ISERROR(IF(MONTH(CD$7)=MONTH(CC$7),"",VLOOKUP(MONTH(CD$7),$A$688:$B$699,2,0))),"",IF(MONTH(CD$7)=MONTH(CC$7),"",VLOOKUP(MONTH(CD$7),$A$688:$B$699,2,0)))</f>
        <v/>
      </c>
      <c r="CE8" s="17" t="str">
        <f>IF(ISERROR(IF(MONTH(CE$7)=MONTH(CD$7),"",VLOOKUP(MONTH(CE$7),$A$688:$B$699,2,0))),"",IF(MONTH(CE$7)=MONTH(CD$7),"",VLOOKUP(MONTH(CE$7),$A$688:$B$699,2,0)))</f>
        <v/>
      </c>
      <c r="CF8" s="17" t="str">
        <f>IF(ISERROR(IF(MONTH(CF$7)=MONTH(CE$7),"",VLOOKUP(MONTH(CF$7),$A$688:$B$699,2,0))),"",IF(MONTH(CF$7)=MONTH(CE$7),"",VLOOKUP(MONTH(CF$7),$A$688:$B$699,2,0)))</f>
        <v/>
      </c>
      <c r="CG8" s="17" t="str">
        <f>IF(ISERROR(IF(MONTH(CG$7)=MONTH(CF$7),"",VLOOKUP(MONTH(CG$7),$A$688:$B$699,2,0))),"",IF(MONTH(CG$7)=MONTH(CF$7),"",VLOOKUP(MONTH(CG$7),$A$688:$B$699,2,0)))</f>
        <v/>
      </c>
      <c r="CH8" s="17" t="str">
        <f>IF(ISERROR(IF(MONTH(CH$7)=MONTH(CG$7),"",VLOOKUP(MONTH(CH$7),$A$688:$B$699,2,0))),"",IF(MONTH(CH$7)=MONTH(CG$7),"",VLOOKUP(MONTH(CH$7),$A$688:$B$699,2,0)))</f>
        <v/>
      </c>
      <c r="CI8" s="17" t="str">
        <f>IF(ISERROR(IF(MONTH(CI$7)=MONTH(CH$7),"",VLOOKUP(MONTH(CI$7),$A$688:$B$699,2,0))),"",IF(MONTH(CI$7)=MONTH(CH$7),"",VLOOKUP(MONTH(CI$7),$A$688:$B$699,2,0)))</f>
        <v/>
      </c>
      <c r="CJ8" s="17" t="str">
        <f>IF(ISERROR(IF(MONTH(CJ$7)=MONTH(CI$7),"",VLOOKUP(MONTH(CJ$7),$A$688:$B$699,2,0))),"",IF(MONTH(CJ$7)=MONTH(CI$7),"",VLOOKUP(MONTH(CJ$7),$A$688:$B$699,2,0)))</f>
        <v/>
      </c>
      <c r="CK8" s="17" t="str">
        <f>IF(ISERROR(IF(MONTH(CK$7)=MONTH(CJ$7),"",VLOOKUP(MONTH(CK$7),$A$688:$B$699,2,0))),"",IF(MONTH(CK$7)=MONTH(CJ$7),"",VLOOKUP(MONTH(CK$7),$A$688:$B$699,2,0)))</f>
        <v/>
      </c>
      <c r="CL8" s="17" t="str">
        <f>IF(ISERROR(IF(MONTH(CL$7)=MONTH(CK$7),"",VLOOKUP(MONTH(CL$7),$A$688:$B$699,2,0))),"",IF(MONTH(CL$7)=MONTH(CK$7),"",VLOOKUP(MONTH(CL$7),$A$688:$B$699,2,0)))</f>
        <v/>
      </c>
      <c r="CM8" s="17" t="str">
        <f>IF(ISERROR(IF(MONTH(CM$7)=MONTH(CL$7),"",VLOOKUP(MONTH(CM$7),$A$688:$B$699,2,0))),"",IF(MONTH(CM$7)=MONTH(CL$7),"",VLOOKUP(MONTH(CM$7),$A$688:$B$699,2,0)))</f>
        <v/>
      </c>
      <c r="CN8" s="17" t="str">
        <f>IF(ISERROR(IF(MONTH(CN$7)=MONTH(CM$7),"",VLOOKUP(MONTH(CN$7),$A$688:$B$699,2,0))),"",IF(MONTH(CN$7)=MONTH(CM$7),"",VLOOKUP(MONTH(CN$7),$A$688:$B$699,2,0)))</f>
        <v/>
      </c>
      <c r="CO8" s="25" t="str">
        <f>IF(ISERROR(IF(MONTH(CO$7)=MONTH(CN$7),"",VLOOKUP(MONTH(CO$7),$A$688:$B$699,2,0))),"",IF(MONTH(CO$7)=MONTH(CN$7),"",VLOOKUP(MONTH(CO$7),$A$688:$B$699,2,0)))</f>
        <v/>
      </c>
      <c r="CP8" s="17" t="str">
        <f>IF(ISERROR(IF(MONTH(CP$7)=MONTH(CO$7),"",VLOOKUP(MONTH(CP$7),$A$688:$B$699,2,0))),"",IF(MONTH(CP$7)=MONTH(CO$7),"",VLOOKUP(MONTH(CP$7),$A$688:$B$699,2,0)))</f>
        <v/>
      </c>
      <c r="CQ8" s="17" t="str">
        <f>IF(ISERROR(IF(MONTH(CQ$7)=MONTH(CP$7),"",VLOOKUP(MONTH(CQ$7),$A$688:$B$699,2,0))),"",IF(MONTH(CQ$7)=MONTH(CP$7),"",VLOOKUP(MONTH(CQ$7),$A$688:$B$699,2,0)))</f>
        <v/>
      </c>
      <c r="CR8" s="17" t="str">
        <f>IF(ISERROR(IF(MONTH(CR$7)=MONTH(CQ$7),"",VLOOKUP(MONTH(CR$7),$A$688:$B$699,2,0))),"",IF(MONTH(CR$7)=MONTH(CQ$7),"",VLOOKUP(MONTH(CR$7),$A$688:$B$699,2,0)))</f>
        <v>OCTOB.</v>
      </c>
      <c r="CS8" s="17" t="str">
        <f>IF(ISERROR(IF(MONTH(CS$7)=MONTH(CR$7),"",VLOOKUP(MONTH(CS$7),$A$688:$B$699,2,0))),"",IF(MONTH(CS$7)=MONTH(CR$7),"",VLOOKUP(MONTH(CS$7),$A$688:$B$699,2,0)))</f>
        <v/>
      </c>
      <c r="CT8" s="17" t="str">
        <f>IF(ISERROR(IF(MONTH(CT$7)=MONTH(CS$7),"",VLOOKUP(MONTH(CT$7),$A$688:$B$699,2,0))),"",IF(MONTH(CT$7)=MONTH(CS$7),"",VLOOKUP(MONTH(CT$7),$A$688:$B$699,2,0)))</f>
        <v/>
      </c>
      <c r="CU8" s="17" t="str">
        <f>IF(ISERROR(IF(MONTH(CU$7)=MONTH(CT$7),"",VLOOKUP(MONTH(CU$7),$A$688:$B$699,2,0))),"",IF(MONTH(CU$7)=MONTH(CT$7),"",VLOOKUP(MONTH(CU$7),$A$688:$B$699,2,0)))</f>
        <v/>
      </c>
      <c r="CV8" s="17" t="str">
        <f>IF(ISERROR(IF(MONTH(CV$7)=MONTH(CU$7),"",VLOOKUP(MONTH(CV$7),$A$688:$B$699,2,0))),"",IF(MONTH(CV$7)=MONTH(CU$7),"",VLOOKUP(MONTH(CV$7),$A$688:$B$699,2,0)))</f>
        <v/>
      </c>
      <c r="CW8" s="17" t="str">
        <f>IF(ISERROR(IF(MONTH(CW$7)=MONTH(CV$7),"",VLOOKUP(MONTH(CW$7),$A$688:$B$699,2,0))),"",IF(MONTH(CW$7)=MONTH(CV$7),"",VLOOKUP(MONTH(CW$7),$A$688:$B$699,2,0)))</f>
        <v/>
      </c>
      <c r="CX8" s="17" t="str">
        <f>IF(ISERROR(IF(MONTH(CX$7)=MONTH(CW$7),"",VLOOKUP(MONTH(CX$7),$A$688:$B$699,2,0))),"",IF(MONTH(CX$7)=MONTH(CW$7),"",VLOOKUP(MONTH(CX$7),$A$688:$B$699,2,0)))</f>
        <v/>
      </c>
      <c r="CY8" s="17" t="str">
        <f>IF(ISERROR(IF(MONTH(CY$7)=MONTH(CX$7),"",VLOOKUP(MONTH(CY$7),$A$688:$B$699,2,0))),"",IF(MONTH(CY$7)=MONTH(CX$7),"",VLOOKUP(MONTH(CY$7),$A$688:$B$699,2,0)))</f>
        <v/>
      </c>
      <c r="CZ8" s="17" t="str">
        <f>IF(ISERROR(IF(MONTH(CZ$7)=MONTH(CY$7),"",VLOOKUP(MONTH(CZ$7),$A$688:$B$699,2,0))),"",IF(MONTH(CZ$7)=MONTH(CY$7),"",VLOOKUP(MONTH(CZ$7),$A$688:$B$699,2,0)))</f>
        <v/>
      </c>
      <c r="DA8" s="17" t="str">
        <f>IF(ISERROR(IF(MONTH(DA$7)=MONTH(CZ$7),"",VLOOKUP(MONTH(DA$7),$A$688:$B$699,2,0))),"",IF(MONTH(DA$7)=MONTH(CZ$7),"",VLOOKUP(MONTH(DA$7),$A$688:$B$699,2,0)))</f>
        <v/>
      </c>
      <c r="DB8" s="17" t="str">
        <f>IF(ISERROR(IF(MONTH(DB$7)=MONTH(DA$7),"",VLOOKUP(MONTH(DB$7),$A$688:$B$699,2,0))),"",IF(MONTH(DB$7)=MONTH(DA$7),"",VLOOKUP(MONTH(DB$7),$A$688:$B$699,2,0)))</f>
        <v/>
      </c>
      <c r="DC8" s="17" t="str">
        <f>IF(ISERROR(IF(MONTH(DC$7)=MONTH(DB$7),"",VLOOKUP(MONTH(DC$7),$A$688:$B$699,2,0))),"",IF(MONTH(DC$7)=MONTH(DB$7),"",VLOOKUP(MONTH(DC$7),$A$688:$B$699,2,0)))</f>
        <v/>
      </c>
      <c r="DD8" s="17" t="str">
        <f>IF(ISERROR(IF(MONTH(DD$7)=MONTH(DC$7),"",VLOOKUP(MONTH(DD$7),$A$688:$B$699,2,0))),"",IF(MONTH(DD$7)=MONTH(DC$7),"",VLOOKUP(MONTH(DD$7),$A$688:$B$699,2,0)))</f>
        <v/>
      </c>
      <c r="DE8" s="17" t="str">
        <f>IF(ISERROR(IF(MONTH(DE$7)=MONTH(DD$7),"",VLOOKUP(MONTH(DE$7),$A$688:$B$699,2,0))),"",IF(MONTH(DE$7)=MONTH(DD$7),"",VLOOKUP(MONTH(DE$7),$A$688:$B$699,2,0)))</f>
        <v/>
      </c>
      <c r="DF8" s="17" t="str">
        <f>IF(ISERROR(IF(MONTH(DF$7)=MONTH(DE$7),"",VLOOKUP(MONTH(DF$7),$A$688:$B$699,2,0))),"",IF(MONTH(DF$7)=MONTH(DE$7),"",VLOOKUP(MONTH(DF$7),$A$688:$B$699,2,0)))</f>
        <v/>
      </c>
      <c r="DG8" s="17" t="str">
        <f>IF(ISERROR(IF(MONTH(DG$7)=MONTH(DF$7),"",VLOOKUP(MONTH(DG$7),$A$688:$B$699,2,0))),"",IF(MONTH(DG$7)=MONTH(DF$7),"",VLOOKUP(MONTH(DG$7),$A$688:$B$699,2,0)))</f>
        <v/>
      </c>
      <c r="DH8" s="17" t="str">
        <f>IF(ISERROR(IF(MONTH(DH$7)=MONTH(DG$7),"",VLOOKUP(MONTH(DH$7),$A$688:$B$699,2,0))),"",IF(MONTH(DH$7)=MONTH(DG$7),"",VLOOKUP(MONTH(DH$7),$A$688:$B$699,2,0)))</f>
        <v/>
      </c>
      <c r="DI8" s="17" t="str">
        <f>IF(ISERROR(IF(MONTH(DI$7)=MONTH(DH$7),"",VLOOKUP(MONTH(DI$7),$A$688:$B$699,2,0))),"",IF(MONTH(DI$7)=MONTH(DH$7),"",VLOOKUP(MONTH(DI$7),$A$688:$B$699,2,0)))</f>
        <v/>
      </c>
      <c r="DJ8" s="17" t="str">
        <f>IF(ISERROR(IF(MONTH(DJ$7)=MONTH(DI$7),"",VLOOKUP(MONTH(DJ$7),$A$688:$B$699,2,0))),"",IF(MONTH(DJ$7)=MONTH(DI$7),"",VLOOKUP(MONTH(DJ$7),$A$688:$B$699,2,0)))</f>
        <v/>
      </c>
      <c r="DK8" s="17" t="str">
        <f>IF(ISERROR(IF(MONTH(DK$7)=MONTH(DJ$7),"",VLOOKUP(MONTH(DK$7),$A$688:$B$699,2,0))),"",IF(MONTH(DK$7)=MONTH(DJ$7),"",VLOOKUP(MONTH(DK$7),$A$688:$B$699,2,0)))</f>
        <v/>
      </c>
      <c r="DL8" s="17" t="str">
        <f>IF(ISERROR(IF(MONTH(DL$7)=MONTH(DK$7),"",VLOOKUP(MONTH(DL$7),$A$688:$B$699,2,0))),"",IF(MONTH(DL$7)=MONTH(DK$7),"",VLOOKUP(MONTH(DL$7),$A$688:$B$699,2,0)))</f>
        <v/>
      </c>
      <c r="DM8" s="17" t="str">
        <f>IF(ISERROR(IF(MONTH(DM$7)=MONTH(DL$7),"",VLOOKUP(MONTH(DM$7),$A$688:$B$699,2,0))),"",IF(MONTH(DM$7)=MONTH(DL$7),"",VLOOKUP(MONTH(DM$7),$A$688:$B$699,2,0)))</f>
        <v/>
      </c>
      <c r="DN8" s="17" t="str">
        <f>IF(ISERROR(IF(MONTH(DN$7)=MONTH(DM$7),"",VLOOKUP(MONTH(DN$7),$A$688:$B$699,2,0))),"",IF(MONTH(DN$7)=MONTH(DM$7),"",VLOOKUP(MONTH(DN$7),$A$688:$B$699,2,0)))</f>
        <v/>
      </c>
      <c r="DO8" s="17" t="str">
        <f>IF(ISERROR(IF(MONTH(DO$7)=MONTH(DN$7),"",VLOOKUP(MONTH(DO$7),$A$688:$B$699,2,0))),"",IF(MONTH(DO$7)=MONTH(DN$7),"",VLOOKUP(MONTH(DO$7),$A$688:$B$699,2,0)))</f>
        <v/>
      </c>
      <c r="DP8" s="17" t="str">
        <f>IF(ISERROR(IF(MONTH(DP$7)=MONTH(DO$7),"",VLOOKUP(MONTH(DP$7),$A$688:$B$699,2,0))),"",IF(MONTH(DP$7)=MONTH(DO$7),"",VLOOKUP(MONTH(DP$7),$A$688:$B$699,2,0)))</f>
        <v/>
      </c>
      <c r="DQ8" s="17" t="str">
        <f>IF(ISERROR(IF(MONTH(DQ$7)=MONTH(DP$7),"",VLOOKUP(MONTH(DQ$7),$A$688:$B$699,2,0))),"",IF(MONTH(DQ$7)=MONTH(DP$7),"",VLOOKUP(MONTH(DQ$7),$A$688:$B$699,2,0)))</f>
        <v/>
      </c>
      <c r="DR8" s="17" t="str">
        <f>IF(ISERROR(IF(MONTH(DR$7)=MONTH(DQ$7),"",VLOOKUP(MONTH(DR$7),$A$688:$B$699,2,0))),"",IF(MONTH(DR$7)=MONTH(DQ$7),"",VLOOKUP(MONTH(DR$7),$A$688:$B$699,2,0)))</f>
        <v/>
      </c>
      <c r="DS8" s="17" t="str">
        <f>IF(ISERROR(IF(MONTH(DS$7)=MONTH(DR$7),"",VLOOKUP(MONTH(DS$7),$A$688:$B$699,2,0))),"",IF(MONTH(DS$7)=MONTH(DR$7),"",VLOOKUP(MONTH(DS$7),$A$688:$B$699,2,0)))</f>
        <v/>
      </c>
      <c r="DT8" s="17" t="str">
        <f>IF(ISERROR(IF(MONTH(DT$7)=MONTH(DS$7),"",VLOOKUP(MONTH(DT$7),$A$688:$B$699,2,0))),"",IF(MONTH(DT$7)=MONTH(DS$7),"",VLOOKUP(MONTH(DT$7),$A$688:$B$699,2,0)))</f>
        <v/>
      </c>
      <c r="DU8" s="17" t="str">
        <f>IF(ISERROR(IF(MONTH(DU$7)=MONTH(DT$7),"",VLOOKUP(MONTH(DU$7),$A$688:$B$699,2,0))),"",IF(MONTH(DU$7)=MONTH(DT$7),"",VLOOKUP(MONTH(DU$7),$A$688:$B$699,2,0)))</f>
        <v/>
      </c>
      <c r="DV8" s="17" t="str">
        <f>IF(ISERROR(IF(MONTH(DV$7)=MONTH(DU$7),"",VLOOKUP(MONTH(DV$7),$A$688:$B$699,2,0))),"",IF(MONTH(DV$7)=MONTH(DU$7),"",VLOOKUP(MONTH(DV$7),$A$688:$B$699,2,0)))</f>
        <v/>
      </c>
      <c r="DW8" s="17" t="str">
        <f>IF(ISERROR(IF(MONTH(DW$7)=MONTH(DV$7),"",VLOOKUP(MONTH(DW$7),$A$688:$B$699,2,0))),"",IF(MONTH(DW$7)=MONTH(DV$7),"",VLOOKUP(MONTH(DW$7),$A$688:$B$699,2,0)))</f>
        <v>NOVEM.</v>
      </c>
      <c r="DX8" s="17" t="str">
        <f>IF(ISERROR(IF(MONTH(DX$7)=MONTH(DW$7),"",VLOOKUP(MONTH(DX$7),$A$688:$B$699,2,0))),"",IF(MONTH(DX$7)=MONTH(DW$7),"",VLOOKUP(MONTH(DX$7),$A$688:$B$699,2,0)))</f>
        <v/>
      </c>
      <c r="DY8" s="17" t="str">
        <f>IF(ISERROR(IF(MONTH(DY$7)=MONTH(DX$7),"",VLOOKUP(MONTH(DY$7),$A$688:$B$699,2,0))),"",IF(MONTH(DY$7)=MONTH(DX$7),"",VLOOKUP(MONTH(DY$7),$A$688:$B$699,2,0)))</f>
        <v/>
      </c>
      <c r="DZ8" s="17" t="str">
        <f>IF(ISERROR(IF(MONTH(DZ$7)=MONTH(DY$7),"",VLOOKUP(MONTH(DZ$7),$A$688:$B$699,2,0))),"",IF(MONTH(DZ$7)=MONTH(DY$7),"",VLOOKUP(MONTH(DZ$7),$A$688:$B$699,2,0)))</f>
        <v/>
      </c>
      <c r="EA8" s="17" t="str">
        <f>IF(ISERROR(IF(MONTH(EA$7)=MONTH(DZ$7),"",VLOOKUP(MONTH(EA$7),$A$688:$B$699,2,0))),"",IF(MONTH(EA$7)=MONTH(DZ$7),"",VLOOKUP(MONTH(EA$7),$A$688:$B$699,2,0)))</f>
        <v/>
      </c>
      <c r="EB8" s="17" t="str">
        <f>IF(ISERROR(IF(MONTH(EB$7)=MONTH(EA$7),"",VLOOKUP(MONTH(EB$7),$A$688:$B$699,2,0))),"",IF(MONTH(EB$7)=MONTH(EA$7),"",VLOOKUP(MONTH(EB$7),$A$688:$B$699,2,0)))</f>
        <v/>
      </c>
      <c r="EC8" s="17" t="str">
        <f>IF(ISERROR(IF(MONTH(EC$7)=MONTH(EB$7),"",VLOOKUP(MONTH(EC$7),$A$688:$B$699,2,0))),"",IF(MONTH(EC$7)=MONTH(EB$7),"",VLOOKUP(MONTH(EC$7),$A$688:$B$699,2,0)))</f>
        <v/>
      </c>
      <c r="ED8" s="17" t="str">
        <f>IF(ISERROR(IF(MONTH(ED$7)=MONTH(EC$7),"",VLOOKUP(MONTH(ED$7),$A$688:$B$699,2,0))),"",IF(MONTH(ED$7)=MONTH(EC$7),"",VLOOKUP(MONTH(ED$7),$A$688:$B$699,2,0)))</f>
        <v/>
      </c>
      <c r="EE8" s="17" t="str">
        <f>IF(ISERROR(IF(MONTH(EE$7)=MONTH(ED$7),"",VLOOKUP(MONTH(EE$7),$A$688:$B$699,2,0))),"",IF(MONTH(EE$7)=MONTH(ED$7),"",VLOOKUP(MONTH(EE$7),$A$688:$B$699,2,0)))</f>
        <v/>
      </c>
      <c r="EF8" s="17" t="str">
        <f>IF(ISERROR(IF(MONTH(EF$7)=MONTH(EE$7),"",VLOOKUP(MONTH(EF$7),$A$688:$B$699,2,0))),"",IF(MONTH(EF$7)=MONTH(EE$7),"",VLOOKUP(MONTH(EF$7),$A$688:$B$699,2,0)))</f>
        <v/>
      </c>
      <c r="EG8" s="17" t="str">
        <f>IF(ISERROR(IF(MONTH(EG$7)=MONTH(EF$7),"",VLOOKUP(MONTH(EG$7),$A$688:$B$699,2,0))),"",IF(MONTH(EG$7)=MONTH(EF$7),"",VLOOKUP(MONTH(EG$7),$A$688:$B$699,2,0)))</f>
        <v/>
      </c>
      <c r="EH8" s="17" t="str">
        <f>IF(ISERROR(IF(MONTH(EH$7)=MONTH(EG$7),"",VLOOKUP(MONTH(EH$7),$A$688:$B$699,2,0))),"",IF(MONTH(EH$7)=MONTH(EG$7),"",VLOOKUP(MONTH(EH$7),$A$688:$B$699,2,0)))</f>
        <v/>
      </c>
      <c r="EI8" s="17" t="str">
        <f>IF(ISERROR(IF(MONTH(EI$7)=MONTH(EH$7),"",VLOOKUP(MONTH(EI$7),$A$688:$B$699,2,0))),"",IF(MONTH(EI$7)=MONTH(EH$7),"",VLOOKUP(MONTH(EI$7),$A$688:$B$699,2,0)))</f>
        <v/>
      </c>
      <c r="EJ8" s="17" t="str">
        <f>IF(ISERROR(IF(MONTH(EJ$7)=MONTH(EI$7),"",VLOOKUP(MONTH(EJ$7),$A$688:$B$699,2,0))),"",IF(MONTH(EJ$7)=MONTH(EI$7),"",VLOOKUP(MONTH(EJ$7),$A$688:$B$699,2,0)))</f>
        <v/>
      </c>
      <c r="EK8" s="17" t="str">
        <f>IF(ISERROR(IF(MONTH(EK$7)=MONTH(EJ$7),"",VLOOKUP(MONTH(EK$7),$A$688:$B$699,2,0))),"",IF(MONTH(EK$7)=MONTH(EJ$7),"",VLOOKUP(MONTH(EK$7),$A$688:$B$699,2,0)))</f>
        <v/>
      </c>
      <c r="EL8" s="17" t="str">
        <f>IF(ISERROR(IF(MONTH(EL$7)=MONTH(EK$7),"",VLOOKUP(MONTH(EL$7),$A$688:$B$699,2,0))),"",IF(MONTH(EL$7)=MONTH(EK$7),"",VLOOKUP(MONTH(EL$7),$A$688:$B$699,2,0)))</f>
        <v/>
      </c>
      <c r="EM8" s="17" t="str">
        <f>IF(ISERROR(IF(MONTH(EM$7)=MONTH(EL$7),"",VLOOKUP(MONTH(EM$7),$A$688:$B$699,2,0))),"",IF(MONTH(EM$7)=MONTH(EL$7),"",VLOOKUP(MONTH(EM$7),$A$688:$B$699,2,0)))</f>
        <v/>
      </c>
      <c r="EN8" s="17" t="str">
        <f>IF(ISERROR(IF(MONTH(EN$7)=MONTH(EM$7),"",VLOOKUP(MONTH(EN$7),$A$688:$B$699,2,0))),"",IF(MONTH(EN$7)=MONTH(EM$7),"",VLOOKUP(MONTH(EN$7),$A$688:$B$699,2,0)))</f>
        <v/>
      </c>
      <c r="EO8" s="17" t="str">
        <f>IF(ISERROR(IF(MONTH(EO$7)=MONTH(EN$7),"",VLOOKUP(MONTH(EO$7),$A$688:$B$699,2,0))),"",IF(MONTH(EO$7)=MONTH(EN$7),"",VLOOKUP(MONTH(EO$7),$A$688:$B$699,2,0)))</f>
        <v/>
      </c>
      <c r="EP8" s="17" t="str">
        <f>IF(ISERROR(IF(MONTH(EP$7)=MONTH(EO$7),"",VLOOKUP(MONTH(EP$7),$A$688:$B$699,2,0))),"",IF(MONTH(EP$7)=MONTH(EO$7),"",VLOOKUP(MONTH(EP$7),$A$688:$B$699,2,0)))</f>
        <v/>
      </c>
      <c r="EQ8" s="17" t="str">
        <f>IF(ISERROR(IF(MONTH(EQ$7)=MONTH(EP$7),"",VLOOKUP(MONTH(EQ$7),$A$688:$B$699,2,0))),"",IF(MONTH(EQ$7)=MONTH(EP$7),"",VLOOKUP(MONTH(EQ$7),$A$688:$B$699,2,0)))</f>
        <v/>
      </c>
      <c r="ER8" s="17" t="str">
        <f>IF(ISERROR(IF(MONTH(ER$7)=MONTH(EQ$7),"",VLOOKUP(MONTH(ER$7),$A$688:$B$699,2,0))),"",IF(MONTH(ER$7)=MONTH(EQ$7),"",VLOOKUP(MONTH(ER$7),$A$688:$B$699,2,0)))</f>
        <v/>
      </c>
      <c r="ES8" s="17" t="str">
        <f>IF(ISERROR(IF(MONTH(ES$7)=MONTH(ER$7),"",VLOOKUP(MONTH(ES$7),$A$688:$B$699,2,0))),"",IF(MONTH(ES$7)=MONTH(ER$7),"",VLOOKUP(MONTH(ES$7),$A$688:$B$699,2,0)))</f>
        <v/>
      </c>
      <c r="ET8" s="17" t="str">
        <f>IF(ISERROR(IF(MONTH(ET$7)=MONTH(ES$7),"",VLOOKUP(MONTH(ET$7),$A$688:$B$699,2,0))),"",IF(MONTH(ET$7)=MONTH(ES$7),"",VLOOKUP(MONTH(ET$7),$A$688:$B$699,2,0)))</f>
        <v/>
      </c>
      <c r="EU8" s="17" t="str">
        <f>IF(ISERROR(IF(MONTH(EU$7)=MONTH(ET$7),"",VLOOKUP(MONTH(EU$7),$A$688:$B$699,2,0))),"",IF(MONTH(EU$7)=MONTH(ET$7),"",VLOOKUP(MONTH(EU$7),$A$688:$B$699,2,0)))</f>
        <v/>
      </c>
      <c r="EV8" s="17" t="str">
        <f>IF(ISERROR(IF(MONTH(EV$7)=MONTH(EU$7),"",VLOOKUP(MONTH(EV$7),$A$688:$B$699,2,0))),"",IF(MONTH(EV$7)=MONTH(EU$7),"",VLOOKUP(MONTH(EV$7),$A$688:$B$699,2,0)))</f>
        <v/>
      </c>
      <c r="EW8" s="17" t="str">
        <f>IF(ISERROR(IF(MONTH(EW$7)=MONTH(EV$7),"",VLOOKUP(MONTH(EW$7),$A$688:$B$699,2,0))),"",IF(MONTH(EW$7)=MONTH(EV$7),"",VLOOKUP(MONTH(EW$7),$A$688:$B$699,2,0)))</f>
        <v/>
      </c>
      <c r="EX8" s="17" t="str">
        <f>IF(ISERROR(IF(MONTH(EX$7)=MONTH(EW$7),"",VLOOKUP(MONTH(EX$7),$A$688:$B$699,2,0))),"",IF(MONTH(EX$7)=MONTH(EW$7),"",VLOOKUP(MONTH(EX$7),$A$688:$B$699,2,0)))</f>
        <v/>
      </c>
      <c r="EY8" s="17" t="str">
        <f>IF(ISERROR(IF(MONTH(EY$7)=MONTH(EX$7),"",VLOOKUP(MONTH(EY$7),$A$688:$B$699,2,0))),"",IF(MONTH(EY$7)=MONTH(EX$7),"",VLOOKUP(MONTH(EY$7),$A$688:$B$699,2,0)))</f>
        <v/>
      </c>
      <c r="EZ8" s="17" t="str">
        <f>IF(ISERROR(IF(MONTH(EZ$7)=MONTH(EY$7),"",VLOOKUP(MONTH(EZ$7),$A$688:$B$699,2,0))),"",IF(MONTH(EZ$7)=MONTH(EY$7),"",VLOOKUP(MONTH(EZ$7),$A$688:$B$699,2,0)))</f>
        <v/>
      </c>
      <c r="FA8" s="17" t="str">
        <f>IF(ISERROR(IF(MONTH(FA$7)=MONTH(EZ$7),"",VLOOKUP(MONTH(FA$7),$A$688:$B$699,2,0))),"",IF(MONTH(FA$7)=MONTH(EZ$7),"",VLOOKUP(MONTH(FA$7),$A$688:$B$699,2,0)))</f>
        <v>DECEMB.</v>
      </c>
      <c r="FB8" s="17" t="str">
        <f>IF(ISERROR(IF(MONTH(FB$7)=MONTH(FA$7),"",VLOOKUP(MONTH(FB$7),$A$688:$B$699,2,0))),"",IF(MONTH(FB$7)=MONTH(FA$7),"",VLOOKUP(MONTH(FB$7),$A$688:$B$699,2,0)))</f>
        <v/>
      </c>
      <c r="FC8" s="17" t="str">
        <f>IF(ISERROR(IF(MONTH(FC$7)=MONTH(FB$7),"",VLOOKUP(MONTH(FC$7),$A$688:$B$699,2,0))),"",IF(MONTH(FC$7)=MONTH(FB$7),"",VLOOKUP(MONTH(FC$7),$A$688:$B$699,2,0)))</f>
        <v/>
      </c>
      <c r="FD8" s="17" t="str">
        <f>IF(ISERROR(IF(MONTH(FD$7)=MONTH(FC$7),"",VLOOKUP(MONTH(FD$7),$A$688:$B$699,2,0))),"",IF(MONTH(FD$7)=MONTH(FC$7),"",VLOOKUP(MONTH(FD$7),$A$688:$B$699,2,0)))</f>
        <v/>
      </c>
      <c r="FE8" s="17" t="str">
        <f>IF(ISERROR(IF(MONTH(FE$7)=MONTH(FD$7),"",VLOOKUP(MONTH(FE$7),$A$688:$B$699,2,0))),"",IF(MONTH(FE$7)=MONTH(FD$7),"",VLOOKUP(MONTH(FE$7),$A$688:$B$699,2,0)))</f>
        <v/>
      </c>
      <c r="FF8" s="17" t="str">
        <f>IF(ISERROR(IF(MONTH(FF$7)=MONTH(FE$7),"",VLOOKUP(MONTH(FF$7),$A$688:$B$699,2,0))),"",IF(MONTH(FF$7)=MONTH(FE$7),"",VLOOKUP(MONTH(FF$7),$A$688:$B$699,2,0)))</f>
        <v/>
      </c>
      <c r="FG8" s="17" t="str">
        <f>IF(ISERROR(IF(MONTH(FG$7)=MONTH(FF$7),"",VLOOKUP(MONTH(FG$7),$A$688:$B$699,2,0))),"",IF(MONTH(FG$7)=MONTH(FF$7),"",VLOOKUP(MONTH(FG$7),$A$688:$B$699,2,0)))</f>
        <v/>
      </c>
      <c r="FH8" s="17" t="str">
        <f>IF(ISERROR(IF(MONTH(FH$7)=MONTH(FG$7),"",VLOOKUP(MONTH(FH$7),$A$688:$B$699,2,0))),"",IF(MONTH(FH$7)=MONTH(FG$7),"",VLOOKUP(MONTH(FH$7),$A$688:$B$699,2,0)))</f>
        <v/>
      </c>
      <c r="FI8" s="17" t="str">
        <f>IF(ISERROR(IF(MONTH(FI$7)=MONTH(FH$7),"",VLOOKUP(MONTH(FI$7),$A$688:$B$699,2,0))),"",IF(MONTH(FI$7)=MONTH(FH$7),"",VLOOKUP(MONTH(FI$7),$A$688:$B$699,2,0)))</f>
        <v/>
      </c>
      <c r="FJ8" s="17" t="str">
        <f>IF(ISERROR(IF(MONTH(FJ$7)=MONTH(FI$7),"",VLOOKUP(MONTH(FJ$7),$A$688:$B$699,2,0))),"",IF(MONTH(FJ$7)=MONTH(FI$7),"",VLOOKUP(MONTH(FJ$7),$A$688:$B$699,2,0)))</f>
        <v/>
      </c>
      <c r="FK8" s="17" t="str">
        <f>IF(ISERROR(IF(MONTH(FK$7)=MONTH(FJ$7),"",VLOOKUP(MONTH(FK$7),$A$688:$B$699,2,0))),"",IF(MONTH(FK$7)=MONTH(FJ$7),"",VLOOKUP(MONTH(FK$7),$A$688:$B$699,2,0)))</f>
        <v/>
      </c>
      <c r="FL8" s="17" t="str">
        <f>IF(ISERROR(IF(MONTH(FL$7)=MONTH(FK$7),"",VLOOKUP(MONTH(FL$7),$A$688:$B$699,2,0))),"",IF(MONTH(FL$7)=MONTH(FK$7),"",VLOOKUP(MONTH(FL$7),$A$688:$B$699,2,0)))</f>
        <v/>
      </c>
      <c r="FM8" s="17" t="str">
        <f>IF(ISERROR(IF(MONTH(FM$7)=MONTH(FL$7),"",VLOOKUP(MONTH(FM$7),$A$688:$B$699,2,0))),"",IF(MONTH(FM$7)=MONTH(FL$7),"",VLOOKUP(MONTH(FM$7),$A$688:$B$699,2,0)))</f>
        <v/>
      </c>
      <c r="FN8" s="17" t="str">
        <f>IF(ISERROR(IF(MONTH(FN$7)=MONTH(FM$7),"",VLOOKUP(MONTH(FN$7),$A$688:$B$699,2,0))),"",IF(MONTH(FN$7)=MONTH(FM$7),"",VLOOKUP(MONTH(FN$7),$A$688:$B$699,2,0)))</f>
        <v/>
      </c>
      <c r="FO8" s="17" t="str">
        <f>IF(ISERROR(IF(MONTH(FO$7)=MONTH(FN$7),"",VLOOKUP(MONTH(FO$7),$A$688:$B$699,2,0))),"",IF(MONTH(FO$7)=MONTH(FN$7),"",VLOOKUP(MONTH(FO$7),$A$688:$B$699,2,0)))</f>
        <v/>
      </c>
      <c r="FP8" s="17" t="str">
        <f>IF(ISERROR(IF(MONTH(FP$7)=MONTH(FO$7),"",VLOOKUP(MONTH(FP$7),$A$688:$B$699,2,0))),"",IF(MONTH(FP$7)=MONTH(FO$7),"",VLOOKUP(MONTH(FP$7),$A$688:$B$699,2,0)))</f>
        <v/>
      </c>
      <c r="FQ8" s="17" t="str">
        <f>IF(ISERROR(IF(MONTH(FQ$7)=MONTH(FP$7),"",VLOOKUP(MONTH(FQ$7),$A$688:$B$699,2,0))),"",IF(MONTH(FQ$7)=MONTH(FP$7),"",VLOOKUP(MONTH(FQ$7),$A$688:$B$699,2,0)))</f>
        <v/>
      </c>
      <c r="FR8" s="17" t="str">
        <f>IF(ISERROR(IF(MONTH(FR$7)=MONTH(FQ$7),"",VLOOKUP(MONTH(FR$7),$A$688:$B$699,2,0))),"",IF(MONTH(FR$7)=MONTH(FQ$7),"",VLOOKUP(MONTH(FR$7),$A$688:$B$699,2,0)))</f>
        <v/>
      </c>
      <c r="FS8" s="17" t="str">
        <f>IF(ISERROR(IF(MONTH(FS$7)=MONTH(FR$7),"",VLOOKUP(MONTH(FS$7),$A$688:$B$699,2,0))),"",IF(MONTH(FS$7)=MONTH(FR$7),"",VLOOKUP(MONTH(FS$7),$A$688:$B$699,2,0)))</f>
        <v/>
      </c>
      <c r="FT8" s="17" t="str">
        <f>IF(ISERROR(IF(MONTH(FT$7)=MONTH(FS$7),"",VLOOKUP(MONTH(FT$7),$A$688:$B$699,2,0))),"",IF(MONTH(FT$7)=MONTH(FS$7),"",VLOOKUP(MONTH(FT$7),$A$688:$B$699,2,0)))</f>
        <v/>
      </c>
      <c r="FU8" s="17" t="str">
        <f>IF(ISERROR(IF(MONTH(FU$7)=MONTH(FT$7),"",VLOOKUP(MONTH(FU$7),$A$688:$B$699,2,0))),"",IF(MONTH(FU$7)=MONTH(FT$7),"",VLOOKUP(MONTH(FU$7),$A$688:$B$699,2,0)))</f>
        <v/>
      </c>
      <c r="FV8" s="17" t="str">
        <f>IF(ISERROR(IF(MONTH(FV$7)=MONTH(FU$7),"",VLOOKUP(MONTH(FV$7),$A$688:$B$699,2,0))),"",IF(MONTH(FV$7)=MONTH(FU$7),"",VLOOKUP(MONTH(FV$7),$A$688:$B$699,2,0)))</f>
        <v/>
      </c>
      <c r="FW8" s="17" t="str">
        <f>IF(ISERROR(IF(MONTH(FW$7)=MONTH(FV$7),"",VLOOKUP(MONTH(FW$7),$A$688:$B$699,2,0))),"",IF(MONTH(FW$7)=MONTH(FV$7),"",VLOOKUP(MONTH(FW$7),$A$688:$B$699,2,0)))</f>
        <v/>
      </c>
      <c r="FX8" s="17" t="str">
        <f>IF(ISERROR(IF(MONTH(FX$7)=MONTH(FW$7),"",VLOOKUP(MONTH(FX$7),$A$688:$B$699,2,0))),"",IF(MONTH(FX$7)=MONTH(FW$7),"",VLOOKUP(MONTH(FX$7),$A$688:$B$699,2,0)))</f>
        <v/>
      </c>
      <c r="FY8" s="17" t="str">
        <f>IF(ISERROR(IF(MONTH(FY$7)=MONTH(FX$7),"",VLOOKUP(MONTH(FY$7),$A$688:$B$699,2,0))),"",IF(MONTH(FY$7)=MONTH(FX$7),"",VLOOKUP(MONTH(FY$7),$A$688:$B$699,2,0)))</f>
        <v/>
      </c>
      <c r="FZ8" s="17" t="str">
        <f>IF(ISERROR(IF(MONTH(FZ$7)=MONTH(FY$7),"",VLOOKUP(MONTH(FZ$7),$A$688:$B$699,2,0))),"",IF(MONTH(FZ$7)=MONTH(FY$7),"",VLOOKUP(MONTH(FZ$7),$A$688:$B$699,2,0)))</f>
        <v/>
      </c>
      <c r="GA8" s="17" t="str">
        <f>IF(ISERROR(IF(MONTH(GA$7)=MONTH(FZ$7),"",VLOOKUP(MONTH(GA$7),$A$688:$B$699,2,0))),"",IF(MONTH(GA$7)=MONTH(FZ$7),"",VLOOKUP(MONTH(GA$7),$A$688:$B$699,2,0)))</f>
        <v/>
      </c>
      <c r="GB8" s="17" t="str">
        <f>IF(ISERROR(IF(MONTH(GB$7)=MONTH(GA$7),"",VLOOKUP(MONTH(GB$7),$A$688:$B$699,2,0))),"",IF(MONTH(GB$7)=MONTH(GA$7),"",VLOOKUP(MONTH(GB$7),$A$688:$B$699,2,0)))</f>
        <v/>
      </c>
      <c r="GC8" s="17" t="str">
        <f>IF(ISERROR(IF(MONTH(GC$7)=MONTH(GB$7),"",VLOOKUP(MONTH(GC$7),$A$688:$B$699,2,0))),"",IF(MONTH(GC$7)=MONTH(GB$7),"",VLOOKUP(MONTH(GC$7),$A$688:$B$699,2,0)))</f>
        <v/>
      </c>
      <c r="GD8" s="17" t="str">
        <f>IF(ISERROR(IF(MONTH(GD$7)=MONTH(GC$7),"",VLOOKUP(MONTH(GD$7),$A$688:$B$699,2,0))),"",IF(MONTH(GD$7)=MONTH(GC$7),"",VLOOKUP(MONTH(GD$7),$A$688:$B$699,2,0)))</f>
        <v/>
      </c>
      <c r="GE8" s="17" t="str">
        <f>IF(ISERROR(IF(MONTH(GE$7)=MONTH(GD$7),"",VLOOKUP(MONTH(GE$7),$A$688:$B$699,2,0))),"",IF(MONTH(GE$7)=MONTH(GD$7),"",VLOOKUP(MONTH(GE$7),$A$688:$B$699,2,0)))</f>
        <v/>
      </c>
      <c r="GF8" s="17" t="str">
        <f>IF(ISERROR(IF(MONTH(GF$7)=MONTH(GE$7),"",VLOOKUP(MONTH(GF$7),$A$688:$B$699,2,0))),"",IF(MONTH(GF$7)=MONTH(GE$7),"",VLOOKUP(MONTH(GF$7),$A$688:$B$699,2,0)))</f>
        <v>JANVIER</v>
      </c>
      <c r="GG8" s="17" t="str">
        <f>IF(ISERROR(IF(MONTH(GG$7)=MONTH(GF$7),"",VLOOKUP(MONTH(GG$7),$A$688:$B$699,2,0))),"",IF(MONTH(GG$7)=MONTH(GF$7),"",VLOOKUP(MONTH(GG$7),$A$688:$B$699,2,0)))</f>
        <v/>
      </c>
      <c r="GH8" s="17" t="str">
        <f>IF(ISERROR(IF(MONTH(GH$7)=MONTH(GG$7),"",VLOOKUP(MONTH(GH$7),$A$688:$B$699,2,0))),"",IF(MONTH(GH$7)=MONTH(GG$7),"",VLOOKUP(MONTH(GH$7),$A$688:$B$699,2,0)))</f>
        <v/>
      </c>
      <c r="GI8" s="17" t="str">
        <f>IF(ISERROR(IF(MONTH(GI$7)=MONTH(GH$7),"",VLOOKUP(MONTH(GI$7),$A$688:$B$699,2,0))),"",IF(MONTH(GI$7)=MONTH(GH$7),"",VLOOKUP(MONTH(GI$7),$A$688:$B$699,2,0)))</f>
        <v/>
      </c>
      <c r="GJ8" s="17" t="str">
        <f>IF(ISERROR(IF(MONTH(GJ$7)=MONTH(GI$7),"",VLOOKUP(MONTH(GJ$7),$A$688:$B$699,2,0))),"",IF(MONTH(GJ$7)=MONTH(GI$7),"",VLOOKUP(MONTH(GJ$7),$A$688:$B$699,2,0)))</f>
        <v/>
      </c>
      <c r="GK8" s="17" t="str">
        <f>IF(ISERROR(IF(MONTH(GK$7)=MONTH(GJ$7),"",VLOOKUP(MONTH(GK$7),$A$688:$B$699,2,0))),"",IF(MONTH(GK$7)=MONTH(GJ$7),"",VLOOKUP(MONTH(GK$7),$A$688:$B$699,2,0)))</f>
        <v/>
      </c>
      <c r="GL8" s="17" t="str">
        <f>IF(ISERROR(IF(MONTH(GL$7)=MONTH(GK$7),"",VLOOKUP(MONTH(GL$7),$A$688:$B$699,2,0))),"",IF(MONTH(GL$7)=MONTH(GK$7),"",VLOOKUP(MONTH(GL$7),$A$688:$B$699,2,0)))</f>
        <v/>
      </c>
      <c r="GM8" s="17" t="str">
        <f>IF(ISERROR(IF(MONTH(GM$7)=MONTH(GL$7),"",VLOOKUP(MONTH(GM$7),$A$688:$B$699,2,0))),"",IF(MONTH(GM$7)=MONTH(GL$7),"",VLOOKUP(MONTH(GM$7),$A$688:$B$699,2,0)))</f>
        <v/>
      </c>
      <c r="GN8" s="17" t="str">
        <f>IF(ISERROR(IF(MONTH(GN$7)=MONTH(GM$7),"",VLOOKUP(MONTH(GN$7),$A$688:$B$699,2,0))),"",IF(MONTH(GN$7)=MONTH(GM$7),"",VLOOKUP(MONTH(GN$7),$A$688:$B$699,2,0)))</f>
        <v/>
      </c>
      <c r="GO8" s="17" t="str">
        <f>IF(ISERROR(IF(MONTH(GO$7)=MONTH(GN$7),"",VLOOKUP(MONTH(GO$7),$A$688:$B$699,2,0))),"",IF(MONTH(GO$7)=MONTH(GN$7),"",VLOOKUP(MONTH(GO$7),$A$688:$B$699,2,0)))</f>
        <v/>
      </c>
      <c r="GP8" s="17" t="str">
        <f>IF(ISERROR(IF(MONTH(GP$7)=MONTH(GO$7),"",VLOOKUP(MONTH(GP$7),$A$688:$B$699,2,0))),"",IF(MONTH(GP$7)=MONTH(GO$7),"",VLOOKUP(MONTH(GP$7),$A$688:$B$699,2,0)))</f>
        <v/>
      </c>
      <c r="GQ8" s="17" t="str">
        <f>IF(ISERROR(IF(MONTH(GQ$7)=MONTH(GP$7),"",VLOOKUP(MONTH(GQ$7),$A$688:$B$699,2,0))),"",IF(MONTH(GQ$7)=MONTH(GP$7),"",VLOOKUP(MONTH(GQ$7),$A$688:$B$699,2,0)))</f>
        <v/>
      </c>
      <c r="GR8" s="17" t="str">
        <f>IF(ISERROR(IF(MONTH(GR$7)=MONTH(GQ$7),"",VLOOKUP(MONTH(GR$7),$A$688:$B$699,2,0))),"",IF(MONTH(GR$7)=MONTH(GQ$7),"",VLOOKUP(MONTH(GR$7),$A$688:$B$699,2,0)))</f>
        <v/>
      </c>
      <c r="GS8" s="17" t="str">
        <f>IF(ISERROR(IF(MONTH(GS$7)=MONTH(GR$7),"",VLOOKUP(MONTH(GS$7),$A$688:$B$699,2,0))),"",IF(MONTH(GS$7)=MONTH(GR$7),"",VLOOKUP(MONTH(GS$7),$A$688:$B$699,2,0)))</f>
        <v/>
      </c>
      <c r="GT8" s="17" t="str">
        <f>IF(ISERROR(IF(MONTH(GT$7)=MONTH(GS$7),"",VLOOKUP(MONTH(GT$7),$A$688:$B$699,2,0))),"",IF(MONTH(GT$7)=MONTH(GS$7),"",VLOOKUP(MONTH(GT$7),$A$688:$B$699,2,0)))</f>
        <v/>
      </c>
      <c r="GU8" s="17" t="str">
        <f>IF(ISERROR(IF(MONTH(GU$7)=MONTH(GT$7),"",VLOOKUP(MONTH(GU$7),$A$688:$B$699,2,0))),"",IF(MONTH(GU$7)=MONTH(GT$7),"",VLOOKUP(MONTH(GU$7),$A$688:$B$699,2,0)))</f>
        <v/>
      </c>
      <c r="GV8" s="17" t="str">
        <f>IF(ISERROR(IF(MONTH(GV$7)=MONTH(GU$7),"",VLOOKUP(MONTH(GV$7),$A$688:$B$699,2,0))),"",IF(MONTH(GV$7)=MONTH(GU$7),"",VLOOKUP(MONTH(GV$7),$A$688:$B$699,2,0)))</f>
        <v/>
      </c>
      <c r="GW8" s="17" t="str">
        <f>IF(ISERROR(IF(MONTH(GW$7)=MONTH(GV$7),"",VLOOKUP(MONTH(GW$7),$A$688:$B$699,2,0))),"",IF(MONTH(GW$7)=MONTH(GV$7),"",VLOOKUP(MONTH(GW$7),$A$688:$B$699,2,0)))</f>
        <v/>
      </c>
      <c r="GX8" s="17" t="str">
        <f>IF(ISERROR(IF(MONTH(GX$7)=MONTH(GW$7),"",VLOOKUP(MONTH(GX$7),$A$688:$B$699,2,0))),"",IF(MONTH(GX$7)=MONTH(GW$7),"",VLOOKUP(MONTH(GX$7),$A$688:$B$699,2,0)))</f>
        <v/>
      </c>
      <c r="GY8" s="17" t="str">
        <f>IF(ISERROR(IF(MONTH(GY$7)=MONTH(GX$7),"",VLOOKUP(MONTH(GY$7),$A$688:$B$699,2,0))),"",IF(MONTH(GY$7)=MONTH(GX$7),"",VLOOKUP(MONTH(GY$7),$A$688:$B$699,2,0)))</f>
        <v/>
      </c>
      <c r="GZ8" s="17" t="str">
        <f>IF(ISERROR(IF(MONTH(GZ$7)=MONTH(GY$7),"",VLOOKUP(MONTH(GZ$7),$A$688:$B$699,2,0))),"",IF(MONTH(GZ$7)=MONTH(GY$7),"",VLOOKUP(MONTH(GZ$7),$A$688:$B$699,2,0)))</f>
        <v/>
      </c>
      <c r="HA8" s="17" t="str">
        <f>IF(ISERROR(IF(MONTH(HA$7)=MONTH(GZ$7),"",VLOOKUP(MONTH(HA$7),$A$688:$B$699,2,0))),"",IF(MONTH(HA$7)=MONTH(GZ$7),"",VLOOKUP(MONTH(HA$7),$A$688:$B$699,2,0)))</f>
        <v/>
      </c>
      <c r="HB8" s="17" t="str">
        <f>IF(ISERROR(IF(MONTH(HB$7)=MONTH(HA$7),"",VLOOKUP(MONTH(HB$7),$A$688:$B$699,2,0))),"",IF(MONTH(HB$7)=MONTH(HA$7),"",VLOOKUP(MONTH(HB$7),$A$688:$B$699,2,0)))</f>
        <v/>
      </c>
      <c r="HC8" s="17" t="str">
        <f>IF(ISERROR(IF(MONTH(HC$7)=MONTH(HB$7),"",VLOOKUP(MONTH(HC$7),$A$688:$B$699,2,0))),"",IF(MONTH(HC$7)=MONTH(HB$7),"",VLOOKUP(MONTH(HC$7),$A$688:$B$699,2,0)))</f>
        <v/>
      </c>
      <c r="HD8" s="17" t="str">
        <f>IF(ISERROR(IF(MONTH(HD$7)=MONTH(HC$7),"",VLOOKUP(MONTH(HD$7),$A$688:$B$699,2,0))),"",IF(MONTH(HD$7)=MONTH(HC$7),"",VLOOKUP(MONTH(HD$7),$A$688:$B$699,2,0)))</f>
        <v/>
      </c>
      <c r="HE8" s="17" t="str">
        <f>IF(ISERROR(IF(MONTH(HE$7)=MONTH(HD$7),"",VLOOKUP(MONTH(HE$7),$A$688:$B$699,2,0))),"",IF(MONTH(HE$7)=MONTH(HD$7),"",VLOOKUP(MONTH(HE$7),$A$688:$B$699,2,0)))</f>
        <v/>
      </c>
      <c r="HF8" s="17" t="str">
        <f>IF(ISERROR(IF(MONTH(HF$7)=MONTH(HE$7),"",VLOOKUP(MONTH(HF$7),$A$688:$B$699,2,0))),"",IF(MONTH(HF$7)=MONTH(HE$7),"",VLOOKUP(MONTH(HF$7),$A$688:$B$699,2,0)))</f>
        <v/>
      </c>
      <c r="HG8" s="17" t="str">
        <f>IF(ISERROR(IF(MONTH(HG$7)=MONTH(HF$7),"",VLOOKUP(MONTH(HG$7),$A$688:$B$699,2,0))),"",IF(MONTH(HG$7)=MONTH(HF$7),"",VLOOKUP(MONTH(HG$7),$A$688:$B$699,2,0)))</f>
        <v/>
      </c>
      <c r="HH8" s="17" t="str">
        <f>IF(ISERROR(IF(MONTH(HH$7)=MONTH(HG$7),"",VLOOKUP(MONTH(HH$7),$A$688:$B$699,2,0))),"",IF(MONTH(HH$7)=MONTH(HG$7),"",VLOOKUP(MONTH(HH$7),$A$688:$B$699,2,0)))</f>
        <v/>
      </c>
      <c r="HI8" s="17" t="str">
        <f>IF(ISERROR(IF(MONTH(HI$7)=MONTH(HH$7),"",VLOOKUP(MONTH(HI$7),$A$688:$B$699,2,0))),"",IF(MONTH(HI$7)=MONTH(HH$7),"",VLOOKUP(MONTH(HI$7),$A$688:$B$699,2,0)))</f>
        <v/>
      </c>
      <c r="HJ8" s="17" t="str">
        <f>IF(ISERROR(IF(MONTH(HJ$7)=MONTH(HI$7),"",VLOOKUP(MONTH(HJ$7),$A$688:$B$699,2,0))),"",IF(MONTH(HJ$7)=MONTH(HI$7),"",VLOOKUP(MONTH(HJ$7),$A$688:$B$699,2,0)))</f>
        <v/>
      </c>
      <c r="HK8" s="17" t="str">
        <f>IF(ISERROR(IF(MONTH(HK$7)=MONTH(HJ$7),"",VLOOKUP(MONTH(HK$7),$A$688:$B$699,2,0))),"",IF(MONTH(HK$7)=MONTH(HJ$7),"",VLOOKUP(MONTH(HK$7),$A$688:$B$699,2,0)))</f>
        <v>FEVRIER</v>
      </c>
      <c r="HL8" s="17" t="str">
        <f>IF(ISERROR(IF(MONTH(HL$7)=MONTH(HK$7),"",VLOOKUP(MONTH(HL$7),$A$688:$B$699,2,0))),"",IF(MONTH(HL$7)=MONTH(HK$7),"",VLOOKUP(MONTH(HL$7),$A$688:$B$699,2,0)))</f>
        <v/>
      </c>
      <c r="HM8" s="17" t="str">
        <f>IF(ISERROR(IF(MONTH(HM$7)=MONTH(HL$7),"",VLOOKUP(MONTH(HM$7),$A$688:$B$699,2,0))),"",IF(MONTH(HM$7)=MONTH(HL$7),"",VLOOKUP(MONTH(HM$7),$A$688:$B$699,2,0)))</f>
        <v/>
      </c>
      <c r="HN8" s="17" t="str">
        <f>IF(ISERROR(IF(MONTH(HN$7)=MONTH(HM$7),"",VLOOKUP(MONTH(HN$7),$A$688:$B$699,2,0))),"",IF(MONTH(HN$7)=MONTH(HM$7),"",VLOOKUP(MONTH(HN$7),$A$688:$B$699,2,0)))</f>
        <v/>
      </c>
      <c r="HO8" s="17" t="str">
        <f>IF(ISERROR(IF(MONTH(HO$7)=MONTH(HN$7),"",VLOOKUP(MONTH(HO$7),$A$688:$B$699,2,0))),"",IF(MONTH(HO$7)=MONTH(HN$7),"",VLOOKUP(MONTH(HO$7),$A$688:$B$699,2,0)))</f>
        <v/>
      </c>
      <c r="HP8" s="17" t="str">
        <f>IF(ISERROR(IF(MONTH(HP$7)=MONTH(HO$7),"",VLOOKUP(MONTH(HP$7),$A$688:$B$699,2,0))),"",IF(MONTH(HP$7)=MONTH(HO$7),"",VLOOKUP(MONTH(HP$7),$A$688:$B$699,2,0)))</f>
        <v/>
      </c>
      <c r="HQ8" s="17" t="str">
        <f>IF(ISERROR(IF(MONTH(HQ$7)=MONTH(HP$7),"",VLOOKUP(MONTH(HQ$7),$A$688:$B$699,2,0))),"",IF(MONTH(HQ$7)=MONTH(HP$7),"",VLOOKUP(MONTH(HQ$7),$A$688:$B$699,2,0)))</f>
        <v/>
      </c>
      <c r="HR8" s="17" t="str">
        <f>IF(ISERROR(IF(MONTH(HR$7)=MONTH(HQ$7),"",VLOOKUP(MONTH(HR$7),$A$688:$B$699,2,0))),"",IF(MONTH(HR$7)=MONTH(HQ$7),"",VLOOKUP(MONTH(HR$7),$A$688:$B$699,2,0)))</f>
        <v/>
      </c>
      <c r="HS8" s="17" t="str">
        <f>IF(ISERROR(IF(MONTH(HS$7)=MONTH(HR$7),"",VLOOKUP(MONTH(HS$7),$A$688:$B$699,2,0))),"",IF(MONTH(HS$7)=MONTH(HR$7),"",VLOOKUP(MONTH(HS$7),$A$688:$B$699,2,0)))</f>
        <v/>
      </c>
      <c r="HT8" s="17" t="str">
        <f>IF(ISERROR(IF(MONTH(HT$7)=MONTH(HS$7),"",VLOOKUP(MONTH(HT$7),$A$688:$B$699,2,0))),"",IF(MONTH(HT$7)=MONTH(HS$7),"",VLOOKUP(MONTH(HT$7),$A$688:$B$699,2,0)))</f>
        <v/>
      </c>
      <c r="HU8" s="17" t="str">
        <f>IF(ISERROR(IF(MONTH(HU$7)=MONTH(HT$7),"",VLOOKUP(MONTH(HU$7),$A$688:$B$699,2,0))),"",IF(MONTH(HU$7)=MONTH(HT$7),"",VLOOKUP(MONTH(HU$7),$A$688:$B$699,2,0)))</f>
        <v/>
      </c>
      <c r="HV8" s="17" t="str">
        <f>IF(ISERROR(IF(MONTH(HV$7)=MONTH(HU$7),"",VLOOKUP(MONTH(HV$7),$A$688:$B$699,2,0))),"",IF(MONTH(HV$7)=MONTH(HU$7),"",VLOOKUP(MONTH(HV$7),$A$688:$B$699,2,0)))</f>
        <v/>
      </c>
      <c r="HW8" s="17" t="str">
        <f>IF(ISERROR(IF(MONTH(HW$7)=MONTH(HV$7),"",VLOOKUP(MONTH(HW$7),$A$688:$B$699,2,0))),"",IF(MONTH(HW$7)=MONTH(HV$7),"",VLOOKUP(MONTH(HW$7),$A$688:$B$699,2,0)))</f>
        <v/>
      </c>
      <c r="HX8" s="17" t="str">
        <f>IF(ISERROR(IF(MONTH(HX$7)=MONTH(HW$7),"",VLOOKUP(MONTH(HX$7),$A$688:$B$699,2,0))),"",IF(MONTH(HX$7)=MONTH(HW$7),"",VLOOKUP(MONTH(HX$7),$A$688:$B$699,2,0)))</f>
        <v/>
      </c>
      <c r="HY8" s="17" t="str">
        <f>IF(ISERROR(IF(MONTH(HY$7)=MONTH(HX$7),"",VLOOKUP(MONTH(HY$7),$A$688:$B$699,2,0))),"",IF(MONTH(HY$7)=MONTH(HX$7),"",VLOOKUP(MONTH(HY$7),$A$688:$B$699,2,0)))</f>
        <v/>
      </c>
      <c r="HZ8" s="17" t="str">
        <f>IF(ISERROR(IF(MONTH(HZ$7)=MONTH(HY$7),"",VLOOKUP(MONTH(HZ$7),$A$688:$B$699,2,0))),"",IF(MONTH(HZ$7)=MONTH(HY$7),"",VLOOKUP(MONTH(HZ$7),$A$688:$B$699,2,0)))</f>
        <v/>
      </c>
      <c r="IA8" s="17" t="str">
        <f>IF(ISERROR(IF(MONTH(IA$7)=MONTH(HZ$7),"",VLOOKUP(MONTH(IA$7),$A$688:$B$699,2,0))),"",IF(MONTH(IA$7)=MONTH(HZ$7),"",VLOOKUP(MONTH(IA$7),$A$688:$B$699,2,0)))</f>
        <v/>
      </c>
      <c r="IB8" s="17" t="str">
        <f>IF(ISERROR(IF(MONTH(IB$7)=MONTH(IA$7),"",VLOOKUP(MONTH(IB$7),$A$688:$B$699,2,0))),"",IF(MONTH(IB$7)=MONTH(IA$7),"",VLOOKUP(MONTH(IB$7),$A$688:$B$699,2,0)))</f>
        <v/>
      </c>
      <c r="IC8" s="17" t="str">
        <f>IF(ISERROR(IF(MONTH(IC$7)=MONTH(IB$7),"",VLOOKUP(MONTH(IC$7),$A$688:$B$699,2,0))),"",IF(MONTH(IC$7)=MONTH(IB$7),"",VLOOKUP(MONTH(IC$7),$A$688:$B$699,2,0)))</f>
        <v/>
      </c>
      <c r="ID8" s="17" t="str">
        <f>IF(ISERROR(IF(MONTH(ID$7)=MONTH(IC$7),"",VLOOKUP(MONTH(ID$7),$A$688:$B$699,2,0))),"",IF(MONTH(ID$7)=MONTH(IC$7),"",VLOOKUP(MONTH(ID$7),$A$688:$B$699,2,0)))</f>
        <v/>
      </c>
      <c r="IE8" s="17" t="str">
        <f>IF(ISERROR(IF(MONTH(IE$7)=MONTH(ID$7),"",VLOOKUP(MONTH(IE$7),$A$688:$B$699,2,0))),"",IF(MONTH(IE$7)=MONTH(ID$7),"",VLOOKUP(MONTH(IE$7),$A$688:$B$699,2,0)))</f>
        <v/>
      </c>
      <c r="IF8" s="17" t="str">
        <f>IF(ISERROR(IF(MONTH(IF$7)=MONTH(IE$7),"",VLOOKUP(MONTH(IF$7),$A$688:$B$699,2,0))),"",IF(MONTH(IF$7)=MONTH(IE$7),"",VLOOKUP(MONTH(IF$7),$A$688:$B$699,2,0)))</f>
        <v/>
      </c>
      <c r="IG8" s="17" t="str">
        <f>IF(ISERROR(IF(MONTH(IG$7)=MONTH(IF$7),"",VLOOKUP(MONTH(IG$7),$A$688:$B$699,2,0))),"",IF(MONTH(IG$7)=MONTH(IF$7),"",VLOOKUP(MONTH(IG$7),$A$688:$B$699,2,0)))</f>
        <v/>
      </c>
      <c r="IH8" s="17" t="str">
        <f>IF(ISERROR(IF(MONTH(IH$7)=MONTH(IG$7),"",VLOOKUP(MONTH(IH$7),$A$688:$B$699,2,0))),"",IF(MONTH(IH$7)=MONTH(IG$7),"",VLOOKUP(MONTH(IH$7),$A$688:$B$699,2,0)))</f>
        <v/>
      </c>
      <c r="II8" s="17" t="str">
        <f>IF(ISERROR(IF(MONTH(II$7)=MONTH(IH$7),"",VLOOKUP(MONTH(II$7),$A$688:$B$699,2,0))),"",IF(MONTH(II$7)=MONTH(IH$7),"",VLOOKUP(MONTH(II$7),$A$688:$B$699,2,0)))</f>
        <v/>
      </c>
      <c r="IJ8" s="17" t="str">
        <f>IF(ISERROR(IF(MONTH(IJ$7)=MONTH(II$7),"",VLOOKUP(MONTH(IJ$7),$A$688:$B$699,2,0))),"",IF(MONTH(IJ$7)=MONTH(II$7),"",VLOOKUP(MONTH(IJ$7),$A$688:$B$699,2,0)))</f>
        <v/>
      </c>
      <c r="IK8" s="17" t="str">
        <f>IF(ISERROR(IF(MONTH(IK$7)=MONTH(IJ$7),"",VLOOKUP(MONTH(IK$7),$A$688:$B$699,2,0))),"",IF(MONTH(IK$7)=MONTH(IJ$7),"",VLOOKUP(MONTH(IK$7),$A$688:$B$699,2,0)))</f>
        <v/>
      </c>
      <c r="IL8" s="17" t="str">
        <f>IF(ISERROR(IF(MONTH(IL$7)=MONTH(IK$7),"",VLOOKUP(MONTH(IL$7),$A$688:$B$699,2,0))),"",IF(MONTH(IL$7)=MONTH(IK$7),"",VLOOKUP(MONTH(IL$7),$A$688:$B$699,2,0)))</f>
        <v/>
      </c>
      <c r="IM8" s="17" t="str">
        <f>IF(ISERROR(IF(MONTH(IM$7)=MONTH(IL$7),"",VLOOKUP(MONTH(IM$7),$A$688:$B$699,2,0))),"",IF(MONTH(IM$7)=MONTH(IL$7),"",VLOOKUP(MONTH(IM$7),$A$688:$B$699,2,0)))</f>
        <v>MARS</v>
      </c>
      <c r="IN8" s="17" t="str">
        <f>IF(ISERROR(IF(MONTH(IN$7)=MONTH(IM$7),"",VLOOKUP(MONTH(IN$7),$A$688:$B$699,2,0))),"",IF(MONTH(IN$7)=MONTH(IM$7),"",VLOOKUP(MONTH(IN$7),$A$688:$B$699,2,0)))</f>
        <v/>
      </c>
      <c r="IO8" s="17" t="str">
        <f>IF(ISERROR(IF(MONTH(IO$7)=MONTH(IN$7),"",VLOOKUP(MONTH(IO$7),$A$688:$B$699,2,0))),"",IF(MONTH(IO$7)=MONTH(IN$7),"",VLOOKUP(MONTH(IO$7),$A$688:$B$699,2,0)))</f>
        <v/>
      </c>
      <c r="IP8" s="17" t="str">
        <f>IF(ISERROR(IF(MONTH(IP$7)=MONTH(IO$7),"",VLOOKUP(MONTH(IP$7),$A$688:$B$699,2,0))),"",IF(MONTH(IP$7)=MONTH(IO$7),"",VLOOKUP(MONTH(IP$7),$A$688:$B$699,2,0)))</f>
        <v/>
      </c>
      <c r="IQ8" s="17" t="str">
        <f>IF(ISERROR(IF(MONTH(IQ$7)=MONTH(IP$7),"",VLOOKUP(MONTH(IQ$7),$A$688:$B$699,2,0))),"",IF(MONTH(IQ$7)=MONTH(IP$7),"",VLOOKUP(MONTH(IQ$7),$A$688:$B$699,2,0)))</f>
        <v/>
      </c>
      <c r="IR8" s="17" t="str">
        <f>IF(ISERROR(IF(MONTH(IR$7)=MONTH(IQ$7),"",VLOOKUP(MONTH(IR$7),$A$688:$B$699,2,0))),"",IF(MONTH(IR$7)=MONTH(IQ$7),"",VLOOKUP(MONTH(IR$7),$A$688:$B$699,2,0)))</f>
        <v/>
      </c>
      <c r="IS8" s="17" t="str">
        <f>IF(ISERROR(IF(MONTH(IS$7)=MONTH(IR$7),"",VLOOKUP(MONTH(IS$7),$A$688:$B$699,2,0))),"",IF(MONTH(IS$7)=MONTH(IR$7),"",VLOOKUP(MONTH(IS$7),$A$688:$B$699,2,0)))</f>
        <v/>
      </c>
      <c r="IT8" s="17" t="str">
        <f>IF(ISERROR(IF(MONTH(IT$7)=MONTH(IS$7),"",VLOOKUP(MONTH(IT$7),$A$688:$B$699,2,0))),"",IF(MONTH(IT$7)=MONTH(IS$7),"",VLOOKUP(MONTH(IT$7),$A$688:$B$699,2,0)))</f>
        <v/>
      </c>
      <c r="IU8" s="17" t="str">
        <f>IF(ISERROR(IF(MONTH(IU$7)=MONTH(IT$7),"",VLOOKUP(MONTH(IU$7),$A$688:$B$699,2,0))),"",IF(MONTH(IU$7)=MONTH(IT$7),"",VLOOKUP(MONTH(IU$7),$A$688:$B$699,2,0)))</f>
        <v/>
      </c>
      <c r="IV8" s="17" t="str">
        <f>IF(ISERROR(IF(MONTH(IV$7)=MONTH(IU$7),"",VLOOKUP(MONTH(IV$7),$A$688:$B$699,2,0))),"",IF(MONTH(IV$7)=MONTH(IU$7),"",VLOOKUP(MONTH(IV$7),$A$688:$B$699,2,0)))</f>
        <v/>
      </c>
      <c r="IW8" s="17" t="str">
        <f>IF(ISERROR(IF(MONTH(IW$7)=MONTH(IV$7),"",VLOOKUP(MONTH(IW$7),$A$688:$B$699,2,0))),"",IF(MONTH(IW$7)=MONTH(IV$7),"",VLOOKUP(MONTH(IW$7),$A$688:$B$699,2,0)))</f>
        <v/>
      </c>
      <c r="IX8" s="17" t="str">
        <f>IF(ISERROR(IF(MONTH(IX$7)=MONTH(IW$7),"",VLOOKUP(MONTH(IX$7),$A$688:$B$699,2,0))),"",IF(MONTH(IX$7)=MONTH(IW$7),"",VLOOKUP(MONTH(IX$7),$A$688:$B$699,2,0)))</f>
        <v/>
      </c>
      <c r="IY8" s="17" t="str">
        <f>IF(ISERROR(IF(MONTH(IY$7)=MONTH(IX$7),"",VLOOKUP(MONTH(IY$7),$A$688:$B$699,2,0))),"",IF(MONTH(IY$7)=MONTH(IX$7),"",VLOOKUP(MONTH(IY$7),$A$688:$B$699,2,0)))</f>
        <v/>
      </c>
      <c r="IZ8" s="17" t="str">
        <f>IF(ISERROR(IF(MONTH(IZ$7)=MONTH(IY$7),"",VLOOKUP(MONTH(IZ$7),$A$688:$B$699,2,0))),"",IF(MONTH(IZ$7)=MONTH(IY$7),"",VLOOKUP(MONTH(IZ$7),$A$688:$B$699,2,0)))</f>
        <v/>
      </c>
      <c r="JA8" s="17" t="str">
        <f>IF(ISERROR(IF(MONTH(JA$7)=MONTH(IZ$7),"",VLOOKUP(MONTH(JA$7),$A$688:$B$699,2,0))),"",IF(MONTH(JA$7)=MONTH(IZ$7),"",VLOOKUP(MONTH(JA$7),$A$688:$B$699,2,0)))</f>
        <v/>
      </c>
      <c r="JB8" s="17" t="str">
        <f>IF(ISERROR(IF(MONTH(JB$7)=MONTH(JA$7),"",VLOOKUP(MONTH(JB$7),$A$688:$B$699,2,0))),"",IF(MONTH(JB$7)=MONTH(JA$7),"",VLOOKUP(MONTH(JB$7),$A$688:$B$699,2,0)))</f>
        <v/>
      </c>
      <c r="JC8" s="17" t="str">
        <f>IF(ISERROR(IF(MONTH(JC$7)=MONTH(JB$7),"",VLOOKUP(MONTH(JC$7),$A$688:$B$699,2,0))),"",IF(MONTH(JC$7)=MONTH(JB$7),"",VLOOKUP(MONTH(JC$7),$A$688:$B$699,2,0)))</f>
        <v/>
      </c>
      <c r="JD8" s="17" t="str">
        <f>IF(ISERROR(IF(MONTH(JD$7)=MONTH(JC$7),"",VLOOKUP(MONTH(JD$7),$A$688:$B$699,2,0))),"",IF(MONTH(JD$7)=MONTH(JC$7),"",VLOOKUP(MONTH(JD$7),$A$688:$B$699,2,0)))</f>
        <v/>
      </c>
      <c r="JE8" s="17" t="str">
        <f>IF(ISERROR(IF(MONTH(JE$7)=MONTH(JD$7),"",VLOOKUP(MONTH(JE$7),$A$688:$B$699,2,0))),"",IF(MONTH(JE$7)=MONTH(JD$7),"",VLOOKUP(MONTH(JE$7),$A$688:$B$699,2,0)))</f>
        <v/>
      </c>
      <c r="JF8" s="17" t="str">
        <f>IF(ISERROR(IF(MONTH(JF$7)=MONTH(JE$7),"",VLOOKUP(MONTH(JF$7),$A$688:$B$699,2,0))),"",IF(MONTH(JF$7)=MONTH(JE$7),"",VLOOKUP(MONTH(JF$7),$A$688:$B$699,2,0)))</f>
        <v/>
      </c>
      <c r="JG8" s="17" t="str">
        <f>IF(ISERROR(IF(MONTH(JG$7)=MONTH(JF$7),"",VLOOKUP(MONTH(JG$7),$A$688:$B$699,2,0))),"",IF(MONTH(JG$7)=MONTH(JF$7),"",VLOOKUP(MONTH(JG$7),$A$688:$B$699,2,0)))</f>
        <v/>
      </c>
      <c r="JH8" s="17" t="str">
        <f>IF(ISERROR(IF(MONTH(JH$7)=MONTH(JG$7),"",VLOOKUP(MONTH(JH$7),$A$688:$B$699,2,0))),"",IF(MONTH(JH$7)=MONTH(JG$7),"",VLOOKUP(MONTH(JH$7),$A$688:$B$699,2,0)))</f>
        <v/>
      </c>
      <c r="JI8" s="17" t="str">
        <f>IF(ISERROR(IF(MONTH(JI$7)=MONTH(JH$7),"",VLOOKUP(MONTH(JI$7),$A$688:$B$699,2,0))),"",IF(MONTH(JI$7)=MONTH(JH$7),"",VLOOKUP(MONTH(JI$7),$A$688:$B$699,2,0)))</f>
        <v/>
      </c>
      <c r="JJ8" s="17" t="str">
        <f>IF(ISERROR(IF(MONTH(JJ$7)=MONTH(JI$7),"",VLOOKUP(MONTH(JJ$7),$A$688:$B$699,2,0))),"",IF(MONTH(JJ$7)=MONTH(JI$7),"",VLOOKUP(MONTH(JJ$7),$A$688:$B$699,2,0)))</f>
        <v/>
      </c>
      <c r="JK8" s="17" t="str">
        <f>IF(ISERROR(IF(MONTH(JK$7)=MONTH(JJ$7),"",VLOOKUP(MONTH(JK$7),$A$688:$B$699,2,0))),"",IF(MONTH(JK$7)=MONTH(JJ$7),"",VLOOKUP(MONTH(JK$7),$A$688:$B$699,2,0)))</f>
        <v/>
      </c>
      <c r="JL8" s="17" t="str">
        <f>IF(ISERROR(IF(MONTH(JL$7)=MONTH(JK$7),"",VLOOKUP(MONTH(JL$7),$A$688:$B$699,2,0))),"",IF(MONTH(JL$7)=MONTH(JK$7),"",VLOOKUP(MONTH(JL$7),$A$688:$B$699,2,0)))</f>
        <v/>
      </c>
      <c r="JM8" s="17" t="str">
        <f>IF(ISERROR(IF(MONTH(JM$7)=MONTH(JL$7),"",VLOOKUP(MONTH(JM$7),$A$688:$B$699,2,0))),"",IF(MONTH(JM$7)=MONTH(JL$7),"",VLOOKUP(MONTH(JM$7),$A$688:$B$699,2,0)))</f>
        <v/>
      </c>
      <c r="JN8" s="17" t="str">
        <f>IF(ISERROR(IF(MONTH(JN$7)=MONTH(JM$7),"",VLOOKUP(MONTH(JN$7),$A$688:$B$699,2,0))),"",IF(MONTH(JN$7)=MONTH(JM$7),"",VLOOKUP(MONTH(JN$7),$A$688:$B$699,2,0)))</f>
        <v/>
      </c>
      <c r="JO8" s="17" t="str">
        <f>IF(ISERROR(IF(MONTH(JO$7)=MONTH(JN$7),"",VLOOKUP(MONTH(JO$7),$A$688:$B$699,2,0))),"",IF(MONTH(JO$7)=MONTH(JN$7),"",VLOOKUP(MONTH(JO$7),$A$688:$B$699,2,0)))</f>
        <v/>
      </c>
      <c r="JP8" s="17" t="str">
        <f>IF(ISERROR(IF(MONTH(JP$7)=MONTH(JO$7),"",VLOOKUP(MONTH(JP$7),$A$688:$B$699,2,0))),"",IF(MONTH(JP$7)=MONTH(JO$7),"",VLOOKUP(MONTH(JP$7),$A$688:$B$699,2,0)))</f>
        <v/>
      </c>
      <c r="JQ8" s="17" t="str">
        <f>IF(ISERROR(IF(MONTH(JQ$7)=MONTH(JP$7),"",VLOOKUP(MONTH(JQ$7),$A$688:$B$699,2,0))),"",IF(MONTH(JQ$7)=MONTH(JP$7),"",VLOOKUP(MONTH(JQ$7),$A$688:$B$699,2,0)))</f>
        <v/>
      </c>
      <c r="JR8" s="17" t="str">
        <f>IF(ISERROR(IF(MONTH(JR$7)=MONTH(JQ$7),"",VLOOKUP(MONTH(JR$7),$A$688:$B$699,2,0))),"",IF(MONTH(JR$7)=MONTH(JQ$7),"",VLOOKUP(MONTH(JR$7),$A$688:$B$699,2,0)))</f>
        <v>AVRIL</v>
      </c>
      <c r="JS8" s="17" t="str">
        <f>IF(ISERROR(IF(MONTH(JS$7)=MONTH(JR$7),"",VLOOKUP(MONTH(JS$7),$A$688:$B$699,2,0))),"",IF(MONTH(JS$7)=MONTH(JR$7),"",VLOOKUP(MONTH(JS$7),$A$688:$B$699,2,0)))</f>
        <v/>
      </c>
      <c r="JT8" s="17" t="str">
        <f>IF(ISERROR(IF(MONTH(JT$7)=MONTH(JS$7),"",VLOOKUP(MONTH(JT$7),$A$688:$B$699,2,0))),"",IF(MONTH(JT$7)=MONTH(JS$7),"",VLOOKUP(MONTH(JT$7),$A$688:$B$699,2,0)))</f>
        <v/>
      </c>
      <c r="JU8" s="17" t="str">
        <f>IF(ISERROR(IF(MONTH(JU$7)=MONTH(JT$7),"",VLOOKUP(MONTH(JU$7),$A$688:$B$699,2,0))),"",IF(MONTH(JU$7)=MONTH(JT$7),"",VLOOKUP(MONTH(JU$7),$A$688:$B$699,2,0)))</f>
        <v/>
      </c>
      <c r="JV8" s="17" t="str">
        <f>IF(ISERROR(IF(MONTH(JV$7)=MONTH(JU$7),"",VLOOKUP(MONTH(JV$7),$A$688:$B$699,2,0))),"",IF(MONTH(JV$7)=MONTH(JU$7),"",VLOOKUP(MONTH(JV$7),$A$688:$B$699,2,0)))</f>
        <v/>
      </c>
      <c r="JW8" s="17" t="str">
        <f>IF(ISERROR(IF(MONTH(JW$7)=MONTH(JV$7),"",VLOOKUP(MONTH(JW$7),$A$688:$B$699,2,0))),"",IF(MONTH(JW$7)=MONTH(JV$7),"",VLOOKUP(MONTH(JW$7),$A$688:$B$699,2,0)))</f>
        <v/>
      </c>
      <c r="JX8" s="17" t="str">
        <f>IF(ISERROR(IF(MONTH(JX$7)=MONTH(JW$7),"",VLOOKUP(MONTH(JX$7),$A$688:$B$699,2,0))),"",IF(MONTH(JX$7)=MONTH(JW$7),"",VLOOKUP(MONTH(JX$7),$A$688:$B$699,2,0)))</f>
        <v/>
      </c>
      <c r="JY8" s="17" t="str">
        <f>IF(ISERROR(IF(MONTH(JY$7)=MONTH(JX$7),"",VLOOKUP(MONTH(JY$7),$A$688:$B$699,2,0))),"",IF(MONTH(JY$7)=MONTH(JX$7),"",VLOOKUP(MONTH(JY$7),$A$688:$B$699,2,0)))</f>
        <v/>
      </c>
      <c r="JZ8" s="17" t="str">
        <f>IF(ISERROR(IF(MONTH(JZ$7)=MONTH(JY$7),"",VLOOKUP(MONTH(JZ$7),$A$688:$B$699,2,0))),"",IF(MONTH(JZ$7)=MONTH(JY$7),"",VLOOKUP(MONTH(JZ$7),$A$688:$B$699,2,0)))</f>
        <v/>
      </c>
      <c r="KA8" s="17" t="str">
        <f>IF(ISERROR(IF(MONTH(KA$7)=MONTH(JZ$7),"",VLOOKUP(MONTH(KA$7),$A$688:$B$699,2,0))),"",IF(MONTH(KA$7)=MONTH(JZ$7),"",VLOOKUP(MONTH(KA$7),$A$688:$B$699,2,0)))</f>
        <v/>
      </c>
      <c r="KB8" s="17" t="str">
        <f>IF(ISERROR(IF(MONTH(KB$7)=MONTH(KA$7),"",VLOOKUP(MONTH(KB$7),$A$688:$B$699,2,0))),"",IF(MONTH(KB$7)=MONTH(KA$7),"",VLOOKUP(MONTH(KB$7),$A$688:$B$699,2,0)))</f>
        <v/>
      </c>
      <c r="KC8" s="17" t="str">
        <f>IF(ISERROR(IF(MONTH(KC$7)=MONTH(KB$7),"",VLOOKUP(MONTH(KC$7),$A$688:$B$699,2,0))),"",IF(MONTH(KC$7)=MONTH(KB$7),"",VLOOKUP(MONTH(KC$7),$A$688:$B$699,2,0)))</f>
        <v/>
      </c>
      <c r="KD8" s="17" t="str">
        <f>IF(ISERROR(IF(MONTH(KD$7)=MONTH(KC$7),"",VLOOKUP(MONTH(KD$7),$A$688:$B$699,2,0))),"",IF(MONTH(KD$7)=MONTH(KC$7),"",VLOOKUP(MONTH(KD$7),$A$688:$B$699,2,0)))</f>
        <v/>
      </c>
      <c r="KE8" s="17" t="str">
        <f>IF(ISERROR(IF(MONTH(KE$7)=MONTH(KD$7),"",VLOOKUP(MONTH(KE$7),$A$688:$B$699,2,0))),"",IF(MONTH(KE$7)=MONTH(KD$7),"",VLOOKUP(MONTH(KE$7),$A$688:$B$699,2,0)))</f>
        <v/>
      </c>
      <c r="KF8" s="17" t="str">
        <f>IF(ISERROR(IF(MONTH(KF$7)=MONTH(KE$7),"",VLOOKUP(MONTH(KF$7),$A$688:$B$699,2,0))),"",IF(MONTH(KF$7)=MONTH(KE$7),"",VLOOKUP(MONTH(KF$7),$A$688:$B$699,2,0)))</f>
        <v/>
      </c>
      <c r="KG8" s="17" t="str">
        <f>IF(ISERROR(IF(MONTH(KG$7)=MONTH(KF$7),"",VLOOKUP(MONTH(KG$7),$A$688:$B$699,2,0))),"",IF(MONTH(KG$7)=MONTH(KF$7),"",VLOOKUP(MONTH(KG$7),$A$688:$B$699,2,0)))</f>
        <v/>
      </c>
      <c r="KH8" s="17" t="str">
        <f>IF(ISERROR(IF(MONTH(KH$7)=MONTH(KG$7),"",VLOOKUP(MONTH(KH$7),$A$688:$B$699,2,0))),"",IF(MONTH(KH$7)=MONTH(KG$7),"",VLOOKUP(MONTH(KH$7),$A$688:$B$699,2,0)))</f>
        <v/>
      </c>
      <c r="KI8" s="17" t="str">
        <f>IF(ISERROR(IF(MONTH(KI$7)=MONTH(KH$7),"",VLOOKUP(MONTH(KI$7),$A$688:$B$699,2,0))),"",IF(MONTH(KI$7)=MONTH(KH$7),"",VLOOKUP(MONTH(KI$7),$A$688:$B$699,2,0)))</f>
        <v/>
      </c>
      <c r="KJ8" s="17" t="str">
        <f>IF(ISERROR(IF(MONTH(KJ$7)=MONTH(KI$7),"",VLOOKUP(MONTH(KJ$7),$A$688:$B$699,2,0))),"",IF(MONTH(KJ$7)=MONTH(KI$7),"",VLOOKUP(MONTH(KJ$7),$A$688:$B$699,2,0)))</f>
        <v/>
      </c>
      <c r="KK8" s="17" t="str">
        <f>IF(ISERROR(IF(MONTH(KK$7)=MONTH(KJ$7),"",VLOOKUP(MONTH(KK$7),$A$688:$B$699,2,0))),"",IF(MONTH(KK$7)=MONTH(KJ$7),"",VLOOKUP(MONTH(KK$7),$A$688:$B$699,2,0)))</f>
        <v/>
      </c>
      <c r="KL8" s="17" t="str">
        <f>IF(ISERROR(IF(MONTH(KL$7)=MONTH(KK$7),"",VLOOKUP(MONTH(KL$7),$A$688:$B$699,2,0))),"",IF(MONTH(KL$7)=MONTH(KK$7),"",VLOOKUP(MONTH(KL$7),$A$688:$B$699,2,0)))</f>
        <v/>
      </c>
      <c r="KM8" s="17" t="str">
        <f>IF(ISERROR(IF(MONTH(KM$7)=MONTH(KL$7),"",VLOOKUP(MONTH(KM$7),$A$688:$B$699,2,0))),"",IF(MONTH(KM$7)=MONTH(KL$7),"",VLOOKUP(MONTH(KM$7),$A$688:$B$699,2,0)))</f>
        <v/>
      </c>
      <c r="KN8" s="17" t="str">
        <f>IF(ISERROR(IF(MONTH(KN$7)=MONTH(KM$7),"",VLOOKUP(MONTH(KN$7),$A$688:$B$699,2,0))),"",IF(MONTH(KN$7)=MONTH(KM$7),"",VLOOKUP(MONTH(KN$7),$A$688:$B$699,2,0)))</f>
        <v/>
      </c>
      <c r="KO8" s="17" t="str">
        <f>IF(ISERROR(IF(MONTH(KO$7)=MONTH(KN$7),"",VLOOKUP(MONTH(KO$7),$A$688:$B$699,2,0))),"",IF(MONTH(KO$7)=MONTH(KN$7),"",VLOOKUP(MONTH(KO$7),$A$688:$B$699,2,0)))</f>
        <v/>
      </c>
      <c r="KP8" s="17" t="str">
        <f>IF(ISERROR(IF(MONTH(KP$7)=MONTH(KO$7),"",VLOOKUP(MONTH(KP$7),$A$688:$B$699,2,0))),"",IF(MONTH(KP$7)=MONTH(KO$7),"",VLOOKUP(MONTH(KP$7),$A$688:$B$699,2,0)))</f>
        <v/>
      </c>
      <c r="KQ8" s="17" t="str">
        <f>IF(ISERROR(IF(MONTH(KQ$7)=MONTH(KP$7),"",VLOOKUP(MONTH(KQ$7),$A$688:$B$699,2,0))),"",IF(MONTH(KQ$7)=MONTH(KP$7),"",VLOOKUP(MONTH(KQ$7),$A$688:$B$699,2,0)))</f>
        <v/>
      </c>
      <c r="KR8" s="17" t="str">
        <f>IF(ISERROR(IF(MONTH(KR$7)=MONTH(KQ$7),"",VLOOKUP(MONTH(KR$7),$A$688:$B$699,2,0))),"",IF(MONTH(KR$7)=MONTH(KQ$7),"",VLOOKUP(MONTH(KR$7),$A$688:$B$699,2,0)))</f>
        <v/>
      </c>
      <c r="KS8" s="17" t="str">
        <f>IF(ISERROR(IF(MONTH(KS$7)=MONTH(KR$7),"",VLOOKUP(MONTH(KS$7),$A$688:$B$699,2,0))),"",IF(MONTH(KS$7)=MONTH(KR$7),"",VLOOKUP(MONTH(KS$7),$A$688:$B$699,2,0)))</f>
        <v/>
      </c>
      <c r="KT8" s="17" t="str">
        <f>IF(ISERROR(IF(MONTH(KT$7)=MONTH(KS$7),"",VLOOKUP(MONTH(KT$7),$A$688:$B$699,2,0))),"",IF(MONTH(KT$7)=MONTH(KS$7),"",VLOOKUP(MONTH(KT$7),$A$688:$B$699,2,0)))</f>
        <v/>
      </c>
      <c r="KU8" s="17" t="str">
        <f>IF(ISERROR(IF(MONTH(KU$7)=MONTH(KT$7),"",VLOOKUP(MONTH(KU$7),$A$688:$B$699,2,0))),"",IF(MONTH(KU$7)=MONTH(KT$7),"",VLOOKUP(MONTH(KU$7),$A$688:$B$699,2,0)))</f>
        <v/>
      </c>
      <c r="KV8" s="17" t="str">
        <f>IF(ISERROR(IF(MONTH(KV$7)=MONTH(KU$7),"",VLOOKUP(MONTH(KV$7),$A$688:$B$699,2,0))),"",IF(MONTH(KV$7)=MONTH(KU$7),"",VLOOKUP(MONTH(KV$7),$A$688:$B$699,2,0)))</f>
        <v>MAI</v>
      </c>
      <c r="KW8" s="17" t="str">
        <f>IF(ISERROR(IF(MONTH(KW$7)=MONTH(KV$7),"",VLOOKUP(MONTH(KW$7),$A$688:$B$699,2,0))),"",IF(MONTH(KW$7)=MONTH(KV$7),"",VLOOKUP(MONTH(KW$7),$A$688:$B$699,2,0)))</f>
        <v/>
      </c>
      <c r="KX8" s="17" t="str">
        <f>IF(ISERROR(IF(MONTH(KX$7)=MONTH(KW$7),"",VLOOKUP(MONTH(KX$7),$A$688:$B$699,2,0))),"",IF(MONTH(KX$7)=MONTH(KW$7),"",VLOOKUP(MONTH(KX$7),$A$688:$B$699,2,0)))</f>
        <v/>
      </c>
      <c r="KY8" s="17" t="str">
        <f>IF(ISERROR(IF(MONTH(KY$7)=MONTH(KX$7),"",VLOOKUP(MONTH(KY$7),$A$688:$B$699,2,0))),"",IF(MONTH(KY$7)=MONTH(KX$7),"",VLOOKUP(MONTH(KY$7),$A$688:$B$699,2,0)))</f>
        <v/>
      </c>
      <c r="KZ8" s="17" t="str">
        <f>IF(ISERROR(IF(MONTH(KZ$7)=MONTH(KY$7),"",VLOOKUP(MONTH(KZ$7),$A$688:$B$699,2,0))),"",IF(MONTH(KZ$7)=MONTH(KY$7),"",VLOOKUP(MONTH(KZ$7),$A$688:$B$699,2,0)))</f>
        <v/>
      </c>
      <c r="LA8" s="17" t="str">
        <f>IF(ISERROR(IF(MONTH(LA$7)=MONTH(KZ$7),"",VLOOKUP(MONTH(LA$7),$A$688:$B$699,2,0))),"",IF(MONTH(LA$7)=MONTH(KZ$7),"",VLOOKUP(MONTH(LA$7),$A$688:$B$699,2,0)))</f>
        <v/>
      </c>
      <c r="LB8" s="17" t="str">
        <f>IF(ISERROR(IF(MONTH(LB$7)=MONTH(LA$7),"",VLOOKUP(MONTH(LB$7),$A$688:$B$699,2,0))),"",IF(MONTH(LB$7)=MONTH(LA$7),"",VLOOKUP(MONTH(LB$7),$A$688:$B$699,2,0)))</f>
        <v/>
      </c>
      <c r="LC8" s="17" t="str">
        <f>IF(ISERROR(IF(MONTH(LC$7)=MONTH(LB$7),"",VLOOKUP(MONTH(LC$7),$A$688:$B$699,2,0))),"",IF(MONTH(LC$7)=MONTH(LB$7),"",VLOOKUP(MONTH(LC$7),$A$688:$B$699,2,0)))</f>
        <v/>
      </c>
      <c r="LD8" s="17" t="str">
        <f>IF(ISERROR(IF(MONTH(LD$7)=MONTH(LC$7),"",VLOOKUP(MONTH(LD$7),$A$688:$B$699,2,0))),"",IF(MONTH(LD$7)=MONTH(LC$7),"",VLOOKUP(MONTH(LD$7),$A$688:$B$699,2,0)))</f>
        <v/>
      </c>
      <c r="LE8" s="17" t="str">
        <f>IF(ISERROR(IF(MONTH(LE$7)=MONTH(LD$7),"",VLOOKUP(MONTH(LE$7),$A$688:$B$699,2,0))),"",IF(MONTH(LE$7)=MONTH(LD$7),"",VLOOKUP(MONTH(LE$7),$A$688:$B$699,2,0)))</f>
        <v/>
      </c>
      <c r="LF8" s="17" t="str">
        <f>IF(ISERROR(IF(MONTH(LF$7)=MONTH(LE$7),"",VLOOKUP(MONTH(LF$7),$A$688:$B$699,2,0))),"",IF(MONTH(LF$7)=MONTH(LE$7),"",VLOOKUP(MONTH(LF$7),$A$688:$B$699,2,0)))</f>
        <v/>
      </c>
      <c r="LG8" s="17" t="str">
        <f>IF(ISERROR(IF(MONTH(LG$7)=MONTH(LF$7),"",VLOOKUP(MONTH(LG$7),$A$688:$B$699,2,0))),"",IF(MONTH(LG$7)=MONTH(LF$7),"",VLOOKUP(MONTH(LG$7),$A$688:$B$699,2,0)))</f>
        <v/>
      </c>
      <c r="LH8" s="17" t="str">
        <f>IF(ISERROR(IF(MONTH(LH$7)=MONTH(LG$7),"",VLOOKUP(MONTH(LH$7),$A$688:$B$699,2,0))),"",IF(MONTH(LH$7)=MONTH(LG$7),"",VLOOKUP(MONTH(LH$7),$A$688:$B$699,2,0)))</f>
        <v/>
      </c>
      <c r="LI8" s="17" t="str">
        <f>IF(ISERROR(IF(MONTH(LI$7)=MONTH(LH$7),"",VLOOKUP(MONTH(LI$7),$A$688:$B$699,2,0))),"",IF(MONTH(LI$7)=MONTH(LH$7),"",VLOOKUP(MONTH(LI$7),$A$688:$B$699,2,0)))</f>
        <v/>
      </c>
      <c r="LJ8" s="17" t="str">
        <f>IF(ISERROR(IF(MONTH(LJ$7)=MONTH(LI$7),"",VLOOKUP(MONTH(LJ$7),$A$688:$B$699,2,0))),"",IF(MONTH(LJ$7)=MONTH(LI$7),"",VLOOKUP(MONTH(LJ$7),$A$688:$B$699,2,0)))</f>
        <v/>
      </c>
      <c r="LK8" s="17" t="str">
        <f>IF(ISERROR(IF(MONTH(LK$7)=MONTH(LJ$7),"",VLOOKUP(MONTH(LK$7),$A$688:$B$699,2,0))),"",IF(MONTH(LK$7)=MONTH(LJ$7),"",VLOOKUP(MONTH(LK$7),$A$688:$B$699,2,0)))</f>
        <v/>
      </c>
      <c r="LL8" s="17" t="str">
        <f>IF(ISERROR(IF(MONTH(LL$7)=MONTH(LK$7),"",VLOOKUP(MONTH(LL$7),$A$688:$B$699,2,0))),"",IF(MONTH(LL$7)=MONTH(LK$7),"",VLOOKUP(MONTH(LL$7),$A$688:$B$699,2,0)))</f>
        <v/>
      </c>
      <c r="LM8" s="17" t="str">
        <f>IF(ISERROR(IF(MONTH(LM$7)=MONTH(LL$7),"",VLOOKUP(MONTH(LM$7),$A$688:$B$699,2,0))),"",IF(MONTH(LM$7)=MONTH(LL$7),"",VLOOKUP(MONTH(LM$7),$A$688:$B$699,2,0)))</f>
        <v/>
      </c>
      <c r="LN8" s="17" t="str">
        <f>IF(ISERROR(IF(MONTH(LN$7)=MONTH(LM$7),"",VLOOKUP(MONTH(LN$7),$A$688:$B$699,2,0))),"",IF(MONTH(LN$7)=MONTH(LM$7),"",VLOOKUP(MONTH(LN$7),$A$688:$B$699,2,0)))</f>
        <v/>
      </c>
      <c r="LO8" s="17" t="str">
        <f>IF(ISERROR(IF(MONTH(LO$7)=MONTH(LN$7),"",VLOOKUP(MONTH(LO$7),$A$688:$B$699,2,0))),"",IF(MONTH(LO$7)=MONTH(LN$7),"",VLOOKUP(MONTH(LO$7),$A$688:$B$699,2,0)))</f>
        <v/>
      </c>
      <c r="LP8" s="17" t="str">
        <f>IF(ISERROR(IF(MONTH(LP$7)=MONTH(LO$7),"",VLOOKUP(MONTH(LP$7),$A$688:$B$699,2,0))),"",IF(MONTH(LP$7)=MONTH(LO$7),"",VLOOKUP(MONTH(LP$7),$A$688:$B$699,2,0)))</f>
        <v/>
      </c>
      <c r="LQ8" s="17" t="str">
        <f>IF(ISERROR(IF(MONTH(LQ$7)=MONTH(LP$7),"",VLOOKUP(MONTH(LQ$7),$A$688:$B$699,2,0))),"",IF(MONTH(LQ$7)=MONTH(LP$7),"",VLOOKUP(MONTH(LQ$7),$A$688:$B$699,2,0)))</f>
        <v/>
      </c>
      <c r="LR8" s="17" t="str">
        <f>IF(ISERROR(IF(MONTH(LR$7)=MONTH(LQ$7),"",VLOOKUP(MONTH(LR$7),$A$688:$B$699,2,0))),"",IF(MONTH(LR$7)=MONTH(LQ$7),"",VLOOKUP(MONTH(LR$7),$A$688:$B$699,2,0)))</f>
        <v/>
      </c>
      <c r="LS8" s="17" t="str">
        <f>IF(ISERROR(IF(MONTH(LS$7)=MONTH(LR$7),"",VLOOKUP(MONTH(LS$7),$A$688:$B$699,2,0))),"",IF(MONTH(LS$7)=MONTH(LR$7),"",VLOOKUP(MONTH(LS$7),$A$688:$B$699,2,0)))</f>
        <v/>
      </c>
      <c r="LT8" s="17" t="str">
        <f>IF(ISERROR(IF(MONTH(LT$7)=MONTH(LS$7),"",VLOOKUP(MONTH(LT$7),$A$688:$B$699,2,0))),"",IF(MONTH(LT$7)=MONTH(LS$7),"",VLOOKUP(MONTH(LT$7),$A$688:$B$699,2,0)))</f>
        <v/>
      </c>
      <c r="LU8" s="17" t="str">
        <f>IF(ISERROR(IF(MONTH(LU$7)=MONTH(LT$7),"",VLOOKUP(MONTH(LU$7),$A$688:$B$699,2,0))),"",IF(MONTH(LU$7)=MONTH(LT$7),"",VLOOKUP(MONTH(LU$7),$A$688:$B$699,2,0)))</f>
        <v/>
      </c>
      <c r="LV8" s="17" t="str">
        <f>IF(ISERROR(IF(MONTH(LV$7)=MONTH(LU$7),"",VLOOKUP(MONTH(LV$7),$A$688:$B$699,2,0))),"",IF(MONTH(LV$7)=MONTH(LU$7),"",VLOOKUP(MONTH(LV$7),$A$688:$B$699,2,0)))</f>
        <v/>
      </c>
      <c r="LW8" s="17" t="str">
        <f>IF(ISERROR(IF(MONTH(LW$7)=MONTH(LV$7),"",VLOOKUP(MONTH(LW$7),$A$688:$B$699,2,0))),"",IF(MONTH(LW$7)=MONTH(LV$7),"",VLOOKUP(MONTH(LW$7),$A$688:$B$699,2,0)))</f>
        <v/>
      </c>
      <c r="LX8" s="17" t="str">
        <f>IF(ISERROR(IF(MONTH(LX$7)=MONTH(LW$7),"",VLOOKUP(MONTH(LX$7),$A$688:$B$699,2,0))),"",IF(MONTH(LX$7)=MONTH(LW$7),"",VLOOKUP(MONTH(LX$7),$A$688:$B$699,2,0)))</f>
        <v/>
      </c>
      <c r="LY8" s="17" t="str">
        <f>IF(ISERROR(IF(MONTH(LY$7)=MONTH(LX$7),"",VLOOKUP(MONTH(LY$7),$A$688:$B$699,2,0))),"",IF(MONTH(LY$7)=MONTH(LX$7),"",VLOOKUP(MONTH(LY$7),$A$688:$B$699,2,0)))</f>
        <v/>
      </c>
      <c r="LZ8" s="17" t="str">
        <f>IF(ISERROR(IF(MONTH(LZ$7)=MONTH(LY$7),"",VLOOKUP(MONTH(LZ$7),$A$688:$B$699,2,0))),"",IF(MONTH(LZ$7)=MONTH(LY$7),"",VLOOKUP(MONTH(LZ$7),$A$688:$B$699,2,0)))</f>
        <v/>
      </c>
      <c r="MA8" s="17" t="str">
        <f>IF(ISERROR(IF(MONTH(MA$7)=MONTH(LZ$7),"",VLOOKUP(MONTH(MA$7),$A$688:$B$699,2,0))),"",IF(MONTH(MA$7)=MONTH(LZ$7),"",VLOOKUP(MONTH(MA$7),$A$688:$B$699,2,0)))</f>
        <v>JUIN</v>
      </c>
      <c r="MB8" s="17" t="str">
        <f>IF(ISERROR(IF(MONTH(MB$7)=MONTH(MA$7),"",VLOOKUP(MONTH(MB$7),$A$688:$B$699,2,0))),"",IF(MONTH(MB$7)=MONTH(MA$7),"",VLOOKUP(MONTH(MB$7),$A$688:$B$699,2,0)))</f>
        <v/>
      </c>
      <c r="MC8" s="17" t="str">
        <f>IF(ISERROR(IF(MONTH(MC$7)=MONTH(MB$7),"",VLOOKUP(MONTH(MC$7),$A$688:$B$699,2,0))),"",IF(MONTH(MC$7)=MONTH(MB$7),"",VLOOKUP(MONTH(MC$7),$A$688:$B$699,2,0)))</f>
        <v/>
      </c>
      <c r="MD8" s="17" t="str">
        <f>IF(ISERROR(IF(MONTH(MD$7)=MONTH(MC$7),"",VLOOKUP(MONTH(MD$7),$A$688:$B$699,2,0))),"",IF(MONTH(MD$7)=MONTH(MC$7),"",VLOOKUP(MONTH(MD$7),$A$688:$B$699,2,0)))</f>
        <v/>
      </c>
      <c r="ME8" s="17" t="str">
        <f>IF(ISERROR(IF(MONTH(ME$7)=MONTH(MD$7),"",VLOOKUP(MONTH(ME$7),$A$688:$B$699,2,0))),"",IF(MONTH(ME$7)=MONTH(MD$7),"",VLOOKUP(MONTH(ME$7),$A$688:$B$699,2,0)))</f>
        <v/>
      </c>
      <c r="MF8" s="17" t="str">
        <f>IF(ISERROR(IF(MONTH(MF$7)=MONTH(ME$7),"",VLOOKUP(MONTH(MF$7),$A$688:$B$699,2,0))),"",IF(MONTH(MF$7)=MONTH(ME$7),"",VLOOKUP(MONTH(MF$7),$A$688:$B$699,2,0)))</f>
        <v/>
      </c>
      <c r="MG8" s="17" t="str">
        <f>IF(ISERROR(IF(MONTH(MG$7)=MONTH(MF$7),"",VLOOKUP(MONTH(MG$7),$A$688:$B$699,2,0))),"",IF(MONTH(MG$7)=MONTH(MF$7),"",VLOOKUP(MONTH(MG$7),$A$688:$B$699,2,0)))</f>
        <v/>
      </c>
      <c r="MH8" s="17" t="str">
        <f>IF(ISERROR(IF(MONTH(MH$7)=MONTH(MG$7),"",VLOOKUP(MONTH(MH$7),$A$688:$B$699,2,0))),"",IF(MONTH(MH$7)=MONTH(MG$7),"",VLOOKUP(MONTH(MH$7),$A$688:$B$699,2,0)))</f>
        <v/>
      </c>
      <c r="MI8" s="17" t="str">
        <f>IF(ISERROR(IF(MONTH(MI$7)=MONTH(MH$7),"",VLOOKUP(MONTH(MI$7),$A$688:$B$699,2,0))),"",IF(MONTH(MI$7)=MONTH(MH$7),"",VLOOKUP(MONTH(MI$7),$A$688:$B$699,2,0)))</f>
        <v/>
      </c>
      <c r="MJ8" s="17" t="str">
        <f>IF(ISERROR(IF(MONTH(MJ$7)=MONTH(MI$7),"",VLOOKUP(MONTH(MJ$7),$A$688:$B$699,2,0))),"",IF(MONTH(MJ$7)=MONTH(MI$7),"",VLOOKUP(MONTH(MJ$7),$A$688:$B$699,2,0)))</f>
        <v/>
      </c>
      <c r="MK8" s="17" t="str">
        <f>IF(ISERROR(IF(MONTH(MK$7)=MONTH(MJ$7),"",VLOOKUP(MONTH(MK$7),$A$688:$B$699,2,0))),"",IF(MONTH(MK$7)=MONTH(MJ$7),"",VLOOKUP(MONTH(MK$7),$A$688:$B$699,2,0)))</f>
        <v/>
      </c>
      <c r="ML8" s="17" t="str">
        <f>IF(ISERROR(IF(MONTH(ML$7)=MONTH(MK$7),"",VLOOKUP(MONTH(ML$7),$A$688:$B$699,2,0))),"",IF(MONTH(ML$7)=MONTH(MK$7),"",VLOOKUP(MONTH(ML$7),$A$688:$B$699,2,0)))</f>
        <v/>
      </c>
      <c r="MM8" s="17" t="str">
        <f>IF(ISERROR(IF(MONTH(MM$7)=MONTH(ML$7),"",VLOOKUP(MONTH(MM$7),$A$688:$B$699,2,0))),"",IF(MONTH(MM$7)=MONTH(ML$7),"",VLOOKUP(MONTH(MM$7),$A$688:$B$699,2,0)))</f>
        <v/>
      </c>
      <c r="MN8" s="17" t="str">
        <f>IF(ISERROR(IF(MONTH(MN$7)=MONTH(MM$7),"",VLOOKUP(MONTH(MN$7),$A$688:$B$699,2,0))),"",IF(MONTH(MN$7)=MONTH(MM$7),"",VLOOKUP(MONTH(MN$7),$A$688:$B$699,2,0)))</f>
        <v/>
      </c>
      <c r="MO8" s="17" t="str">
        <f>IF(ISERROR(IF(MONTH(MO$7)=MONTH(MN$7),"",VLOOKUP(MONTH(MO$7),$A$688:$B$699,2,0))),"",IF(MONTH(MO$7)=MONTH(MN$7),"",VLOOKUP(MONTH(MO$7),$A$688:$B$699,2,0)))</f>
        <v/>
      </c>
      <c r="MP8" s="17" t="str">
        <f>IF(ISERROR(IF(MONTH(MP$7)=MONTH(MO$7),"",VLOOKUP(MONTH(MP$7),$A$688:$B$699,2,0))),"",IF(MONTH(MP$7)=MONTH(MO$7),"",VLOOKUP(MONTH(MP$7),$A$688:$B$699,2,0)))</f>
        <v/>
      </c>
      <c r="MQ8" s="17" t="str">
        <f>IF(ISERROR(IF(MONTH(MQ$7)=MONTH(MP$7),"",VLOOKUP(MONTH(MQ$7),$A$688:$B$699,2,0))),"",IF(MONTH(MQ$7)=MONTH(MP$7),"",VLOOKUP(MONTH(MQ$7),$A$688:$B$699,2,0)))</f>
        <v/>
      </c>
      <c r="MR8" s="17" t="str">
        <f>IF(ISERROR(IF(MONTH(MR$7)=MONTH(MQ$7),"",VLOOKUP(MONTH(MR$7),$A$688:$B$699,2,0))),"",IF(MONTH(MR$7)=MONTH(MQ$7),"",VLOOKUP(MONTH(MR$7),$A$688:$B$699,2,0)))</f>
        <v/>
      </c>
      <c r="MS8" s="17" t="str">
        <f>IF(ISERROR(IF(MONTH(MS$7)=MONTH(MR$7),"",VLOOKUP(MONTH(MS$7),$A$688:$B$699,2,0))),"",IF(MONTH(MS$7)=MONTH(MR$7),"",VLOOKUP(MONTH(MS$7),$A$688:$B$699,2,0)))</f>
        <v/>
      </c>
      <c r="MT8" s="17" t="str">
        <f>IF(ISERROR(IF(MONTH(MT$7)=MONTH(MS$7),"",VLOOKUP(MONTH(MT$7),$A$688:$B$699,2,0))),"",IF(MONTH(MT$7)=MONTH(MS$7),"",VLOOKUP(MONTH(MT$7),$A$688:$B$699,2,0)))</f>
        <v/>
      </c>
      <c r="MU8" s="17" t="str">
        <f>IF(ISERROR(IF(MONTH(MU$7)=MONTH(MT$7),"",VLOOKUP(MONTH(MU$7),$A$688:$B$699,2,0))),"",IF(MONTH(MU$7)=MONTH(MT$7),"",VLOOKUP(MONTH(MU$7),$A$688:$B$699,2,0)))</f>
        <v/>
      </c>
      <c r="MV8" s="17" t="str">
        <f>IF(ISERROR(IF(MONTH(MV$7)=MONTH(MU$7),"",VLOOKUP(MONTH(MV$7),$A$688:$B$699,2,0))),"",IF(MONTH(MV$7)=MONTH(MU$7),"",VLOOKUP(MONTH(MV$7),$A$688:$B$699,2,0)))</f>
        <v/>
      </c>
      <c r="MW8" s="17" t="str">
        <f>IF(ISERROR(IF(MONTH(MW$7)=MONTH(MV$7),"",VLOOKUP(MONTH(MW$7),$A$688:$B$699,2,0))),"",IF(MONTH(MW$7)=MONTH(MV$7),"",VLOOKUP(MONTH(MW$7),$A$688:$B$699,2,0)))</f>
        <v/>
      </c>
      <c r="MX8" s="17" t="str">
        <f>IF(ISERROR(IF(MONTH(MX$7)=MONTH(MW$7),"",VLOOKUP(MONTH(MX$7),$A$688:$B$699,2,0))),"",IF(MONTH(MX$7)=MONTH(MW$7),"",VLOOKUP(MONTH(MX$7),$A$688:$B$699,2,0)))</f>
        <v/>
      </c>
      <c r="MY8" s="17" t="str">
        <f>IF(ISERROR(IF(MONTH(MY$7)=MONTH(MX$7),"",VLOOKUP(MONTH(MY$7),$A$688:$B$699,2,0))),"",IF(MONTH(MY$7)=MONTH(MX$7),"",VLOOKUP(MONTH(MY$7),$A$688:$B$699,2,0)))</f>
        <v/>
      </c>
      <c r="MZ8" s="17" t="str">
        <f>IF(ISERROR(IF(MONTH(MZ$7)=MONTH(MY$7),"",VLOOKUP(MONTH(MZ$7),$A$688:$B$699,2,0))),"",IF(MONTH(MZ$7)=MONTH(MY$7),"",VLOOKUP(MONTH(MZ$7),$A$688:$B$699,2,0)))</f>
        <v/>
      </c>
      <c r="NA8" s="17" t="str">
        <f>IF(ISERROR(IF(MONTH(NA$7)=MONTH(MZ$7),"",VLOOKUP(MONTH(NA$7),$A$688:$B$699,2,0))),"",IF(MONTH(NA$7)=MONTH(MZ$7),"",VLOOKUP(MONTH(NA$7),$A$688:$B$699,2,0)))</f>
        <v/>
      </c>
      <c r="NB8" s="17" t="str">
        <f>IF(ISERROR(IF(MONTH(NB$7)=MONTH(NA$7),"",VLOOKUP(MONTH(NB$7),$A$688:$B$699,2,0))),"",IF(MONTH(NB$7)=MONTH(NA$7),"",VLOOKUP(MONTH(NB$7),$A$688:$B$699,2,0)))</f>
        <v/>
      </c>
      <c r="NC8" s="17" t="str">
        <f>IF(ISERROR(IF(MONTH(NC$7)=MONTH(NB$7),"",VLOOKUP(MONTH(NC$7),$A$688:$B$699,2,0))),"",IF(MONTH(NC$7)=MONTH(NB$7),"",VLOOKUP(MONTH(NC$7),$A$688:$B$699,2,0)))</f>
        <v/>
      </c>
      <c r="ND8" s="17" t="str">
        <f>IF(ISERROR(IF(MONTH(ND$7)=MONTH(NC$7),"",VLOOKUP(MONTH(ND$7),$A$688:$B$699,2,0))),"",IF(MONTH(ND$7)=MONTH(NC$7),"",VLOOKUP(MONTH(ND$7),$A$688:$B$699,2,0)))</f>
        <v/>
      </c>
      <c r="NE8" s="17" t="str">
        <f>IF(ISERROR(IF(MONTH(NE$7)=MONTH(ND$7),"",VLOOKUP(MONTH(NE$7),$A$688:$B$699,2,0))),"",IF(MONTH(NE$7)=MONTH(ND$7),"",VLOOKUP(MONTH(NE$7),$A$688:$B$699,2,0)))</f>
        <v>JUILLET</v>
      </c>
      <c r="NF8" s="17" t="str">
        <f>IF(ISERROR(IF(MONTH(NF$7)=MONTH(NE$7),"",VLOOKUP(MONTH(NF$7),$A$688:$B$699,2,0))),"",IF(MONTH(NF$7)=MONTH(NE$7),"",VLOOKUP(MONTH(NF$7),$A$688:$B$699,2,0)))</f>
        <v/>
      </c>
      <c r="NG8" s="17" t="str">
        <f>IF(ISERROR(IF(MONTH(NG$7)=MONTH(NF$7),"",VLOOKUP(MONTH(NG$7),$A$688:$B$699,2,0))),"",IF(MONTH(NG$7)=MONTH(NF$7),"",VLOOKUP(MONTH(NG$7),$A$688:$B$699,2,0)))</f>
        <v/>
      </c>
      <c r="NH8" s="17" t="str">
        <f>IF(ISERROR(IF(MONTH(NH$7)=MONTH(NG$7),"",VLOOKUP(MONTH(NH$7),$A$688:$B$699,2,0))),"",IF(MONTH(NH$7)=MONTH(NG$7),"",VLOOKUP(MONTH(NH$7),$A$688:$B$699,2,0)))</f>
        <v/>
      </c>
      <c r="NI8" s="17" t="str">
        <f>IF(ISERROR(IF(MONTH(NI$7)=MONTH(NH$7),"",VLOOKUP(MONTH(NI$7),$A$688:$B$699,2,0))),"",IF(MONTH(NI$7)=MONTH(NH$7),"",VLOOKUP(MONTH(NI$7),$A$688:$B$699,2,0)))</f>
        <v/>
      </c>
      <c r="NJ8" s="17" t="str">
        <f>IF(ISERROR(IF(MONTH(NJ$7)=MONTH(NI$7),"",VLOOKUP(MONTH(NJ$7),$A$688:$B$699,2,0))),"",IF(MONTH(NJ$7)=MONTH(NI$7),"",VLOOKUP(MONTH(NJ$7),$A$688:$B$699,2,0)))</f>
        <v/>
      </c>
      <c r="NK8" s="17" t="str">
        <f>IF(ISERROR(IF(MONTH(NK$7)=MONTH(NJ$7),"",VLOOKUP(MONTH(NK$7),$A$688:$B$699,2,0))),"",IF(MONTH(NK$7)=MONTH(NJ$7),"",VLOOKUP(MONTH(NK$7),$A$688:$B$699,2,0)))</f>
        <v/>
      </c>
      <c r="NL8" s="17" t="str">
        <f>IF(ISERROR(IF(MONTH(NL$7)=MONTH(NK$7),"",VLOOKUP(MONTH(NL$7),$A$688:$B$699,2,0))),"",IF(MONTH(NL$7)=MONTH(NK$7),"",VLOOKUP(MONTH(NL$7),$A$688:$B$699,2,0)))</f>
        <v/>
      </c>
      <c r="NM8" s="17" t="str">
        <f>IF(ISERROR(IF(MONTH(NM$7)=MONTH(NL$7),"",VLOOKUP(MONTH(NM$7),$A$688:$B$699,2,0))),"",IF(MONTH(NM$7)=MONTH(NL$7),"",VLOOKUP(MONTH(NM$7),$A$688:$B$699,2,0)))</f>
        <v/>
      </c>
      <c r="NN8" s="17" t="str">
        <f>IF(ISERROR(IF(MONTH(NN$7)=MONTH(NM$7),"",VLOOKUP(MONTH(NN$7),$A$688:$B$699,2,0))),"",IF(MONTH(NN$7)=MONTH(NM$7),"",VLOOKUP(MONTH(NN$7),$A$688:$B$699,2,0)))</f>
        <v/>
      </c>
      <c r="NO8" s="17" t="str">
        <f>IF(ISERROR(IF(MONTH(NO$7)=MONTH(NN$7),"",VLOOKUP(MONTH(NO$7),$A$688:$B$699,2,0))),"",IF(MONTH(NO$7)=MONTH(NN$7),"",VLOOKUP(MONTH(NO$7),$A$688:$B$699,2,0)))</f>
        <v/>
      </c>
      <c r="NP8" s="17" t="str">
        <f>IF(ISERROR(IF(MONTH(NP$7)=MONTH(NO$7),"",VLOOKUP(MONTH(NP$7),$A$688:$B$699,2,0))),"",IF(MONTH(NP$7)=MONTH(NO$7),"",VLOOKUP(MONTH(NP$7),$A$688:$B$699,2,0)))</f>
        <v/>
      </c>
      <c r="NQ8" s="17" t="str">
        <f>IF(ISERROR(IF(MONTH(NQ$7)=MONTH(NP$7),"",VLOOKUP(MONTH(NQ$7),$A$688:$B$699,2,0))),"",IF(MONTH(NQ$7)=MONTH(NP$7),"",VLOOKUP(MONTH(NQ$7),$A$688:$B$699,2,0)))</f>
        <v/>
      </c>
      <c r="NR8" s="17" t="str">
        <f>IF(ISERROR(IF(MONTH(NR$7)=MONTH(NQ$7),"",VLOOKUP(MONTH(NR$7),$A$688:$B$699,2,0))),"",IF(MONTH(NR$7)=MONTH(NQ$7),"",VLOOKUP(MONTH(NR$7),$A$688:$B$699,2,0)))</f>
        <v/>
      </c>
      <c r="NS8" s="17" t="str">
        <f>IF(ISERROR(IF(MONTH(NS$7)=MONTH(NR$7),"",VLOOKUP(MONTH(NS$7),$A$688:$B$699,2,0))),"",IF(MONTH(NS$7)=MONTH(NR$7),"",VLOOKUP(MONTH(NS$7),$A$688:$B$699,2,0)))</f>
        <v/>
      </c>
      <c r="NT8" s="17" t="str">
        <f>IF(ISERROR(IF(MONTH(NT$7)=MONTH(NS$7),"",VLOOKUP(MONTH(NT$7),$A$688:$B$699,2,0))),"",IF(MONTH(NT$7)=MONTH(NS$7),"",VLOOKUP(MONTH(NT$7),$A$688:$B$699,2,0)))</f>
        <v/>
      </c>
      <c r="NU8" s="17" t="str">
        <f>IF(ISERROR(IF(MONTH(NU$7)=MONTH(NT$7),"",VLOOKUP(MONTH(NU$7),$A$688:$B$699,2,0))),"",IF(MONTH(NU$7)=MONTH(NT$7),"",VLOOKUP(MONTH(NU$7),$A$688:$B$699,2,0)))</f>
        <v/>
      </c>
      <c r="NV8" s="17" t="str">
        <f>IF(ISERROR(IF(MONTH(NV$7)=MONTH(NU$7),"",VLOOKUP(MONTH(NV$7),$A$688:$B$699,2,0))),"",IF(MONTH(NV$7)=MONTH(NU$7),"",VLOOKUP(MONTH(NV$7),$A$688:$B$699,2,0)))</f>
        <v/>
      </c>
      <c r="NW8" s="17" t="str">
        <f>IF(ISERROR(IF(MONTH(NW$7)=MONTH(NV$7),"",VLOOKUP(MONTH(NW$7),$A$688:$B$699,2,0))),"",IF(MONTH(NW$7)=MONTH(NV$7),"",VLOOKUP(MONTH(NW$7),$A$688:$B$699,2,0)))</f>
        <v/>
      </c>
      <c r="NX8" s="17" t="str">
        <f>IF(ISERROR(IF(MONTH(NX$7)=MONTH(NW$7),"",VLOOKUP(MONTH(NX$7),$A$688:$B$699,2,0))),"",IF(MONTH(NX$7)=MONTH(NW$7),"",VLOOKUP(MONTH(NX$7),$A$688:$B$699,2,0)))</f>
        <v/>
      </c>
      <c r="NY8" s="17" t="str">
        <f>IF(ISERROR(IF(MONTH(NY$7)=MONTH(NX$7),"",VLOOKUP(MONTH(NY$7),$A$688:$B$699,2,0))),"",IF(MONTH(NY$7)=MONTH(NX$7),"",VLOOKUP(MONTH(NY$7),$A$688:$B$699,2,0)))</f>
        <v/>
      </c>
      <c r="NZ8" s="17" t="str">
        <f>IF(ISERROR(IF(MONTH(NZ$7)=MONTH(NY$7),"",VLOOKUP(MONTH(NZ$7),$A$688:$B$699,2,0))),"",IF(MONTH(NZ$7)=MONTH(NY$7),"",VLOOKUP(MONTH(NZ$7),$A$688:$B$699,2,0)))</f>
        <v/>
      </c>
      <c r="OA8" s="17" t="str">
        <f>IF(ISERROR(IF(MONTH(OA$7)=MONTH(NZ$7),"",VLOOKUP(MONTH(OA$7),$A$688:$B$699,2,0))),"",IF(MONTH(OA$7)=MONTH(NZ$7),"",VLOOKUP(MONTH(OA$7),$A$688:$B$699,2,0)))</f>
        <v/>
      </c>
      <c r="OB8" s="17" t="str">
        <f>IF(ISERROR(IF(MONTH(OB$7)=MONTH(OA$7),"",VLOOKUP(MONTH(OB$7),$A$688:$B$699,2,0))),"",IF(MONTH(OB$7)=MONTH(OA$7),"",VLOOKUP(MONTH(OB$7),$A$688:$B$699,2,0)))</f>
        <v/>
      </c>
      <c r="OC8" s="17" t="str">
        <f>IF(ISERROR(IF(MONTH(OC$7)=MONTH(OB$7),"",VLOOKUP(MONTH(OC$7),$A$688:$B$699,2,0))),"",IF(MONTH(OC$7)=MONTH(OB$7),"",VLOOKUP(MONTH(OC$7),$A$688:$B$699,2,0)))</f>
        <v/>
      </c>
      <c r="OD8" s="17" t="str">
        <f>IF(ISERROR(IF(MONTH(OD$7)=MONTH(OC$7),"",VLOOKUP(MONTH(OD$7),$A$688:$B$699,2,0))),"",IF(MONTH(OD$7)=MONTH(OC$7),"",VLOOKUP(MONTH(OD$7),$A$688:$B$699,2,0)))</f>
        <v/>
      </c>
      <c r="OE8" s="17" t="str">
        <f>IF(ISERROR(IF(MONTH(OE$7)=MONTH(OD$7),"",VLOOKUP(MONTH(OE$7),$A$688:$B$699,2,0))),"",IF(MONTH(OE$7)=MONTH(OD$7),"",VLOOKUP(MONTH(OE$7),$A$688:$B$699,2,0)))</f>
        <v/>
      </c>
      <c r="OF8" s="17" t="str">
        <f>IF(ISERROR(IF(MONTH(OF$7)=MONTH(OE$7),"",VLOOKUP(MONTH(OF$7),$A$688:$B$699,2,0))),"",IF(MONTH(OF$7)=MONTH(OE$7),"",VLOOKUP(MONTH(OF$7),$A$688:$B$699,2,0)))</f>
        <v/>
      </c>
      <c r="OG8" s="17" t="str">
        <f>IF(ISERROR(IF(MONTH(OG$7)=MONTH(OF$7),"",VLOOKUP(MONTH(OG$7),$A$688:$B$699,2,0))),"",IF(MONTH(OG$7)=MONTH(OF$7),"",VLOOKUP(MONTH(OG$7),$A$688:$B$699,2,0)))</f>
        <v/>
      </c>
      <c r="OH8" s="17" t="str">
        <f>IF(ISERROR(IF(MONTH(OH$7)=MONTH(OG$7),"",VLOOKUP(MONTH(OH$7),$A$688:$B$699,2,0))),"",IF(MONTH(OH$7)=MONTH(OG$7),"",VLOOKUP(MONTH(OH$7),$A$688:$B$699,2,0)))</f>
        <v/>
      </c>
      <c r="OI8" s="17" t="str">
        <f>IF(ISERROR(IF(MONTH(OI$7)=MONTH(OH$7),"",VLOOKUP(MONTH(OI$7),$A$688:$B$699,2,0))),"",IF(MONTH(OI$7)=MONTH(OH$7),"",VLOOKUP(MONTH(OI$7),$A$688:$B$699,2,0)))</f>
        <v/>
      </c>
      <c r="OJ8" s="17" t="str">
        <f>IF(ISERROR(IF(MONTH(OJ$7)=MONTH(OI$7),"",VLOOKUP(MONTH(OJ$7),$A$688:$B$699,2,0))),"",IF(MONTH(OJ$7)=MONTH(OI$7),"",VLOOKUP(MONTH(OJ$7),$A$688:$B$699,2,0)))</f>
        <v>AOÛT</v>
      </c>
      <c r="OK8" s="17" t="str">
        <f>IF(ISERROR(IF(MONTH(OK$7)=MONTH(OJ$7),"",VLOOKUP(MONTH(OK$7),$A$688:$B$699,2,0))),"",IF(MONTH(OK$7)=MONTH(OJ$7),"",VLOOKUP(MONTH(OK$7),$A$688:$B$699,2,0)))</f>
        <v/>
      </c>
      <c r="OL8" s="17" t="str">
        <f>IF(ISERROR(IF(MONTH(OL$7)=MONTH(OK$7),"",VLOOKUP(MONTH(OL$7),$A$688:$B$699,2,0))),"",IF(MONTH(OL$7)=MONTH(OK$7),"",VLOOKUP(MONTH(OL$7),$A$688:$B$699,2,0)))</f>
        <v/>
      </c>
      <c r="OM8" s="17" t="str">
        <f>IF(ISERROR(IF(MONTH(OM$7)=MONTH(OL$7),"",VLOOKUP(MONTH(OM$7),$A$688:$B$699,2,0))),"",IF(MONTH(OM$7)=MONTH(OL$7),"",VLOOKUP(MONTH(OM$7),$A$688:$B$699,2,0)))</f>
        <v/>
      </c>
      <c r="ON8" s="17" t="str">
        <f>IF(ISERROR(IF(MONTH(ON$7)=MONTH(OM$7),"",VLOOKUP(MONTH(ON$7),$A$688:$B$699,2,0))),"",IF(MONTH(ON$7)=MONTH(OM$7),"",VLOOKUP(MONTH(ON$7),$A$688:$B$699,2,0)))</f>
        <v/>
      </c>
      <c r="OO8" s="17" t="str">
        <f>IF(ISERROR(IF(MONTH(OO$7)=MONTH(ON$7),"",VLOOKUP(MONTH(OO$7),$A$688:$B$699,2,0))),"",IF(MONTH(OO$7)=MONTH(ON$7),"",VLOOKUP(MONTH(OO$7),$A$688:$B$699,2,0)))</f>
        <v/>
      </c>
      <c r="OP8" s="17" t="str">
        <f>IF(ISERROR(IF(MONTH(OP$7)=MONTH(OO$7),"",VLOOKUP(MONTH(OP$7),$A$688:$B$699,2,0))),"",IF(MONTH(OP$7)=MONTH(OO$7),"",VLOOKUP(MONTH(OP$7),$A$688:$B$699,2,0)))</f>
        <v/>
      </c>
      <c r="OQ8" s="17" t="str">
        <f>IF(ISERROR(IF(MONTH(OQ$7)=MONTH(OP$7),"",VLOOKUP(MONTH(OQ$7),$A$688:$B$699,2,0))),"",IF(MONTH(OQ$7)=MONTH(OP$7),"",VLOOKUP(MONTH(OQ$7),$A$688:$B$699,2,0)))</f>
        <v/>
      </c>
      <c r="OR8" s="17" t="str">
        <f>IF(ISERROR(IF(MONTH(OR$7)=MONTH(OQ$7),"",VLOOKUP(MONTH(OR$7),$A$688:$B$699,2,0))),"",IF(MONTH(OR$7)=MONTH(OQ$7),"",VLOOKUP(MONTH(OR$7),$A$688:$B$699,2,0)))</f>
        <v/>
      </c>
      <c r="OS8" s="17" t="str">
        <f>IF(ISERROR(IF(MONTH(OS$7)=MONTH(OR$7),"",VLOOKUP(MONTH(OS$7),$A$688:$B$699,2,0))),"",IF(MONTH(OS$7)=MONTH(OR$7),"",VLOOKUP(MONTH(OS$7),$A$688:$B$699,2,0)))</f>
        <v/>
      </c>
      <c r="OT8" s="17" t="str">
        <f>IF(ISERROR(IF(MONTH(OT$7)=MONTH(OS$7),"",VLOOKUP(MONTH(OT$7),$A$688:$B$699,2,0))),"",IF(MONTH(OT$7)=MONTH(OS$7),"",VLOOKUP(MONTH(OT$7),$A$688:$B$699,2,0)))</f>
        <v/>
      </c>
      <c r="OU8" s="17" t="str">
        <f>IF(ISERROR(IF(MONTH(OU$7)=MONTH(OT$7),"",VLOOKUP(MONTH(OU$7),$A$688:$B$699,2,0))),"",IF(MONTH(OU$7)=MONTH(OT$7),"",VLOOKUP(MONTH(OU$7),$A$688:$B$699,2,0)))</f>
        <v/>
      </c>
      <c r="OV8" s="17" t="str">
        <f>IF(ISERROR(IF(MONTH(OV$7)=MONTH(OU$7),"",VLOOKUP(MONTH(OV$7),$A$688:$B$699,2,0))),"",IF(MONTH(OV$7)=MONTH(OU$7),"",VLOOKUP(MONTH(OV$7),$A$688:$B$699,2,0)))</f>
        <v/>
      </c>
      <c r="OW8" s="17" t="str">
        <f>IF(ISERROR(IF(MONTH(OW$7)=MONTH(OV$7),"",VLOOKUP(MONTH(OW$7),$A$688:$B$699,2,0))),"",IF(MONTH(OW$7)=MONTH(OV$7),"",VLOOKUP(MONTH(OW$7),$A$688:$B$699,2,0)))</f>
        <v/>
      </c>
      <c r="OX8" s="17" t="str">
        <f>IF(ISERROR(IF(MONTH(OX$7)=MONTH(OW$7),"",VLOOKUP(MONTH(OX$7),$A$688:$B$699,2,0))),"",IF(MONTH(OX$7)=MONTH(OW$7),"",VLOOKUP(MONTH(OX$7),$A$688:$B$699,2,0)))</f>
        <v/>
      </c>
      <c r="OY8" s="17" t="str">
        <f>IF(ISERROR(IF(MONTH(OY$7)=MONTH(OX$7),"",VLOOKUP(MONTH(OY$7),$A$688:$B$699,2,0))),"",IF(MONTH(OY$7)=MONTH(OX$7),"",VLOOKUP(MONTH(OY$7),$A$688:$B$699,2,0)))</f>
        <v/>
      </c>
      <c r="OZ8" s="17" t="str">
        <f>IF(ISERROR(IF(MONTH(OZ$7)=MONTH(OY$7),"",VLOOKUP(MONTH(OZ$7),$A$688:$B$699,2,0))),"",IF(MONTH(OZ$7)=MONTH(OY$7),"",VLOOKUP(MONTH(OZ$7),$A$688:$B$699,2,0)))</f>
        <v/>
      </c>
      <c r="PA8" s="17" t="str">
        <f>IF(ISERROR(IF(MONTH(PA$7)=MONTH(OZ$7),"",VLOOKUP(MONTH(PA$7),$A$688:$B$699,2,0))),"",IF(MONTH(PA$7)=MONTH(OZ$7),"",VLOOKUP(MONTH(PA$7),$A$688:$B$699,2,0)))</f>
        <v/>
      </c>
      <c r="PB8" s="17" t="str">
        <f>IF(ISERROR(IF(MONTH(PB$7)=MONTH(PA$7),"",VLOOKUP(MONTH(PB$7),$A$688:$B$699,2,0))),"",IF(MONTH(PB$7)=MONTH(PA$7),"",VLOOKUP(MONTH(PB$7),$A$688:$B$699,2,0)))</f>
        <v/>
      </c>
      <c r="PC8" s="17" t="str">
        <f>IF(ISERROR(IF(MONTH(PC$7)=MONTH(PB$7),"",VLOOKUP(MONTH(PC$7),$A$688:$B$699,2,0))),"",IF(MONTH(PC$7)=MONTH(PB$7),"",VLOOKUP(MONTH(PC$7),$A$688:$B$699,2,0)))</f>
        <v/>
      </c>
      <c r="PD8" s="17" t="str">
        <f>IF(ISERROR(IF(MONTH(PD$7)=MONTH(PC$7),"",VLOOKUP(MONTH(PD$7),$A$688:$B$699,2,0))),"",IF(MONTH(PD$7)=MONTH(PC$7),"",VLOOKUP(MONTH(PD$7),$A$688:$B$699,2,0)))</f>
        <v/>
      </c>
      <c r="PE8" s="17" t="str">
        <f>IF(ISERROR(IF(MONTH(PE$7)=MONTH(PD$7),"",VLOOKUP(MONTH(PE$7),$A$688:$B$699,2,0))),"",IF(MONTH(PE$7)=MONTH(PD$7),"",VLOOKUP(MONTH(PE$7),$A$688:$B$699,2,0)))</f>
        <v/>
      </c>
      <c r="PF8" s="17" t="str">
        <f>IF(ISERROR(IF(MONTH(PF$7)=MONTH(PE$7),"",VLOOKUP(MONTH(PF$7),$A$688:$B$699,2,0))),"",IF(MONTH(PF$7)=MONTH(PE$7),"",VLOOKUP(MONTH(PF$7),$A$688:$B$699,2,0)))</f>
        <v/>
      </c>
      <c r="PG8" s="17" t="str">
        <f>IF(ISERROR(IF(MONTH(PG$7)=MONTH(PF$7),"",VLOOKUP(MONTH(PG$7),$A$688:$B$699,2,0))),"",IF(MONTH(PG$7)=MONTH(PF$7),"",VLOOKUP(MONTH(PG$7),$A$688:$B$699,2,0)))</f>
        <v/>
      </c>
      <c r="PH8" s="17" t="str">
        <f>IF(ISERROR(IF(MONTH(PH$7)=MONTH(PG$7),"",VLOOKUP(MONTH(PH$7),$A$688:$B$699,2,0))),"",IF(MONTH(PH$7)=MONTH(PG$7),"",VLOOKUP(MONTH(PH$7),$A$688:$B$699,2,0)))</f>
        <v/>
      </c>
      <c r="PI8" s="17" t="str">
        <f>IF(ISERROR(IF(MONTH(PI$7)=MONTH(PH$7),"",VLOOKUP(MONTH(PI$7),$A$688:$B$699,2,0))),"",IF(MONTH(PI$7)=MONTH(PH$7),"",VLOOKUP(MONTH(PI$7),$A$688:$B$699,2,0)))</f>
        <v/>
      </c>
      <c r="PJ8" s="17" t="str">
        <f>IF(ISERROR(IF(MONTH(PJ$7)=MONTH(PI$7),"",VLOOKUP(MONTH(PJ$7),$A$688:$B$699,2,0))),"",IF(MONTH(PJ$7)=MONTH(PI$7),"",VLOOKUP(MONTH(PJ$7),$A$688:$B$699,2,0)))</f>
        <v/>
      </c>
      <c r="PK8" s="17" t="str">
        <f>IF(ISERROR(IF(MONTH(PK$7)=MONTH(PJ$7),"",VLOOKUP(MONTH(PK$7),$A$688:$B$699,2,0))),"",IF(MONTH(PK$7)=MONTH(PJ$7),"",VLOOKUP(MONTH(PK$7),$A$688:$B$699,2,0)))</f>
        <v/>
      </c>
      <c r="PL8" s="17" t="str">
        <f>IF(ISERROR(IF(MONTH(PL$7)=MONTH(PK$7),"",VLOOKUP(MONTH(PL$7),$A$688:$B$699,2,0))),"",IF(MONTH(PL$7)=MONTH(PK$7),"",VLOOKUP(MONTH(PL$7),$A$688:$B$699,2,0)))</f>
        <v/>
      </c>
      <c r="PM8" s="17" t="str">
        <f>IF(ISERROR(IF(MONTH(PM$7)=MONTH(PL$7),"",VLOOKUP(MONTH(PM$7),$A$688:$B$699,2,0))),"",IF(MONTH(PM$7)=MONTH(PL$7),"",VLOOKUP(MONTH(PM$7),$A$688:$B$699,2,0)))</f>
        <v/>
      </c>
      <c r="PN8" s="17" t="str">
        <f>IF(ISERROR(IF(MONTH(PN$7)=MONTH(PM$7),"",VLOOKUP(MONTH(PN$7),$A$688:$B$699,2,0))),"",IF(MONTH(PN$7)=MONTH(PM$7),"",VLOOKUP(MONTH(PN$7),$A$688:$B$699,2,0)))</f>
        <v/>
      </c>
      <c r="PO8" s="17" t="str">
        <f>IF(ISERROR(IF(MONTH(PO$7)=MONTH(PN$7),"",VLOOKUP(MONTH(PO$7),$A$688:$B$699,2,0))),"",IF(MONTH(PO$7)=MONTH(PN$7),"",VLOOKUP(MONTH(PO$7),$A$688:$B$699,2,0)))</f>
        <v>SEPTEM.</v>
      </c>
      <c r="PP8" s="17" t="str">
        <f>IF(ISERROR(IF(MONTH(PP$7)=MONTH(PO$7),"",VLOOKUP(MONTH(PP$7),$A$688:$B$699,2,0))),"",IF(MONTH(PP$7)=MONTH(PO$7),"",VLOOKUP(MONTH(PP$7),$A$688:$B$699,2,0)))</f>
        <v/>
      </c>
      <c r="PQ8" s="17" t="str">
        <f>IF(ISERROR(IF(MONTH(PQ$7)=MONTH(PP$7),"",VLOOKUP(MONTH(PQ$7),$A$688:$B$699,2,0))),"",IF(MONTH(PQ$7)=MONTH(PP$7),"",VLOOKUP(MONTH(PQ$7),$A$688:$B$699,2,0)))</f>
        <v/>
      </c>
      <c r="PR8" s="17" t="str">
        <f>IF(ISERROR(IF(MONTH(PR$7)=MONTH(PQ$7),"",VLOOKUP(MONTH(PR$7),$A$688:$B$699,2,0))),"",IF(MONTH(PR$7)=MONTH(PQ$7),"",VLOOKUP(MONTH(PR$7),$A$688:$B$699,2,0)))</f>
        <v/>
      </c>
      <c r="PS8" s="17" t="str">
        <f>IF(ISERROR(IF(MONTH(PS$7)=MONTH(PR$7),"",VLOOKUP(MONTH(PS$7),$A$688:$B$699,2,0))),"",IF(MONTH(PS$7)=MONTH(PR$7),"",VLOOKUP(MONTH(PS$7),$A$688:$B$699,2,0)))</f>
        <v/>
      </c>
      <c r="PT8" s="17" t="str">
        <f>IF(ISERROR(IF(MONTH(PT$7)=MONTH(PS$7),"",VLOOKUP(MONTH(PT$7),$A$688:$B$699,2,0))),"",IF(MONTH(PT$7)=MONTH(PS$7),"",VLOOKUP(MONTH(PT$7),$A$688:$B$699,2,0)))</f>
        <v/>
      </c>
      <c r="PU8" s="17" t="str">
        <f>IF(ISERROR(IF(MONTH(PU$7)=MONTH(PT$7),"",VLOOKUP(MONTH(PU$7),$A$688:$B$699,2,0))),"",IF(MONTH(PU$7)=MONTH(PT$7),"",VLOOKUP(MONTH(PU$7),$A$688:$B$699,2,0)))</f>
        <v/>
      </c>
      <c r="PV8" s="17" t="str">
        <f>IF(ISERROR(IF(MONTH(PV$7)=MONTH(PU$7),"",VLOOKUP(MONTH(PV$7),$A$688:$B$699,2,0))),"",IF(MONTH(PV$7)=MONTH(PU$7),"",VLOOKUP(MONTH(PV$7),$A$688:$B$699,2,0)))</f>
        <v/>
      </c>
      <c r="PW8" s="17" t="str">
        <f>IF(ISERROR(IF(MONTH(PW$7)=MONTH(PV$7),"",VLOOKUP(MONTH(PW$7),$A$688:$B$699,2,0))),"",IF(MONTH(PW$7)=MONTH(PV$7),"",VLOOKUP(MONTH(PW$7),$A$688:$B$699,2,0)))</f>
        <v/>
      </c>
      <c r="PX8" s="17" t="str">
        <f>IF(ISERROR(IF(MONTH(PX$7)=MONTH(PW$7),"",VLOOKUP(MONTH(PX$7),$A$688:$B$699,2,0))),"",IF(MONTH(PX$7)=MONTH(PW$7),"",VLOOKUP(MONTH(PX$7),$A$688:$B$699,2,0)))</f>
        <v/>
      </c>
      <c r="PY8" s="17" t="str">
        <f>IF(ISERROR(IF(MONTH(PY$7)=MONTH(PX$7),"",VLOOKUP(MONTH(PY$7),$A$688:$B$699,2,0))),"",IF(MONTH(PY$7)=MONTH(PX$7),"",VLOOKUP(MONTH(PY$7),$A$688:$B$699,2,0)))</f>
        <v/>
      </c>
      <c r="PZ8" s="17" t="str">
        <f>IF(ISERROR(IF(MONTH(PZ$7)=MONTH(PY$7),"",VLOOKUP(MONTH(PZ$7),$A$688:$B$699,2,0))),"",IF(MONTH(PZ$7)=MONTH(PY$7),"",VLOOKUP(MONTH(PZ$7),$A$688:$B$699,2,0)))</f>
        <v/>
      </c>
      <c r="QA8" s="17" t="str">
        <f>IF(ISERROR(IF(MONTH(QA$7)=MONTH(PZ$7),"",VLOOKUP(MONTH(QA$7),$A$688:$B$699,2,0))),"",IF(MONTH(QA$7)=MONTH(PZ$7),"",VLOOKUP(MONTH(QA$7),$A$688:$B$699,2,0)))</f>
        <v/>
      </c>
      <c r="QB8" s="17" t="str">
        <f>IF(ISERROR(IF(MONTH(QB$7)=MONTH(QA$7),"",VLOOKUP(MONTH(QB$7),$A$688:$B$699,2,0))),"",IF(MONTH(QB$7)=MONTH(QA$7),"",VLOOKUP(MONTH(QB$7),$A$688:$B$699,2,0)))</f>
        <v/>
      </c>
      <c r="QC8" s="17" t="str">
        <f>IF(ISERROR(IF(MONTH(QC$7)=MONTH(QB$7),"",VLOOKUP(MONTH(QC$7),$A$688:$B$699,2,0))),"",IF(MONTH(QC$7)=MONTH(QB$7),"",VLOOKUP(MONTH(QC$7),$A$688:$B$699,2,0)))</f>
        <v/>
      </c>
      <c r="QD8" s="17" t="str">
        <f>IF(ISERROR(IF(MONTH(QD$7)=MONTH(QC$7),"",VLOOKUP(MONTH(QD$7),$A$688:$B$699,2,0))),"",IF(MONTH(QD$7)=MONTH(QC$7),"",VLOOKUP(MONTH(QD$7),$A$688:$B$699,2,0)))</f>
        <v/>
      </c>
      <c r="QE8" s="17" t="str">
        <f>IF(ISERROR(IF(MONTH(QE$7)=MONTH(QD$7),"",VLOOKUP(MONTH(QE$7),$A$688:$B$699,2,0))),"",IF(MONTH(QE$7)=MONTH(QD$7),"",VLOOKUP(MONTH(QE$7),$A$688:$B$699,2,0)))</f>
        <v/>
      </c>
      <c r="QF8" s="17" t="str">
        <f>IF(ISERROR(IF(MONTH(QF$7)=MONTH(QE$7),"",VLOOKUP(MONTH(QF$7),$A$688:$B$699,2,0))),"",IF(MONTH(QF$7)=MONTH(QE$7),"",VLOOKUP(MONTH(QF$7),$A$688:$B$699,2,0)))</f>
        <v/>
      </c>
      <c r="QG8" s="17" t="str">
        <f>IF(ISERROR(IF(MONTH(QG$7)=MONTH(QF$7),"",VLOOKUP(MONTH(QG$7),$A$688:$B$699,2,0))),"",IF(MONTH(QG$7)=MONTH(QF$7),"",VLOOKUP(MONTH(QG$7),$A$688:$B$699,2,0)))</f>
        <v/>
      </c>
      <c r="QH8" s="17" t="str">
        <f>IF(ISERROR(IF(MONTH(QH$7)=MONTH(QG$7),"",VLOOKUP(MONTH(QH$7),$A$688:$B$699,2,0))),"",IF(MONTH(QH$7)=MONTH(QG$7),"",VLOOKUP(MONTH(QH$7),$A$688:$B$699,2,0)))</f>
        <v/>
      </c>
      <c r="QI8" s="17" t="str">
        <f>IF(ISERROR(IF(MONTH(QI$7)=MONTH(QH$7),"",VLOOKUP(MONTH(QI$7),$A$688:$B$699,2,0))),"",IF(MONTH(QI$7)=MONTH(QH$7),"",VLOOKUP(MONTH(QI$7),$A$688:$B$699,2,0)))</f>
        <v/>
      </c>
      <c r="QJ8" s="17" t="str">
        <f>IF(ISERROR(IF(MONTH(QJ$7)=MONTH(QI$7),"",VLOOKUP(MONTH(QJ$7),$A$688:$B$699,2,0))),"",IF(MONTH(QJ$7)=MONTH(QI$7),"",VLOOKUP(MONTH(QJ$7),$A$688:$B$699,2,0)))</f>
        <v/>
      </c>
      <c r="QK8" s="17" t="str">
        <f>IF(ISERROR(IF(MONTH(QK$7)=MONTH(QJ$7),"",VLOOKUP(MONTH(QK$7),$A$688:$B$699,2,0))),"",IF(MONTH(QK$7)=MONTH(QJ$7),"",VLOOKUP(MONTH(QK$7),$A$688:$B$699,2,0)))</f>
        <v/>
      </c>
      <c r="QL8" s="17" t="str">
        <f>IF(ISERROR(IF(MONTH(QL$7)=MONTH(QK$7),"",VLOOKUP(MONTH(QL$7),$A$688:$B$699,2,0))),"",IF(MONTH(QL$7)=MONTH(QK$7),"",VLOOKUP(MONTH(QL$7),$A$688:$B$699,2,0)))</f>
        <v/>
      </c>
      <c r="QM8" s="17" t="str">
        <f>IF(ISERROR(IF(MONTH(QM$7)=MONTH(QL$7),"",VLOOKUP(MONTH(QM$7),$A$688:$B$699,2,0))),"",IF(MONTH(QM$7)=MONTH(QL$7),"",VLOOKUP(MONTH(QM$7),$A$688:$B$699,2,0)))</f>
        <v/>
      </c>
      <c r="QN8" s="17" t="str">
        <f>IF(ISERROR(IF(MONTH(QN$7)=MONTH(QM$7),"",VLOOKUP(MONTH(QN$7),$A$688:$B$699,2,0))),"",IF(MONTH(QN$7)=MONTH(QM$7),"",VLOOKUP(MONTH(QN$7),$A$688:$B$699,2,0)))</f>
        <v/>
      </c>
      <c r="QO8" s="17" t="str">
        <f>IF(ISERROR(IF(MONTH(QO$7)=MONTH(QN$7),"",VLOOKUP(MONTH(QO$7),$A$688:$B$699,2,0))),"",IF(MONTH(QO$7)=MONTH(QN$7),"",VLOOKUP(MONTH(QO$7),$A$688:$B$699,2,0)))</f>
        <v/>
      </c>
      <c r="QP8" s="17" t="str">
        <f>IF(ISERROR(IF(MONTH(QP$7)=MONTH(QO$7),"",VLOOKUP(MONTH(QP$7),$A$688:$B$699,2,0))),"",IF(MONTH(QP$7)=MONTH(QO$7),"",VLOOKUP(MONTH(QP$7),$A$688:$B$699,2,0)))</f>
        <v/>
      </c>
      <c r="QQ8" s="17" t="str">
        <f>IF(ISERROR(IF(MONTH(QQ$7)=MONTH(QP$7),"",VLOOKUP(MONTH(QQ$7),$A$688:$B$699,2,0))),"",IF(MONTH(QQ$7)=MONTH(QP$7),"",VLOOKUP(MONTH(QQ$7),$A$688:$B$699,2,0)))</f>
        <v/>
      </c>
      <c r="QR8" s="17" t="str">
        <f>IF(ISERROR(IF(MONTH(QR$7)=MONTH(QQ$7),"",VLOOKUP(MONTH(QR$7),$A$688:$B$699,2,0))),"",IF(MONTH(QR$7)=MONTH(QQ$7),"",VLOOKUP(MONTH(QR$7),$A$688:$B$699,2,0)))</f>
        <v/>
      </c>
      <c r="QS8" s="17" t="str">
        <f>IF(ISERROR(IF(MONTH(QS$7)=MONTH(QR$7),"",VLOOKUP(MONTH(QS$7),$A$688:$B$699,2,0))),"",IF(MONTH(QS$7)=MONTH(QR$7),"",VLOOKUP(MONTH(QS$7),$A$688:$B$699,2,0)))</f>
        <v>OCTOB.</v>
      </c>
      <c r="QT8" s="17" t="str">
        <f>IF(ISERROR(IF(MONTH(QT$7)=MONTH(QS$7),"",VLOOKUP(MONTH(QT$7),$A$688:$B$699,2,0))),"",IF(MONTH(QT$7)=MONTH(QS$7),"",VLOOKUP(MONTH(QT$7),$A$688:$B$699,2,0)))</f>
        <v/>
      </c>
      <c r="QU8" s="17" t="str">
        <f>IF(ISERROR(IF(MONTH(QU$7)=MONTH(QT$7),"",VLOOKUP(MONTH(QU$7),$A$688:$B$699,2,0))),"",IF(MONTH(QU$7)=MONTH(QT$7),"",VLOOKUP(MONTH(QU$7),$A$688:$B$699,2,0)))</f>
        <v/>
      </c>
      <c r="QV8" s="17" t="str">
        <f>IF(ISERROR(IF(MONTH(QV$7)=MONTH(QU$7),"",VLOOKUP(MONTH(QV$7),$A$688:$B$699,2,0))),"",IF(MONTH(QV$7)=MONTH(QU$7),"",VLOOKUP(MONTH(QV$7),$A$688:$B$699,2,0)))</f>
        <v/>
      </c>
      <c r="QW8" s="17" t="str">
        <f>IF(ISERROR(IF(MONTH(QW$7)=MONTH(QV$7),"",VLOOKUP(MONTH(QW$7),$A$688:$B$699,2,0))),"",IF(MONTH(QW$7)=MONTH(QV$7),"",VLOOKUP(MONTH(QW$7),$A$688:$B$699,2,0)))</f>
        <v/>
      </c>
      <c r="QX8" s="17" t="str">
        <f>IF(ISERROR(IF(MONTH(QX$7)=MONTH(QW$7),"",VLOOKUP(MONTH(QX$7),$A$688:$B$699,2,0))),"",IF(MONTH(QX$7)=MONTH(QW$7),"",VLOOKUP(MONTH(QX$7),$A$688:$B$699,2,0)))</f>
        <v/>
      </c>
      <c r="QY8" s="17" t="str">
        <f>IF(ISERROR(IF(MONTH(QY$7)=MONTH(QX$7),"",VLOOKUP(MONTH(QY$7),$A$688:$B$699,2,0))),"",IF(MONTH(QY$7)=MONTH(QX$7),"",VLOOKUP(MONTH(QY$7),$A$688:$B$699,2,0)))</f>
        <v/>
      </c>
      <c r="QZ8" s="17" t="str">
        <f>IF(ISERROR(IF(MONTH(QZ$7)=MONTH(QY$7),"",VLOOKUP(MONTH(QZ$7),$A$688:$B$699,2,0))),"",IF(MONTH(QZ$7)=MONTH(QY$7),"",VLOOKUP(MONTH(QZ$7),$A$688:$B$699,2,0)))</f>
        <v/>
      </c>
      <c r="RA8" s="17" t="str">
        <f>IF(ISERROR(IF(MONTH(RA$7)=MONTH(QZ$7),"",VLOOKUP(MONTH(RA$7),$A$688:$B$699,2,0))),"",IF(MONTH(RA$7)=MONTH(QZ$7),"",VLOOKUP(MONTH(RA$7),$A$688:$B$699,2,0)))</f>
        <v/>
      </c>
      <c r="RB8" s="17" t="str">
        <f>IF(ISERROR(IF(MONTH(RB$7)=MONTH(RA$7),"",VLOOKUP(MONTH(RB$7),$A$688:$B$699,2,0))),"",IF(MONTH(RB$7)=MONTH(RA$7),"",VLOOKUP(MONTH(RB$7),$A$688:$B$699,2,0)))</f>
        <v/>
      </c>
      <c r="RC8" s="17" t="str">
        <f>IF(ISERROR(IF(MONTH(RC$7)=MONTH(RB$7),"",VLOOKUP(MONTH(RC$7),$A$688:$B$699,2,0))),"",IF(MONTH(RC$7)=MONTH(RB$7),"",VLOOKUP(MONTH(RC$7),$A$688:$B$699,2,0)))</f>
        <v/>
      </c>
      <c r="RD8" s="17" t="str">
        <f>IF(ISERROR(IF(MONTH(RD$7)=MONTH(RC$7),"",VLOOKUP(MONTH(RD$7),$A$688:$B$699,2,0))),"",IF(MONTH(RD$7)=MONTH(RC$7),"",VLOOKUP(MONTH(RD$7),$A$688:$B$699,2,0)))</f>
        <v/>
      </c>
      <c r="RE8" s="17" t="str">
        <f>IF(ISERROR(IF(MONTH(RE$7)=MONTH(RD$7),"",VLOOKUP(MONTH(RE$7),$A$688:$B$699,2,0))),"",IF(MONTH(RE$7)=MONTH(RD$7),"",VLOOKUP(MONTH(RE$7),$A$688:$B$699,2,0)))</f>
        <v/>
      </c>
      <c r="RF8" s="17" t="str">
        <f>IF(ISERROR(IF(MONTH(RF$7)=MONTH(RE$7),"",VLOOKUP(MONTH(RF$7),$A$688:$B$699,2,0))),"",IF(MONTH(RF$7)=MONTH(RE$7),"",VLOOKUP(MONTH(RF$7),$A$688:$B$699,2,0)))</f>
        <v/>
      </c>
      <c r="RG8" s="17" t="str">
        <f>IF(ISERROR(IF(MONTH(RG$7)=MONTH(RF$7),"",VLOOKUP(MONTH(RG$7),$A$688:$B$699,2,0))),"",IF(MONTH(RG$7)=MONTH(RF$7),"",VLOOKUP(MONTH(RG$7),$A$688:$B$699,2,0)))</f>
        <v/>
      </c>
      <c r="RH8" s="17" t="str">
        <f>IF(ISERROR(IF(MONTH(RH$7)=MONTH(RG$7),"",VLOOKUP(MONTH(RH$7),$A$688:$B$699,2,0))),"",IF(MONTH(RH$7)=MONTH(RG$7),"",VLOOKUP(MONTH(RH$7),$A$688:$B$699,2,0)))</f>
        <v/>
      </c>
      <c r="RI8" s="17" t="str">
        <f>IF(ISERROR(IF(MONTH(RI$7)=MONTH(RH$7),"",VLOOKUP(MONTH(RI$7),$A$688:$B$699,2,0))),"",IF(MONTH(RI$7)=MONTH(RH$7),"",VLOOKUP(MONTH(RI$7),$A$688:$B$699,2,0)))</f>
        <v/>
      </c>
      <c r="RJ8" s="17" t="str">
        <f>IF(ISERROR(IF(MONTH(RJ$7)=MONTH(RI$7),"",VLOOKUP(MONTH(RJ$7),$A$688:$B$699,2,0))),"",IF(MONTH(RJ$7)=MONTH(RI$7),"",VLOOKUP(MONTH(RJ$7),$A$688:$B$699,2,0)))</f>
        <v/>
      </c>
      <c r="RK8" s="17" t="str">
        <f>IF(ISERROR(IF(MONTH(RK$7)=MONTH(RJ$7),"",VLOOKUP(MONTH(RK$7),$A$688:$B$699,2,0))),"",IF(MONTH(RK$7)=MONTH(RJ$7),"",VLOOKUP(MONTH(RK$7),$A$688:$B$699,2,0)))</f>
        <v/>
      </c>
      <c r="RL8" s="17" t="str">
        <f>IF(ISERROR(IF(MONTH(RL$7)=MONTH(RK$7),"",VLOOKUP(MONTH(RL$7),$A$688:$B$699,2,0))),"",IF(MONTH(RL$7)=MONTH(RK$7),"",VLOOKUP(MONTH(RL$7),$A$688:$B$699,2,0)))</f>
        <v/>
      </c>
      <c r="RM8" s="17" t="str">
        <f>IF(ISERROR(IF(MONTH(RM$7)=MONTH(RL$7),"",VLOOKUP(MONTH(RM$7),$A$688:$B$699,2,0))),"",IF(MONTH(RM$7)=MONTH(RL$7),"",VLOOKUP(MONTH(RM$7),$A$688:$B$699,2,0)))</f>
        <v/>
      </c>
      <c r="RN8" s="17" t="str">
        <f>IF(ISERROR(IF(MONTH(RN$7)=MONTH(RM$7),"",VLOOKUP(MONTH(RN$7),$A$688:$B$699,2,0))),"",IF(MONTH(RN$7)=MONTH(RM$7),"",VLOOKUP(MONTH(RN$7),$A$688:$B$699,2,0)))</f>
        <v/>
      </c>
      <c r="RO8" s="17" t="str">
        <f>IF(ISERROR(IF(MONTH(RO$7)=MONTH(RN$7),"",VLOOKUP(MONTH(RO$7),$A$688:$B$699,2,0))),"",IF(MONTH(RO$7)=MONTH(RN$7),"",VLOOKUP(MONTH(RO$7),$A$688:$B$699,2,0)))</f>
        <v/>
      </c>
      <c r="RP8" s="17" t="str">
        <f>IF(ISERROR(IF(MONTH(RP$7)=MONTH(RO$7),"",VLOOKUP(MONTH(RP$7),$A$688:$B$699,2,0))),"",IF(MONTH(RP$7)=MONTH(RO$7),"",VLOOKUP(MONTH(RP$7),$A$688:$B$699,2,0)))</f>
        <v/>
      </c>
      <c r="RQ8" s="17" t="str">
        <f>IF(ISERROR(IF(MONTH(RQ$7)=MONTH(RP$7),"",VLOOKUP(MONTH(RQ$7),$A$688:$B$699,2,0))),"",IF(MONTH(RQ$7)=MONTH(RP$7),"",VLOOKUP(MONTH(RQ$7),$A$688:$B$699,2,0)))</f>
        <v/>
      </c>
      <c r="RR8" s="17" t="str">
        <f>IF(ISERROR(IF(MONTH(RR$7)=MONTH(RQ$7),"",VLOOKUP(MONTH(RR$7),$A$688:$B$699,2,0))),"",IF(MONTH(RR$7)=MONTH(RQ$7),"",VLOOKUP(MONTH(RR$7),$A$688:$B$699,2,0)))</f>
        <v/>
      </c>
      <c r="RS8" s="17" t="str">
        <f>IF(ISERROR(IF(MONTH(RS$7)=MONTH(RR$7),"",VLOOKUP(MONTH(RS$7),$A$688:$B$699,2,0))),"",IF(MONTH(RS$7)=MONTH(RR$7),"",VLOOKUP(MONTH(RS$7),$A$688:$B$699,2,0)))</f>
        <v/>
      </c>
      <c r="RT8" s="17" t="str">
        <f>IF(ISERROR(IF(MONTH(RT$7)=MONTH(RS$7),"",VLOOKUP(MONTH(RT$7),$A$688:$B$699,2,0))),"",IF(MONTH(RT$7)=MONTH(RS$7),"",VLOOKUP(MONTH(RT$7),$A$688:$B$699,2,0)))</f>
        <v/>
      </c>
      <c r="RU8" s="17" t="str">
        <f>IF(ISERROR(IF(MONTH(RU$7)=MONTH(RT$7),"",VLOOKUP(MONTH(RU$7),$A$688:$B$699,2,0))),"",IF(MONTH(RU$7)=MONTH(RT$7),"",VLOOKUP(MONTH(RU$7),$A$688:$B$699,2,0)))</f>
        <v/>
      </c>
      <c r="RV8" s="17" t="str">
        <f>IF(ISERROR(IF(MONTH(RV$7)=MONTH(RU$7),"",VLOOKUP(MONTH(RV$7),$A$688:$B$699,2,0))),"",IF(MONTH(RV$7)=MONTH(RU$7),"",VLOOKUP(MONTH(RV$7),$A$688:$B$699,2,0)))</f>
        <v/>
      </c>
      <c r="RW8" s="17" t="str">
        <f>IF(ISERROR(IF(MONTH(RW$7)=MONTH(RV$7),"",VLOOKUP(MONTH(RW$7),$A$688:$B$699,2,0))),"",IF(MONTH(RW$7)=MONTH(RV$7),"",VLOOKUP(MONTH(RW$7),$A$688:$B$699,2,0)))</f>
        <v/>
      </c>
      <c r="RX8" s="17" t="str">
        <f>IF(ISERROR(IF(MONTH(RX$7)=MONTH(RW$7),"",VLOOKUP(MONTH(RX$7),$A$688:$B$699,2,0))),"",IF(MONTH(RX$7)=MONTH(RW$7),"",VLOOKUP(MONTH(RX$7),$A$688:$B$699,2,0)))</f>
        <v>NOVEM.</v>
      </c>
      <c r="RY8" s="17" t="str">
        <f>IF(ISERROR(IF(MONTH(RY$7)=MONTH(RX$7),"",VLOOKUP(MONTH(RY$7),$A$688:$B$699,2,0))),"",IF(MONTH(RY$7)=MONTH(RX$7),"",VLOOKUP(MONTH(RY$7),$A$688:$B$699,2,0)))</f>
        <v/>
      </c>
      <c r="RZ8" s="17" t="str">
        <f>IF(ISERROR(IF(MONTH(RZ$7)=MONTH(RY$7),"",VLOOKUP(MONTH(RZ$7),$A$688:$B$699,2,0))),"",IF(MONTH(RZ$7)=MONTH(RY$7),"",VLOOKUP(MONTH(RZ$7),$A$688:$B$699,2,0)))</f>
        <v/>
      </c>
      <c r="SA8" s="17" t="str">
        <f>IF(ISERROR(IF(MONTH(SA$7)=MONTH(RZ$7),"",VLOOKUP(MONTH(SA$7),$A$688:$B$699,2,0))),"",IF(MONTH(SA$7)=MONTH(RZ$7),"",VLOOKUP(MONTH(SA$7),$A$688:$B$699,2,0)))</f>
        <v/>
      </c>
      <c r="SB8" s="17" t="str">
        <f>IF(ISERROR(IF(MONTH(SB$7)=MONTH(SA$7),"",VLOOKUP(MONTH(SB$7),$A$688:$B$699,2,0))),"",IF(MONTH(SB$7)=MONTH(SA$7),"",VLOOKUP(MONTH(SB$7),$A$688:$B$699,2,0)))</f>
        <v/>
      </c>
      <c r="SC8" s="17" t="str">
        <f>IF(ISERROR(IF(MONTH(SC$7)=MONTH(SB$7),"",VLOOKUP(MONTH(SC$7),$A$688:$B$699,2,0))),"",IF(MONTH(SC$7)=MONTH(SB$7),"",VLOOKUP(MONTH(SC$7),$A$688:$B$699,2,0)))</f>
        <v/>
      </c>
      <c r="SD8" s="17" t="str">
        <f>IF(ISERROR(IF(MONTH(SD$7)=MONTH(SC$7),"",VLOOKUP(MONTH(SD$7),$A$688:$B$699,2,0))),"",IF(MONTH(SD$7)=MONTH(SC$7),"",VLOOKUP(MONTH(SD$7),$A$688:$B$699,2,0)))</f>
        <v/>
      </c>
      <c r="SE8" s="17" t="str">
        <f>IF(ISERROR(IF(MONTH(SE$7)=MONTH(SD$7),"",VLOOKUP(MONTH(SE$7),$A$688:$B$699,2,0))),"",IF(MONTH(SE$7)=MONTH(SD$7),"",VLOOKUP(MONTH(SE$7),$A$688:$B$699,2,0)))</f>
        <v/>
      </c>
      <c r="SF8" s="17" t="str">
        <f>IF(ISERROR(IF(MONTH(SF$7)=MONTH(SE$7),"",VLOOKUP(MONTH(SF$7),$A$688:$B$699,2,0))),"",IF(MONTH(SF$7)=MONTH(SE$7),"",VLOOKUP(MONTH(SF$7),$A$688:$B$699,2,0)))</f>
        <v/>
      </c>
      <c r="SG8" s="17" t="str">
        <f>IF(ISERROR(IF(MONTH(SG$7)=MONTH(SF$7),"",VLOOKUP(MONTH(SG$7),$A$688:$B$699,2,0))),"",IF(MONTH(SG$7)=MONTH(SF$7),"",VLOOKUP(MONTH(SG$7),$A$688:$B$699,2,0)))</f>
        <v/>
      </c>
      <c r="SH8" s="17" t="str">
        <f>IF(ISERROR(IF(MONTH(SH$7)=MONTH(SG$7),"",VLOOKUP(MONTH(SH$7),$A$688:$B$699,2,0))),"",IF(MONTH(SH$7)=MONTH(SG$7),"",VLOOKUP(MONTH(SH$7),$A$688:$B$699,2,0)))</f>
        <v/>
      </c>
      <c r="SI8" s="17" t="str">
        <f>IF(ISERROR(IF(MONTH(SI$7)=MONTH(SH$7),"",VLOOKUP(MONTH(SI$7),$A$688:$B$699,2,0))),"",IF(MONTH(SI$7)=MONTH(SH$7),"",VLOOKUP(MONTH(SI$7),$A$688:$B$699,2,0)))</f>
        <v/>
      </c>
      <c r="SJ8" s="17" t="str">
        <f>IF(ISERROR(IF(MONTH(SJ$7)=MONTH(SI$7),"",VLOOKUP(MONTH(SJ$7),$A$688:$B$699,2,0))),"",IF(MONTH(SJ$7)=MONTH(SI$7),"",VLOOKUP(MONTH(SJ$7),$A$688:$B$699,2,0)))</f>
        <v/>
      </c>
      <c r="SK8" s="17" t="str">
        <f>IF(ISERROR(IF(MONTH(SK$7)=MONTH(SJ$7),"",VLOOKUP(MONTH(SK$7),$A$688:$B$699,2,0))),"",IF(MONTH(SK$7)=MONTH(SJ$7),"",VLOOKUP(MONTH(SK$7),$A$688:$B$699,2,0)))</f>
        <v/>
      </c>
      <c r="SL8" s="17" t="str">
        <f>IF(ISERROR(IF(MONTH(SL$7)=MONTH(SK$7),"",VLOOKUP(MONTH(SL$7),$A$688:$B$699,2,0))),"",IF(MONTH(SL$7)=MONTH(SK$7),"",VLOOKUP(MONTH(SL$7),$A$688:$B$699,2,0)))</f>
        <v/>
      </c>
      <c r="SM8" s="17" t="str">
        <f>IF(ISERROR(IF(MONTH(SM$7)=MONTH(SL$7),"",VLOOKUP(MONTH(SM$7),$A$688:$B$699,2,0))),"",IF(MONTH(SM$7)=MONTH(SL$7),"",VLOOKUP(MONTH(SM$7),$A$688:$B$699,2,0)))</f>
        <v/>
      </c>
      <c r="SN8" s="17" t="str">
        <f>IF(ISERROR(IF(MONTH(SN$7)=MONTH(SM$7),"",VLOOKUP(MONTH(SN$7),$A$688:$B$699,2,0))),"",IF(MONTH(SN$7)=MONTH(SM$7),"",VLOOKUP(MONTH(SN$7),$A$688:$B$699,2,0)))</f>
        <v/>
      </c>
      <c r="SO8" s="17" t="str">
        <f>IF(ISERROR(IF(MONTH(SO$7)=MONTH(SN$7),"",VLOOKUP(MONTH(SO$7),$A$688:$B$699,2,0))),"",IF(MONTH(SO$7)=MONTH(SN$7),"",VLOOKUP(MONTH(SO$7),$A$688:$B$699,2,0)))</f>
        <v/>
      </c>
      <c r="SP8" s="17" t="str">
        <f>IF(ISERROR(IF(MONTH(SP$7)=MONTH(SO$7),"",VLOOKUP(MONTH(SP$7),$A$688:$B$699,2,0))),"",IF(MONTH(SP$7)=MONTH(SO$7),"",VLOOKUP(MONTH(SP$7),$A$688:$B$699,2,0)))</f>
        <v/>
      </c>
      <c r="SQ8" s="17" t="str">
        <f>IF(ISERROR(IF(MONTH(SQ$7)=MONTH(SP$7),"",VLOOKUP(MONTH(SQ$7),$A$688:$B$699,2,0))),"",IF(MONTH(SQ$7)=MONTH(SP$7),"",VLOOKUP(MONTH(SQ$7),$A$688:$B$699,2,0)))</f>
        <v/>
      </c>
      <c r="SR8" s="17" t="str">
        <f>IF(ISERROR(IF(MONTH(SR$7)=MONTH(SQ$7),"",VLOOKUP(MONTH(SR$7),$A$688:$B$699,2,0))),"",IF(MONTH(SR$7)=MONTH(SQ$7),"",VLOOKUP(MONTH(SR$7),$A$688:$B$699,2,0)))</f>
        <v/>
      </c>
      <c r="SS8" s="17" t="str">
        <f>IF(ISERROR(IF(MONTH(SS$7)=MONTH(SR$7),"",VLOOKUP(MONTH(SS$7),$A$688:$B$699,2,0))),"",IF(MONTH(SS$7)=MONTH(SR$7),"",VLOOKUP(MONTH(SS$7),$A$688:$B$699,2,0)))</f>
        <v/>
      </c>
      <c r="ST8" s="17" t="str">
        <f>IF(ISERROR(IF(MONTH(ST$7)=MONTH(SS$7),"",VLOOKUP(MONTH(ST$7),$A$688:$B$699,2,0))),"",IF(MONTH(ST$7)=MONTH(SS$7),"",VLOOKUP(MONTH(ST$7),$A$688:$B$699,2,0)))</f>
        <v/>
      </c>
      <c r="SU8" s="17" t="str">
        <f>IF(ISERROR(IF(MONTH(SU$7)=MONTH(ST$7),"",VLOOKUP(MONTH(SU$7),$A$688:$B$699,2,0))),"",IF(MONTH(SU$7)=MONTH(ST$7),"",VLOOKUP(MONTH(SU$7),$A$688:$B$699,2,0)))</f>
        <v/>
      </c>
      <c r="SV8" s="17" t="str">
        <f>IF(ISERROR(IF(MONTH(SV$7)=MONTH(SU$7),"",VLOOKUP(MONTH(SV$7),$A$688:$B$699,2,0))),"",IF(MONTH(SV$7)=MONTH(SU$7),"",VLOOKUP(MONTH(SV$7),$A$688:$B$699,2,0)))</f>
        <v/>
      </c>
      <c r="SW8" s="17" t="str">
        <f>IF(ISERROR(IF(MONTH(SW$7)=MONTH(SV$7),"",VLOOKUP(MONTH(SW$7),$A$688:$B$699,2,0))),"",IF(MONTH(SW$7)=MONTH(SV$7),"",VLOOKUP(MONTH(SW$7),$A$688:$B$699,2,0)))</f>
        <v/>
      </c>
      <c r="SX8" s="17" t="str">
        <f>IF(ISERROR(IF(MONTH(SX$7)=MONTH(SW$7),"",VLOOKUP(MONTH(SX$7),$A$688:$B$699,2,0))),"",IF(MONTH(SX$7)=MONTH(SW$7),"",VLOOKUP(MONTH(SX$7),$A$688:$B$699,2,0)))</f>
        <v/>
      </c>
      <c r="SY8" s="17" t="str">
        <f>IF(ISERROR(IF(MONTH(SY$7)=MONTH(SX$7),"",VLOOKUP(MONTH(SY$7),$A$688:$B$699,2,0))),"",IF(MONTH(SY$7)=MONTH(SX$7),"",VLOOKUP(MONTH(SY$7),$A$688:$B$699,2,0)))</f>
        <v/>
      </c>
      <c r="SZ8" s="17" t="str">
        <f>IF(ISERROR(IF(MONTH(SZ$7)=MONTH(SY$7),"",VLOOKUP(MONTH(SZ$7),$A$688:$B$699,2,0))),"",IF(MONTH(SZ$7)=MONTH(SY$7),"",VLOOKUP(MONTH(SZ$7),$A$688:$B$699,2,0)))</f>
        <v/>
      </c>
      <c r="TA8" s="17" t="str">
        <f>IF(ISERROR(IF(MONTH(TA$7)=MONTH(SZ$7),"",VLOOKUP(MONTH(TA$7),$A$688:$B$699,2,0))),"",IF(MONTH(TA$7)=MONTH(SZ$7),"",VLOOKUP(MONTH(TA$7),$A$688:$B$699,2,0)))</f>
        <v/>
      </c>
      <c r="TB8" s="17" t="str">
        <f>IF(ISERROR(IF(MONTH(TB$7)=MONTH(TA$7),"",VLOOKUP(MONTH(TB$7),$A$688:$B$699,2,0))),"",IF(MONTH(TB$7)=MONTH(TA$7),"",VLOOKUP(MONTH(TB$7),$A$688:$B$699,2,0)))</f>
        <v>DECEMB.</v>
      </c>
      <c r="TC8" s="17" t="str">
        <f>IF(ISERROR(IF(MONTH(TC$7)=MONTH(TB$7),"",VLOOKUP(MONTH(TC$7),$A$688:$B$699,2,0))),"",IF(MONTH(TC$7)=MONTH(TB$7),"",VLOOKUP(MONTH(TC$7),$A$688:$B$699,2,0)))</f>
        <v/>
      </c>
      <c r="TD8" s="17" t="str">
        <f>IF(ISERROR(IF(MONTH(TD$7)=MONTH(TC$7),"",VLOOKUP(MONTH(TD$7),$A$688:$B$699,2,0))),"",IF(MONTH(TD$7)=MONTH(TC$7),"",VLOOKUP(MONTH(TD$7),$A$688:$B$699,2,0)))</f>
        <v/>
      </c>
      <c r="TE8" s="17" t="str">
        <f>IF(ISERROR(IF(MONTH(TE$7)=MONTH(TD$7),"",VLOOKUP(MONTH(TE$7),$A$688:$B$699,2,0))),"",IF(MONTH(TE$7)=MONTH(TD$7),"",VLOOKUP(MONTH(TE$7),$A$688:$B$699,2,0)))</f>
        <v/>
      </c>
      <c r="TF8" s="17" t="str">
        <f>IF(ISERROR(IF(MONTH(TF$7)=MONTH(TE$7),"",VLOOKUP(MONTH(TF$7),$A$688:$B$699,2,0))),"",IF(MONTH(TF$7)=MONTH(TE$7),"",VLOOKUP(MONTH(TF$7),$A$688:$B$699,2,0)))</f>
        <v/>
      </c>
      <c r="TG8" s="17" t="str">
        <f>IF(ISERROR(IF(MONTH(TG$7)=MONTH(TF$7),"",VLOOKUP(MONTH(TG$7),$A$688:$B$699,2,0))),"",IF(MONTH(TG$7)=MONTH(TF$7),"",VLOOKUP(MONTH(TG$7),$A$688:$B$699,2,0)))</f>
        <v/>
      </c>
      <c r="TH8" s="17" t="str">
        <f>IF(ISERROR(IF(MONTH(TH$7)=MONTH(TG$7),"",VLOOKUP(MONTH(TH$7),$A$688:$B$699,2,0))),"",IF(MONTH(TH$7)=MONTH(TG$7),"",VLOOKUP(MONTH(TH$7),$A$688:$B$699,2,0)))</f>
        <v/>
      </c>
      <c r="TI8" s="17" t="str">
        <f>IF(ISERROR(IF(MONTH(TI$7)=MONTH(TH$7),"",VLOOKUP(MONTH(TI$7),$A$688:$B$699,2,0))),"",IF(MONTH(TI$7)=MONTH(TH$7),"",VLOOKUP(MONTH(TI$7),$A$688:$B$699,2,0)))</f>
        <v/>
      </c>
      <c r="TJ8" s="17" t="str">
        <f>IF(ISERROR(IF(MONTH(TJ$7)=MONTH(TI$7),"",VLOOKUP(MONTH(TJ$7),$A$688:$B$699,2,0))),"",IF(MONTH(TJ$7)=MONTH(TI$7),"",VLOOKUP(MONTH(TJ$7),$A$688:$B$699,2,0)))</f>
        <v/>
      </c>
      <c r="TK8" s="17" t="str">
        <f>IF(ISERROR(IF(MONTH(TK$7)=MONTH(TJ$7),"",VLOOKUP(MONTH(TK$7),$A$688:$B$699,2,0))),"",IF(MONTH(TK$7)=MONTH(TJ$7),"",VLOOKUP(MONTH(TK$7),$A$688:$B$699,2,0)))</f>
        <v/>
      </c>
      <c r="TL8" s="17" t="str">
        <f>IF(ISERROR(IF(MONTH(TL$7)=MONTH(TK$7),"",VLOOKUP(MONTH(TL$7),$A$688:$B$699,2,0))),"",IF(MONTH(TL$7)=MONTH(TK$7),"",VLOOKUP(MONTH(TL$7),$A$688:$B$699,2,0)))</f>
        <v/>
      </c>
      <c r="TM8" s="17" t="str">
        <f>IF(ISERROR(IF(MONTH(TM$7)=MONTH(TL$7),"",VLOOKUP(MONTH(TM$7),$A$688:$B$699,2,0))),"",IF(MONTH(TM$7)=MONTH(TL$7),"",VLOOKUP(MONTH(TM$7),$A$688:$B$699,2,0)))</f>
        <v/>
      </c>
      <c r="TN8" s="17" t="str">
        <f>IF(ISERROR(IF(MONTH(TN$7)=MONTH(TM$7),"",VLOOKUP(MONTH(TN$7),$A$688:$B$699,2,0))),"",IF(MONTH(TN$7)=MONTH(TM$7),"",VLOOKUP(MONTH(TN$7),$A$688:$B$699,2,0)))</f>
        <v/>
      </c>
      <c r="TO8" s="17" t="str">
        <f>IF(ISERROR(IF(MONTH(TO$7)=MONTH(TN$7),"",VLOOKUP(MONTH(TO$7),$A$688:$B$699,2,0))),"",IF(MONTH(TO$7)=MONTH(TN$7),"",VLOOKUP(MONTH(TO$7),$A$688:$B$699,2,0)))</f>
        <v/>
      </c>
      <c r="TP8" s="17" t="str">
        <f>IF(ISERROR(IF(MONTH(TP$7)=MONTH(TO$7),"",VLOOKUP(MONTH(TP$7),$A$688:$B$699,2,0))),"",IF(MONTH(TP$7)=MONTH(TO$7),"",VLOOKUP(MONTH(TP$7),$A$688:$B$699,2,0)))</f>
        <v/>
      </c>
      <c r="TQ8" s="17" t="str">
        <f>IF(ISERROR(IF(MONTH(TQ$7)=MONTH(TP$7),"",VLOOKUP(MONTH(TQ$7),$A$688:$B$699,2,0))),"",IF(MONTH(TQ$7)=MONTH(TP$7),"",VLOOKUP(MONTH(TQ$7),$A$688:$B$699,2,0)))</f>
        <v/>
      </c>
      <c r="TR8" s="17" t="str">
        <f>IF(ISERROR(IF(MONTH(TR$7)=MONTH(TQ$7),"",VLOOKUP(MONTH(TR$7),$A$688:$B$699,2,0))),"",IF(MONTH(TR$7)=MONTH(TQ$7),"",VLOOKUP(MONTH(TR$7),$A$688:$B$699,2,0)))</f>
        <v/>
      </c>
      <c r="TS8" s="17" t="str">
        <f>IF(ISERROR(IF(MONTH(TS$7)=MONTH(TR$7),"",VLOOKUP(MONTH(TS$7),$A$688:$B$699,2,0))),"",IF(MONTH(TS$7)=MONTH(TR$7),"",VLOOKUP(MONTH(TS$7),$A$688:$B$699,2,0)))</f>
        <v/>
      </c>
      <c r="TT8" s="17" t="str">
        <f>IF(ISERROR(IF(MONTH(TT$7)=MONTH(TS$7),"",VLOOKUP(MONTH(TT$7),$A$688:$B$699,2,0))),"",IF(MONTH(TT$7)=MONTH(TS$7),"",VLOOKUP(MONTH(TT$7),$A$688:$B$699,2,0)))</f>
        <v/>
      </c>
      <c r="TU8" s="17" t="str">
        <f>IF(ISERROR(IF(MONTH(TU$7)=MONTH(TT$7),"",VLOOKUP(MONTH(TU$7),$A$688:$B$699,2,0))),"",IF(MONTH(TU$7)=MONTH(TT$7),"",VLOOKUP(MONTH(TU$7),$A$688:$B$699,2,0)))</f>
        <v/>
      </c>
      <c r="TV8" s="17" t="str">
        <f>IF(ISERROR(IF(MONTH(TV$7)=MONTH(TU$7),"",VLOOKUP(MONTH(TV$7),$A$688:$B$699,2,0))),"",IF(MONTH(TV$7)=MONTH(TU$7),"",VLOOKUP(MONTH(TV$7),$A$688:$B$699,2,0)))</f>
        <v/>
      </c>
      <c r="TW8" s="17" t="str">
        <f>IF(ISERROR(IF(MONTH(TW$7)=MONTH(TV$7),"",VLOOKUP(MONTH(TW$7),$A$688:$B$699,2,0))),"",IF(MONTH(TW$7)=MONTH(TV$7),"",VLOOKUP(MONTH(TW$7),$A$688:$B$699,2,0)))</f>
        <v/>
      </c>
      <c r="TX8" s="17" t="str">
        <f>IF(ISERROR(IF(MONTH(TX$7)=MONTH(TW$7),"",VLOOKUP(MONTH(TX$7),$A$688:$B$699,2,0))),"",IF(MONTH(TX$7)=MONTH(TW$7),"",VLOOKUP(MONTH(TX$7),$A$688:$B$699,2,0)))</f>
        <v/>
      </c>
      <c r="TY8" s="17" t="str">
        <f>IF(ISERROR(IF(MONTH(TY$7)=MONTH(TX$7),"",VLOOKUP(MONTH(TY$7),$A$688:$B$699,2,0))),"",IF(MONTH(TY$7)=MONTH(TX$7),"",VLOOKUP(MONTH(TY$7),$A$688:$B$699,2,0)))</f>
        <v/>
      </c>
      <c r="TZ8" s="17" t="str">
        <f>IF(ISERROR(IF(MONTH(TZ$7)=MONTH(TY$7),"",VLOOKUP(MONTH(TZ$7),$A$688:$B$699,2,0))),"",IF(MONTH(TZ$7)=MONTH(TY$7),"",VLOOKUP(MONTH(TZ$7),$A$688:$B$699,2,0)))</f>
        <v/>
      </c>
      <c r="UA8" s="17" t="str">
        <f>IF(ISERROR(IF(MONTH(UA$7)=MONTH(TZ$7),"",VLOOKUP(MONTH(UA$7),$A$688:$B$699,2,0))),"",IF(MONTH(UA$7)=MONTH(TZ$7),"",VLOOKUP(MONTH(UA$7),$A$688:$B$699,2,0)))</f>
        <v/>
      </c>
      <c r="UB8" s="17" t="str">
        <f>IF(ISERROR(IF(MONTH(UB$7)=MONTH(UA$7),"",VLOOKUP(MONTH(UB$7),$A$688:$B$699,2,0))),"",IF(MONTH(UB$7)=MONTH(UA$7),"",VLOOKUP(MONTH(UB$7),$A$688:$B$699,2,0)))</f>
        <v/>
      </c>
      <c r="UC8" s="17" t="str">
        <f>IF(ISERROR(IF(MONTH(UC$7)=MONTH(UB$7),"",VLOOKUP(MONTH(UC$7),$A$688:$B$699,2,0))),"",IF(MONTH(UC$7)=MONTH(UB$7),"",VLOOKUP(MONTH(UC$7),$A$688:$B$699,2,0)))</f>
        <v/>
      </c>
      <c r="UD8" s="17" t="str">
        <f>IF(ISERROR(IF(MONTH(UD$7)=MONTH(UC$7),"",VLOOKUP(MONTH(UD$7),$A$688:$B$699,2,0))),"",IF(MONTH(UD$7)=MONTH(UC$7),"",VLOOKUP(MONTH(UD$7),$A$688:$B$699,2,0)))</f>
        <v/>
      </c>
      <c r="UE8" s="17" t="str">
        <f>IF(ISERROR(IF(MONTH(UE$7)=MONTH(UD$7),"",VLOOKUP(MONTH(UE$7),$A$688:$B$699,2,0))),"",IF(MONTH(UE$7)=MONTH(UD$7),"",VLOOKUP(MONTH(UE$7),$A$688:$B$699,2,0)))</f>
        <v/>
      </c>
      <c r="UF8" s="17" t="str">
        <f>IF(ISERROR(IF(MONTH(UF$7)=MONTH(UE$7),"",VLOOKUP(MONTH(UF$7),$A$688:$B$699,2,0))),"",IF(MONTH(UF$7)=MONTH(UE$7),"",VLOOKUP(MONTH(UF$7),$A$688:$B$699,2,0)))</f>
        <v/>
      </c>
      <c r="UG8" s="17" t="str">
        <f>IF(ISERROR(IF(MONTH(UG$7)=MONTH(UF$7),"",VLOOKUP(MONTH(UG$7),$A$688:$B$699,2,0))),"",IF(MONTH(UG$7)=MONTH(UF$7),"",VLOOKUP(MONTH(UG$7),$A$688:$B$699,2,0)))</f>
        <v/>
      </c>
      <c r="UH8" s="17" t="str">
        <f>IF(ISERROR(IF(MONTH(UH$7)=MONTH(UG$7),"",VLOOKUP(MONTH(UH$7),$A$688:$B$699,2,0))),"",IF(MONTH(UH$7)=MONTH(UG$7),"",VLOOKUP(MONTH(UH$7),$A$688:$B$699,2,0)))</f>
        <v/>
      </c>
      <c r="UI8" s="17" t="str">
        <f>IF(ISERROR(IF(MONTH(UI$7)=MONTH(UH$7),"",VLOOKUP(MONTH(UI$7),$A$688:$B$699,2,0))),"",IF(MONTH(UI$7)=MONTH(UH$7),"",VLOOKUP(MONTH(UI$7),$A$688:$B$699,2,0)))</f>
        <v/>
      </c>
      <c r="UJ8" s="17" t="str">
        <f>IF(ISERROR(IF(MONTH(UJ$7)=MONTH(UI$7),"",VLOOKUP(MONTH(UJ$7),$A$688:$B$699,2,0))),"",IF(MONTH(UJ$7)=MONTH(UI$7),"",VLOOKUP(MONTH(UJ$7),$A$688:$B$699,2,0)))</f>
        <v/>
      </c>
      <c r="UK8" s="17" t="str">
        <f>IF(ISERROR(IF(MONTH(UK$7)=MONTH(UJ$7),"",VLOOKUP(MONTH(UK$7),$A$688:$B$699,2,0))),"",IF(MONTH(UK$7)=MONTH(UJ$7),"",VLOOKUP(MONTH(UK$7),$A$688:$B$699,2,0)))</f>
        <v/>
      </c>
      <c r="UL8" s="17" t="str">
        <f>IF(ISERROR(IF(MONTH(UL$7)=MONTH(UK$7),"",VLOOKUP(MONTH(UL$7),$A$688:$B$699,2,0))),"",IF(MONTH(UL$7)=MONTH(UK$7),"",VLOOKUP(MONTH(UL$7),$A$688:$B$699,2,0)))</f>
        <v/>
      </c>
      <c r="UM8" s="17" t="str">
        <f>IF(ISERROR(IF(MONTH(UM$7)=MONTH(UL$7),"",VLOOKUP(MONTH(UM$7),$A$688:$B$699,2,0))),"",IF(MONTH(UM$7)=MONTH(UL$7),"",VLOOKUP(MONTH(UM$7),$A$688:$B$699,2,0)))</f>
        <v/>
      </c>
      <c r="UN8" s="17" t="str">
        <f>IF(ISERROR(IF(MONTH(UN$7)=MONTH(UM$7),"",VLOOKUP(MONTH(UN$7),$A$688:$B$699,2,0))),"",IF(MONTH(UN$7)=MONTH(UM$7),"",VLOOKUP(MONTH(UN$7),$A$688:$B$699,2,0)))</f>
        <v/>
      </c>
      <c r="UO8" s="17" t="str">
        <f>IF(ISERROR(IF(MONTH(UO$7)=MONTH(UN$7),"",VLOOKUP(MONTH(UO$7),$A$688:$B$699,2,0))),"",IF(MONTH(UO$7)=MONTH(UN$7),"",VLOOKUP(MONTH(UO$7),$A$688:$B$699,2,0)))</f>
        <v/>
      </c>
      <c r="UP8" s="17" t="str">
        <f>IF(ISERROR(IF(MONTH(UP$7)=MONTH(UO$7),"",VLOOKUP(MONTH(UP$7),$A$688:$B$699,2,0))),"",IF(MONTH(UP$7)=MONTH(UO$7),"",VLOOKUP(MONTH(UP$7),$A$688:$B$699,2,0)))</f>
        <v/>
      </c>
      <c r="UQ8" s="17" t="str">
        <f>IF(ISERROR(IF(MONTH(UQ$7)=MONTH(UP$7),"",VLOOKUP(MONTH(UQ$7),$A$688:$B$699,2,0))),"",IF(MONTH(UQ$7)=MONTH(UP$7),"",VLOOKUP(MONTH(UQ$7),$A$688:$B$699,2,0)))</f>
        <v/>
      </c>
      <c r="UR8" s="17" t="str">
        <f>IF(ISERROR(IF(MONTH(UR$7)=MONTH(UQ$7),"",VLOOKUP(MONTH(UR$7),$A$688:$B$699,2,0))),"",IF(MONTH(UR$7)=MONTH(UQ$7),"",VLOOKUP(MONTH(UR$7),$A$688:$B$699,2,0)))</f>
        <v/>
      </c>
      <c r="US8" s="17" t="str">
        <f>IF(ISERROR(IF(MONTH(US$7)=MONTH(UR$7),"",VLOOKUP(MONTH(US$7),$A$688:$B$699,2,0))),"",IF(MONTH(US$7)=MONTH(UR$7),"",VLOOKUP(MONTH(US$7),$A$688:$B$699,2,0)))</f>
        <v/>
      </c>
      <c r="UT8" s="17" t="str">
        <f>IF(ISERROR(IF(MONTH(UT$7)=MONTH(US$7),"",VLOOKUP(MONTH(UT$7),$A$688:$B$699,2,0))),"",IF(MONTH(UT$7)=MONTH(US$7),"",VLOOKUP(MONTH(UT$7),$A$688:$B$699,2,0)))</f>
        <v/>
      </c>
      <c r="UU8" s="17" t="str">
        <f>IF(ISERROR(IF(MONTH(UU$7)=MONTH(UT$7),"",VLOOKUP(MONTH(UU$7),$A$688:$B$699,2,0))),"",IF(MONTH(UU$7)=MONTH(UT$7),"",VLOOKUP(MONTH(UU$7),$A$688:$B$699,2,0)))</f>
        <v/>
      </c>
      <c r="UV8" s="17" t="str">
        <f>IF(ISERROR(IF(MONTH(UV$7)=MONTH(UU$7),"",VLOOKUP(MONTH(UV$7),$A$688:$B$699,2,0))),"",IF(MONTH(UV$7)=MONTH(UU$7),"",VLOOKUP(MONTH(UV$7),$A$688:$B$699,2,0)))</f>
        <v/>
      </c>
      <c r="UW8" s="17" t="str">
        <f>IF(ISERROR(IF(MONTH(UW$7)=MONTH(UV$7),"",VLOOKUP(MONTH(UW$7),$A$688:$B$699,2,0))),"",IF(MONTH(UW$7)=MONTH(UV$7),"",VLOOKUP(MONTH(UW$7),$A$688:$B$699,2,0)))</f>
        <v/>
      </c>
      <c r="UX8" s="17" t="str">
        <f>IF(ISERROR(IF(MONTH(UX$7)=MONTH(UW$7),"",VLOOKUP(MONTH(UX$7),$A$688:$B$699,2,0))),"",IF(MONTH(UX$7)=MONTH(UW$7),"",VLOOKUP(MONTH(UX$7),$A$688:$B$699,2,0)))</f>
        <v/>
      </c>
      <c r="UY8" s="17" t="str">
        <f>IF(ISERROR(IF(MONTH(UY$7)=MONTH(UX$7),"",VLOOKUP(MONTH(UY$7),$A$688:$B$699,2,0))),"",IF(MONTH(UY$7)=MONTH(UX$7),"",VLOOKUP(MONTH(UY$7),$A$688:$B$699,2,0)))</f>
        <v/>
      </c>
      <c r="UZ8" s="17" t="str">
        <f>IF(ISERROR(IF(MONTH(UZ$7)=MONTH(UY$7),"",VLOOKUP(MONTH(UZ$7),$A$688:$B$699,2,0))),"",IF(MONTH(UZ$7)=MONTH(UY$7),"",VLOOKUP(MONTH(UZ$7),$A$688:$B$699,2,0)))</f>
        <v/>
      </c>
      <c r="VA8" s="17" t="str">
        <f>IF(ISERROR(IF(MONTH(VA$7)=MONTH(UZ$7),"",VLOOKUP(MONTH(VA$7),$A$688:$B$699,2,0))),"",IF(MONTH(VA$7)=MONTH(UZ$7),"",VLOOKUP(MONTH(VA$7),$A$688:$B$699,2,0)))</f>
        <v/>
      </c>
      <c r="VB8" s="17" t="str">
        <f>IF(ISERROR(IF(MONTH(VB$7)=MONTH(VA$7),"",VLOOKUP(MONTH(VB$7),$A$688:$B$699,2,0))),"",IF(MONTH(VB$7)=MONTH(VA$7),"",VLOOKUP(MONTH(VB$7),$A$688:$B$699,2,0)))</f>
        <v/>
      </c>
      <c r="VC8" s="17" t="str">
        <f>IF(ISERROR(IF(MONTH(VC$7)=MONTH(VB$7),"",VLOOKUP(MONTH(VC$7),$A$688:$B$699,2,0))),"",IF(MONTH(VC$7)=MONTH(VB$7),"",VLOOKUP(MONTH(VC$7),$A$688:$B$699,2,0)))</f>
        <v/>
      </c>
      <c r="VD8" s="17" t="str">
        <f>IF(ISERROR(IF(MONTH(VD$7)=MONTH(VC$7),"",VLOOKUP(MONTH(VD$7),$A$688:$B$699,2,0))),"",IF(MONTH(VD$7)=MONTH(VC$7),"",VLOOKUP(MONTH(VD$7),$A$688:$B$699,2,0)))</f>
        <v/>
      </c>
      <c r="VE8" s="17" t="str">
        <f>IF(ISERROR(IF(MONTH(VE$7)=MONTH(VD$7),"",VLOOKUP(MONTH(VE$7),$A$688:$B$699,2,0))),"",IF(MONTH(VE$7)=MONTH(VD$7),"",VLOOKUP(MONTH(VE$7),$A$688:$B$699,2,0)))</f>
        <v/>
      </c>
      <c r="VF8" s="17" t="str">
        <f>IF(ISERROR(IF(MONTH(VF$7)=MONTH(VE$7),"",VLOOKUP(MONTH(VF$7),$A$688:$B$699,2,0))),"",IF(MONTH(VF$7)=MONTH(VE$7),"",VLOOKUP(MONTH(VF$7),$A$688:$B$699,2,0)))</f>
        <v/>
      </c>
      <c r="VG8" s="17" t="str">
        <f>IF(ISERROR(IF(MONTH(VG$7)=MONTH(VF$7),"",VLOOKUP(MONTH(VG$7),$A$688:$B$699,2,0))),"",IF(MONTH(VG$7)=MONTH(VF$7),"",VLOOKUP(MONTH(VG$7),$A$688:$B$699,2,0)))</f>
        <v/>
      </c>
      <c r="VH8" s="17" t="str">
        <f>IF(ISERROR(IF(MONTH(VH$7)=MONTH(VG$7),"",VLOOKUP(MONTH(VH$7),$A$688:$B$699,2,0))),"",IF(MONTH(VH$7)=MONTH(VG$7),"",VLOOKUP(MONTH(VH$7),$A$688:$B$699,2,0)))</f>
        <v/>
      </c>
      <c r="VI8" s="17" t="str">
        <f>IF(ISERROR(IF(MONTH(VI$7)=MONTH(VH$7),"",VLOOKUP(MONTH(VI$7),$A$688:$B$699,2,0))),"",IF(MONTH(VI$7)=MONTH(VH$7),"",VLOOKUP(MONTH(VI$7),$A$688:$B$699,2,0)))</f>
        <v/>
      </c>
      <c r="VJ8" s="17" t="str">
        <f>IF(ISERROR(IF(MONTH(VJ$7)=MONTH(VI$7),"",VLOOKUP(MONTH(VJ$7),$A$688:$B$699,2,0))),"",IF(MONTH(VJ$7)=MONTH(VI$7),"",VLOOKUP(MONTH(VJ$7),$A$688:$B$699,2,0)))</f>
        <v/>
      </c>
      <c r="VK8" s="17" t="str">
        <f>IF(ISERROR(IF(MONTH(VK$7)=MONTH(VJ$7),"",VLOOKUP(MONTH(VK$7),$A$688:$B$699,2,0))),"",IF(MONTH(VK$7)=MONTH(VJ$7),"",VLOOKUP(MONTH(VK$7),$A$688:$B$699,2,0)))</f>
        <v/>
      </c>
      <c r="VL8" s="17" t="str">
        <f>IF(ISERROR(IF(MONTH(VL$7)=MONTH(VK$7),"",VLOOKUP(MONTH(VL$7),$A$688:$B$699,2,0))),"",IF(MONTH(VL$7)=MONTH(VK$7),"",VLOOKUP(MONTH(VL$7),$A$688:$B$699,2,0)))</f>
        <v/>
      </c>
      <c r="VM8" s="17" t="str">
        <f>IF(ISERROR(IF(MONTH(VM$7)=MONTH(VL$7),"",VLOOKUP(MONTH(VM$7),$A$688:$B$699,2,0))),"",IF(MONTH(VM$7)=MONTH(VL$7),"",VLOOKUP(MONTH(VM$7),$A$688:$B$699,2,0)))</f>
        <v/>
      </c>
      <c r="VN8" s="17" t="str">
        <f>IF(ISERROR(IF(MONTH(VN$7)=MONTH(VM$7),"",VLOOKUP(MONTH(VN$7),$A$688:$B$699,2,0))),"",IF(MONTH(VN$7)=MONTH(VM$7),"",VLOOKUP(MONTH(VN$7),$A$688:$B$699,2,0)))</f>
        <v/>
      </c>
      <c r="VO8" s="17" t="str">
        <f>IF(ISERROR(IF(MONTH(VO$7)=MONTH(VN$7),"",VLOOKUP(MONTH(VO$7),$A$688:$B$699,2,0))),"",IF(MONTH(VO$7)=MONTH(VN$7),"",VLOOKUP(MONTH(VO$7),$A$688:$B$699,2,0)))</f>
        <v/>
      </c>
      <c r="VP8" s="17" t="str">
        <f>IF(ISERROR(IF(MONTH(VP$7)=MONTH(VO$7),"",VLOOKUP(MONTH(VP$7),$A$688:$B$699,2,0))),"",IF(MONTH(VP$7)=MONTH(VO$7),"",VLOOKUP(MONTH(VP$7),$A$688:$B$699,2,0)))</f>
        <v/>
      </c>
      <c r="VQ8" s="17" t="str">
        <f>IF(ISERROR(IF(MONTH(VQ$7)=MONTH(VP$7),"",VLOOKUP(MONTH(VQ$7),$A$688:$B$699,2,0))),"",IF(MONTH(VQ$7)=MONTH(VP$7),"",VLOOKUP(MONTH(VQ$7),$A$688:$B$699,2,0)))</f>
        <v/>
      </c>
      <c r="VR8" s="17" t="str">
        <f>IF(ISERROR(IF(MONTH(VR$7)=MONTH(VQ$7),"",VLOOKUP(MONTH(VR$7),$A$688:$B$699,2,0))),"",IF(MONTH(VR$7)=MONTH(VQ$7),"",VLOOKUP(MONTH(VR$7),$A$688:$B$699,2,0)))</f>
        <v/>
      </c>
      <c r="VS8" s="17" t="str">
        <f>IF(ISERROR(IF(MONTH(VS$7)=MONTH(VR$7),"",VLOOKUP(MONTH(VS$7),$A$688:$B$699,2,0))),"",IF(MONTH(VS$7)=MONTH(VR$7),"",VLOOKUP(MONTH(VS$7),$A$688:$B$699,2,0)))</f>
        <v/>
      </c>
      <c r="VT8" s="17" t="str">
        <f>IF(ISERROR(IF(MONTH(VT$7)=MONTH(VS$7),"",VLOOKUP(MONTH(VT$7),$A$688:$B$699,2,0))),"",IF(MONTH(VT$7)=MONTH(VS$7),"",VLOOKUP(MONTH(VT$7),$A$688:$B$699,2,0)))</f>
        <v/>
      </c>
      <c r="VU8" s="17" t="str">
        <f>IF(ISERROR(IF(MONTH(VU$7)=MONTH(VT$7),"",VLOOKUP(MONTH(VU$7),$A$688:$B$699,2,0))),"",IF(MONTH(VU$7)=MONTH(VT$7),"",VLOOKUP(MONTH(VU$7),$A$688:$B$699,2,0)))</f>
        <v/>
      </c>
      <c r="VV8" s="17" t="str">
        <f>IF(ISERROR(IF(MONTH(VV$7)=MONTH(VU$7),"",VLOOKUP(MONTH(VV$7),$A$688:$B$699,2,0))),"",IF(MONTH(VV$7)=MONTH(VU$7),"",VLOOKUP(MONTH(VV$7),$A$688:$B$699,2,0)))</f>
        <v/>
      </c>
      <c r="VW8" s="17" t="str">
        <f>IF(ISERROR(IF(MONTH(VW$7)=MONTH(VV$7),"",VLOOKUP(MONTH(VW$7),$A$688:$B$699,2,0))),"",IF(MONTH(VW$7)=MONTH(VV$7),"",VLOOKUP(MONTH(VW$7),$A$688:$B$699,2,0)))</f>
        <v/>
      </c>
      <c r="VX8" s="17" t="str">
        <f>IF(ISERROR(IF(MONTH(VX$7)=MONTH(VW$7),"",VLOOKUP(MONTH(VX$7),$A$688:$B$699,2,0))),"",IF(MONTH(VX$7)=MONTH(VW$7),"",VLOOKUP(MONTH(VX$7),$A$688:$B$699,2,0)))</f>
        <v/>
      </c>
      <c r="VY8" s="17" t="str">
        <f>IF(ISERROR(IF(MONTH(VY$7)=MONTH(VX$7),"",VLOOKUP(MONTH(VY$7),$A$688:$B$699,2,0))),"",IF(MONTH(VY$7)=MONTH(VX$7),"",VLOOKUP(MONTH(VY$7),$A$688:$B$699,2,0)))</f>
        <v/>
      </c>
      <c r="VZ8" s="17" t="str">
        <f>IF(ISERROR(IF(MONTH(VZ$7)=MONTH(VY$7),"",VLOOKUP(MONTH(VZ$7),$A$688:$B$699,2,0))),"",IF(MONTH(VZ$7)=MONTH(VY$7),"",VLOOKUP(MONTH(VZ$7),$A$688:$B$699,2,0)))</f>
        <v/>
      </c>
      <c r="WA8" s="17" t="str">
        <f>IF(ISERROR(IF(MONTH(WA$7)=MONTH(VZ$7),"",VLOOKUP(MONTH(WA$7),$A$688:$B$699,2,0))),"",IF(MONTH(WA$7)=MONTH(VZ$7),"",VLOOKUP(MONTH(WA$7),$A$688:$B$699,2,0)))</f>
        <v/>
      </c>
      <c r="WB8" s="17" t="str">
        <f>IF(ISERROR(IF(MONTH(WB$7)=MONTH(WA$7),"",VLOOKUP(MONTH(WB$7),$A$688:$B$699,2,0))),"",IF(MONTH(WB$7)=MONTH(WA$7),"",VLOOKUP(MONTH(WB$7),$A$688:$B$699,2,0)))</f>
        <v/>
      </c>
      <c r="WC8" s="17" t="str">
        <f>IF(ISERROR(IF(MONTH(WC$7)=MONTH(WB$7),"",VLOOKUP(MONTH(WC$7),$A$688:$B$699,2,0))),"",IF(MONTH(WC$7)=MONTH(WB$7),"",VLOOKUP(MONTH(WC$7),$A$688:$B$699,2,0)))</f>
        <v/>
      </c>
      <c r="WD8" s="17" t="str">
        <f>IF(ISERROR(IF(MONTH(WD$7)=MONTH(WC$7),"",VLOOKUP(MONTH(WD$7),$A$688:$B$699,2,0))),"",IF(MONTH(WD$7)=MONTH(WC$7),"",VLOOKUP(MONTH(WD$7),$A$688:$B$699,2,0)))</f>
        <v/>
      </c>
      <c r="WE8" s="17" t="str">
        <f>IF(ISERROR(IF(MONTH(WE$7)=MONTH(WD$7),"",VLOOKUP(MONTH(WE$7),$A$688:$B$699,2,0))),"",IF(MONTH(WE$7)=MONTH(WD$7),"",VLOOKUP(MONTH(WE$7),$A$688:$B$699,2,0)))</f>
        <v/>
      </c>
      <c r="WF8" s="17" t="str">
        <f>IF(ISERROR(IF(MONTH(WF$7)=MONTH(WE$7),"",VLOOKUP(MONTH(WF$7),$A$688:$B$699,2,0))),"",IF(MONTH(WF$7)=MONTH(WE$7),"",VLOOKUP(MONTH(WF$7),$A$688:$B$699,2,0)))</f>
        <v/>
      </c>
      <c r="WG8" s="17" t="str">
        <f>IF(ISERROR(IF(MONTH(WG$7)=MONTH(WF$7),"",VLOOKUP(MONTH(WG$7),$A$688:$B$699,2,0))),"",IF(MONTH(WG$7)=MONTH(WF$7),"",VLOOKUP(MONTH(WG$7),$A$688:$B$699,2,0)))</f>
        <v/>
      </c>
      <c r="WH8" s="17" t="str">
        <f>IF(ISERROR(IF(MONTH(WH$7)=MONTH(WG$7),"",VLOOKUP(MONTH(WH$7),$A$688:$B$699,2,0))),"",IF(MONTH(WH$7)=MONTH(WG$7),"",VLOOKUP(MONTH(WH$7),$A$688:$B$699,2,0)))</f>
        <v/>
      </c>
      <c r="WI8" s="17" t="str">
        <f>IF(ISERROR(IF(MONTH(WI$7)=MONTH(WH$7),"",VLOOKUP(MONTH(WI$7),$A$688:$B$699,2,0))),"",IF(MONTH(WI$7)=MONTH(WH$7),"",VLOOKUP(MONTH(WI$7),$A$688:$B$699,2,0)))</f>
        <v/>
      </c>
      <c r="WJ8" s="17" t="str">
        <f>IF(ISERROR(IF(MONTH(WJ$7)=MONTH(WI$7),"",VLOOKUP(MONTH(WJ$7),$A$688:$B$699,2,0))),"",IF(MONTH(WJ$7)=MONTH(WI$7),"",VLOOKUP(MONTH(WJ$7),$A$688:$B$699,2,0)))</f>
        <v/>
      </c>
      <c r="WK8" s="17" t="str">
        <f>IF(ISERROR(IF(MONTH(WK$7)=MONTH(WJ$7),"",VLOOKUP(MONTH(WK$7),$A$688:$B$699,2,0))),"",IF(MONTH(WK$7)=MONTH(WJ$7),"",VLOOKUP(MONTH(WK$7),$A$688:$B$699,2,0)))</f>
        <v/>
      </c>
      <c r="WL8" s="17" t="str">
        <f>IF(ISERROR(IF(MONTH(WL$7)=MONTH(WK$7),"",VLOOKUP(MONTH(WL$7),$A$688:$B$699,2,0))),"",IF(MONTH(WL$7)=MONTH(WK$7),"",VLOOKUP(MONTH(WL$7),$A$688:$B$699,2,0)))</f>
        <v/>
      </c>
      <c r="WM8" s="17" t="str">
        <f>IF(ISERROR(IF(MONTH(WM$7)=MONTH(WL$7),"",VLOOKUP(MONTH(WM$7),$A$688:$B$699,2,0))),"",IF(MONTH(WM$7)=MONTH(WL$7),"",VLOOKUP(MONTH(WM$7),$A$688:$B$699,2,0)))</f>
        <v/>
      </c>
      <c r="WN8" s="17" t="str">
        <f>IF(ISERROR(IF(MONTH(WN$7)=MONTH(WM$7),"",VLOOKUP(MONTH(WN$7),$A$688:$B$699,2,0))),"",IF(MONTH(WN$7)=MONTH(WM$7),"",VLOOKUP(MONTH(WN$7),$A$688:$B$699,2,0)))</f>
        <v/>
      </c>
      <c r="WO8" s="17" t="str">
        <f>IF(ISERROR(IF(MONTH(WO$7)=MONTH(WN$7),"",VLOOKUP(MONTH(WO$7),$A$688:$B$699,2,0))),"",IF(MONTH(WO$7)=MONTH(WN$7),"",VLOOKUP(MONTH(WO$7),$A$688:$B$699,2,0)))</f>
        <v/>
      </c>
    </row>
    <row r="9" spans="1:613" s="30" customFormat="1" ht="16.5" customHeight="1" x14ac:dyDescent="0.2">
      <c r="A9" s="31"/>
      <c r="B9" s="31"/>
      <c r="C9" s="18"/>
      <c r="D9" s="28">
        <f>DAY(D$7)</f>
        <v>1</v>
      </c>
      <c r="E9" s="29">
        <f>IF(ISERROR(DAY(E$7)),"",DAY(E$7))</f>
        <v>2</v>
      </c>
      <c r="F9" s="29">
        <f t="shared" ref="F9:BQ9" si="20">IF(ISERROR(DAY(F$7)),"",DAY(F$7))</f>
        <v>3</v>
      </c>
      <c r="G9" s="29">
        <f t="shared" si="20"/>
        <v>4</v>
      </c>
      <c r="H9" s="29">
        <f t="shared" si="20"/>
        <v>5</v>
      </c>
      <c r="I9" s="29">
        <f t="shared" si="20"/>
        <v>6</v>
      </c>
      <c r="J9" s="29">
        <f t="shared" si="20"/>
        <v>7</v>
      </c>
      <c r="K9" s="29">
        <f t="shared" si="20"/>
        <v>8</v>
      </c>
      <c r="L9" s="29">
        <f t="shared" si="20"/>
        <v>9</v>
      </c>
      <c r="M9" s="29">
        <f t="shared" si="20"/>
        <v>10</v>
      </c>
      <c r="N9" s="29">
        <f t="shared" si="20"/>
        <v>11</v>
      </c>
      <c r="O9" s="29">
        <f t="shared" si="20"/>
        <v>12</v>
      </c>
      <c r="P9" s="29">
        <f t="shared" si="20"/>
        <v>13</v>
      </c>
      <c r="Q9" s="29">
        <f t="shared" si="20"/>
        <v>14</v>
      </c>
      <c r="R9" s="29">
        <f t="shared" si="20"/>
        <v>15</v>
      </c>
      <c r="S9" s="29">
        <f t="shared" si="20"/>
        <v>16</v>
      </c>
      <c r="T9" s="29">
        <f t="shared" si="20"/>
        <v>17</v>
      </c>
      <c r="U9" s="29">
        <f t="shared" si="20"/>
        <v>18</v>
      </c>
      <c r="V9" s="29">
        <f t="shared" si="20"/>
        <v>19</v>
      </c>
      <c r="W9" s="29">
        <f t="shared" si="20"/>
        <v>20</v>
      </c>
      <c r="X9" s="29">
        <f t="shared" si="20"/>
        <v>21</v>
      </c>
      <c r="Y9" s="29">
        <f t="shared" si="20"/>
        <v>22</v>
      </c>
      <c r="Z9" s="29">
        <f t="shared" si="20"/>
        <v>23</v>
      </c>
      <c r="AA9" s="29">
        <f t="shared" si="20"/>
        <v>24</v>
      </c>
      <c r="AB9" s="29">
        <f t="shared" si="20"/>
        <v>25</v>
      </c>
      <c r="AC9" s="29">
        <f t="shared" si="20"/>
        <v>26</v>
      </c>
      <c r="AD9" s="29">
        <f t="shared" si="20"/>
        <v>27</v>
      </c>
      <c r="AE9" s="29">
        <f t="shared" si="20"/>
        <v>28</v>
      </c>
      <c r="AF9" s="29">
        <f t="shared" si="20"/>
        <v>29</v>
      </c>
      <c r="AG9" s="29">
        <f t="shared" si="20"/>
        <v>30</v>
      </c>
      <c r="AH9" s="29">
        <f t="shared" si="20"/>
        <v>31</v>
      </c>
      <c r="AI9" s="29">
        <f t="shared" si="20"/>
        <v>1</v>
      </c>
      <c r="AJ9" s="29">
        <f t="shared" si="20"/>
        <v>2</v>
      </c>
      <c r="AK9" s="29">
        <f t="shared" si="20"/>
        <v>3</v>
      </c>
      <c r="AL9" s="29">
        <f t="shared" si="20"/>
        <v>4</v>
      </c>
      <c r="AM9" s="29">
        <f t="shared" si="20"/>
        <v>5</v>
      </c>
      <c r="AN9" s="29">
        <f t="shared" si="20"/>
        <v>6</v>
      </c>
      <c r="AO9" s="29">
        <f t="shared" si="20"/>
        <v>7</v>
      </c>
      <c r="AP9" s="29">
        <f t="shared" si="20"/>
        <v>8</v>
      </c>
      <c r="AQ9" s="29">
        <f t="shared" si="20"/>
        <v>9</v>
      </c>
      <c r="AR9" s="29">
        <f t="shared" si="20"/>
        <v>10</v>
      </c>
      <c r="AS9" s="29">
        <f t="shared" si="20"/>
        <v>11</v>
      </c>
      <c r="AT9" s="29">
        <f t="shared" si="20"/>
        <v>12</v>
      </c>
      <c r="AU9" s="29">
        <f t="shared" si="20"/>
        <v>13</v>
      </c>
      <c r="AV9" s="29">
        <f t="shared" si="20"/>
        <v>14</v>
      </c>
      <c r="AW9" s="29">
        <f t="shared" si="20"/>
        <v>15</v>
      </c>
      <c r="AX9" s="29">
        <f t="shared" si="20"/>
        <v>16</v>
      </c>
      <c r="AY9" s="29">
        <f t="shared" si="20"/>
        <v>17</v>
      </c>
      <c r="AZ9" s="29">
        <f t="shared" si="20"/>
        <v>18</v>
      </c>
      <c r="BA9" s="29">
        <f t="shared" si="20"/>
        <v>19</v>
      </c>
      <c r="BB9" s="29">
        <f t="shared" si="20"/>
        <v>20</v>
      </c>
      <c r="BC9" s="29">
        <f t="shared" si="20"/>
        <v>21</v>
      </c>
      <c r="BD9" s="29">
        <f t="shared" si="20"/>
        <v>22</v>
      </c>
      <c r="BE9" s="29">
        <f t="shared" si="20"/>
        <v>23</v>
      </c>
      <c r="BF9" s="29">
        <f t="shared" si="20"/>
        <v>24</v>
      </c>
      <c r="BG9" s="29">
        <f t="shared" si="20"/>
        <v>25</v>
      </c>
      <c r="BH9" s="29">
        <f t="shared" si="20"/>
        <v>26</v>
      </c>
      <c r="BI9" s="29">
        <f t="shared" si="20"/>
        <v>27</v>
      </c>
      <c r="BJ9" s="29">
        <f t="shared" si="20"/>
        <v>28</v>
      </c>
      <c r="BK9" s="29">
        <f t="shared" si="20"/>
        <v>29</v>
      </c>
      <c r="BL9" s="29">
        <f t="shared" si="20"/>
        <v>30</v>
      </c>
      <c r="BM9" s="29">
        <f t="shared" si="20"/>
        <v>31</v>
      </c>
      <c r="BN9" s="29">
        <f t="shared" si="20"/>
        <v>1</v>
      </c>
      <c r="BO9" s="29">
        <f t="shared" si="20"/>
        <v>2</v>
      </c>
      <c r="BP9" s="29">
        <f t="shared" si="20"/>
        <v>3</v>
      </c>
      <c r="BQ9" s="29">
        <f t="shared" si="20"/>
        <v>4</v>
      </c>
      <c r="BR9" s="29">
        <f t="shared" ref="BR9:EC9" si="21">IF(ISERROR(DAY(BR$7)),"",DAY(BR$7))</f>
        <v>5</v>
      </c>
      <c r="BS9" s="29">
        <f t="shared" si="21"/>
        <v>6</v>
      </c>
      <c r="BT9" s="29">
        <f t="shared" si="21"/>
        <v>7</v>
      </c>
      <c r="BU9" s="29">
        <f t="shared" si="21"/>
        <v>8</v>
      </c>
      <c r="BV9" s="29">
        <f t="shared" si="21"/>
        <v>9</v>
      </c>
      <c r="BW9" s="29">
        <f t="shared" si="21"/>
        <v>10</v>
      </c>
      <c r="BX9" s="29">
        <f t="shared" si="21"/>
        <v>11</v>
      </c>
      <c r="BY9" s="29">
        <f t="shared" si="21"/>
        <v>12</v>
      </c>
      <c r="BZ9" s="29">
        <f t="shared" si="21"/>
        <v>13</v>
      </c>
      <c r="CA9" s="29">
        <f t="shared" si="21"/>
        <v>14</v>
      </c>
      <c r="CB9" s="29">
        <f t="shared" si="21"/>
        <v>15</v>
      </c>
      <c r="CC9" s="29">
        <f t="shared" si="21"/>
        <v>16</v>
      </c>
      <c r="CD9" s="29">
        <f t="shared" si="21"/>
        <v>17</v>
      </c>
      <c r="CE9" s="29">
        <f t="shared" si="21"/>
        <v>18</v>
      </c>
      <c r="CF9" s="29">
        <f t="shared" si="21"/>
        <v>19</v>
      </c>
      <c r="CG9" s="29">
        <f t="shared" si="21"/>
        <v>20</v>
      </c>
      <c r="CH9" s="29">
        <f t="shared" si="21"/>
        <v>21</v>
      </c>
      <c r="CI9" s="29">
        <f t="shared" si="21"/>
        <v>22</v>
      </c>
      <c r="CJ9" s="29">
        <f t="shared" si="21"/>
        <v>23</v>
      </c>
      <c r="CK9" s="29">
        <f t="shared" si="21"/>
        <v>24</v>
      </c>
      <c r="CL9" s="29">
        <f t="shared" si="21"/>
        <v>25</v>
      </c>
      <c r="CM9" s="29">
        <f t="shared" si="21"/>
        <v>26</v>
      </c>
      <c r="CN9" s="29">
        <f t="shared" si="21"/>
        <v>27</v>
      </c>
      <c r="CO9" s="29">
        <f t="shared" si="21"/>
        <v>28</v>
      </c>
      <c r="CP9" s="29">
        <f t="shared" si="21"/>
        <v>29</v>
      </c>
      <c r="CQ9" s="29">
        <f t="shared" si="21"/>
        <v>30</v>
      </c>
      <c r="CR9" s="29">
        <f t="shared" si="21"/>
        <v>1</v>
      </c>
      <c r="CS9" s="29">
        <f t="shared" si="21"/>
        <v>2</v>
      </c>
      <c r="CT9" s="29">
        <f t="shared" si="21"/>
        <v>3</v>
      </c>
      <c r="CU9" s="29">
        <f t="shared" si="21"/>
        <v>4</v>
      </c>
      <c r="CV9" s="29">
        <f t="shared" si="21"/>
        <v>5</v>
      </c>
      <c r="CW9" s="29">
        <f t="shared" si="21"/>
        <v>6</v>
      </c>
      <c r="CX9" s="29">
        <f t="shared" si="21"/>
        <v>7</v>
      </c>
      <c r="CY9" s="29">
        <f t="shared" si="21"/>
        <v>8</v>
      </c>
      <c r="CZ9" s="29">
        <f t="shared" si="21"/>
        <v>9</v>
      </c>
      <c r="DA9" s="29">
        <f t="shared" si="21"/>
        <v>10</v>
      </c>
      <c r="DB9" s="29">
        <f t="shared" si="21"/>
        <v>11</v>
      </c>
      <c r="DC9" s="29">
        <f t="shared" si="21"/>
        <v>12</v>
      </c>
      <c r="DD9" s="29">
        <f t="shared" si="21"/>
        <v>13</v>
      </c>
      <c r="DE9" s="29">
        <f t="shared" si="21"/>
        <v>14</v>
      </c>
      <c r="DF9" s="29">
        <f t="shared" si="21"/>
        <v>15</v>
      </c>
      <c r="DG9" s="29">
        <f t="shared" si="21"/>
        <v>16</v>
      </c>
      <c r="DH9" s="29">
        <f t="shared" si="21"/>
        <v>17</v>
      </c>
      <c r="DI9" s="29">
        <f t="shared" si="21"/>
        <v>18</v>
      </c>
      <c r="DJ9" s="29">
        <f t="shared" si="21"/>
        <v>19</v>
      </c>
      <c r="DK9" s="29">
        <f t="shared" si="21"/>
        <v>20</v>
      </c>
      <c r="DL9" s="29">
        <f t="shared" si="21"/>
        <v>21</v>
      </c>
      <c r="DM9" s="29">
        <f t="shared" si="21"/>
        <v>22</v>
      </c>
      <c r="DN9" s="29">
        <f t="shared" si="21"/>
        <v>23</v>
      </c>
      <c r="DO9" s="29">
        <f t="shared" si="21"/>
        <v>24</v>
      </c>
      <c r="DP9" s="29">
        <f t="shared" si="21"/>
        <v>25</v>
      </c>
      <c r="DQ9" s="29">
        <f t="shared" si="21"/>
        <v>26</v>
      </c>
      <c r="DR9" s="29">
        <f t="shared" si="21"/>
        <v>27</v>
      </c>
      <c r="DS9" s="29">
        <f t="shared" si="21"/>
        <v>28</v>
      </c>
      <c r="DT9" s="29">
        <f t="shared" si="21"/>
        <v>29</v>
      </c>
      <c r="DU9" s="29">
        <f t="shared" si="21"/>
        <v>30</v>
      </c>
      <c r="DV9" s="29">
        <f t="shared" si="21"/>
        <v>31</v>
      </c>
      <c r="DW9" s="29">
        <f t="shared" si="21"/>
        <v>1</v>
      </c>
      <c r="DX9" s="29">
        <f t="shared" si="21"/>
        <v>2</v>
      </c>
      <c r="DY9" s="29">
        <f t="shared" si="21"/>
        <v>3</v>
      </c>
      <c r="DZ9" s="29">
        <f t="shared" si="21"/>
        <v>4</v>
      </c>
      <c r="EA9" s="29">
        <f t="shared" si="21"/>
        <v>5</v>
      </c>
      <c r="EB9" s="29">
        <f t="shared" si="21"/>
        <v>6</v>
      </c>
      <c r="EC9" s="29">
        <f t="shared" si="21"/>
        <v>7</v>
      </c>
      <c r="ED9" s="29">
        <f t="shared" ref="ED9:GP9" si="22">IF(ISERROR(DAY(ED$7)),"",DAY(ED$7))</f>
        <v>8</v>
      </c>
      <c r="EE9" s="29">
        <f t="shared" si="22"/>
        <v>9</v>
      </c>
      <c r="EF9" s="29">
        <f t="shared" si="22"/>
        <v>10</v>
      </c>
      <c r="EG9" s="29">
        <f t="shared" si="22"/>
        <v>11</v>
      </c>
      <c r="EH9" s="29">
        <f t="shared" si="22"/>
        <v>12</v>
      </c>
      <c r="EI9" s="29">
        <f t="shared" si="22"/>
        <v>13</v>
      </c>
      <c r="EJ9" s="29">
        <f t="shared" si="22"/>
        <v>14</v>
      </c>
      <c r="EK9" s="29">
        <f t="shared" si="22"/>
        <v>15</v>
      </c>
      <c r="EL9" s="29">
        <f t="shared" si="22"/>
        <v>16</v>
      </c>
      <c r="EM9" s="29">
        <f t="shared" si="22"/>
        <v>17</v>
      </c>
      <c r="EN9" s="29">
        <f t="shared" si="22"/>
        <v>18</v>
      </c>
      <c r="EO9" s="29">
        <f t="shared" si="22"/>
        <v>19</v>
      </c>
      <c r="EP9" s="29">
        <f t="shared" si="22"/>
        <v>20</v>
      </c>
      <c r="EQ9" s="29">
        <f t="shared" si="22"/>
        <v>21</v>
      </c>
      <c r="ER9" s="29">
        <f t="shared" si="22"/>
        <v>22</v>
      </c>
      <c r="ES9" s="29">
        <f t="shared" si="22"/>
        <v>23</v>
      </c>
      <c r="ET9" s="29">
        <f t="shared" si="22"/>
        <v>24</v>
      </c>
      <c r="EU9" s="29">
        <f t="shared" si="22"/>
        <v>25</v>
      </c>
      <c r="EV9" s="29">
        <f t="shared" si="22"/>
        <v>26</v>
      </c>
      <c r="EW9" s="29">
        <f t="shared" si="22"/>
        <v>27</v>
      </c>
      <c r="EX9" s="29">
        <f t="shared" si="22"/>
        <v>28</v>
      </c>
      <c r="EY9" s="29">
        <f t="shared" si="22"/>
        <v>29</v>
      </c>
      <c r="EZ9" s="29">
        <f t="shared" si="22"/>
        <v>30</v>
      </c>
      <c r="FA9" s="29">
        <f t="shared" si="22"/>
        <v>1</v>
      </c>
      <c r="FB9" s="29">
        <f t="shared" si="22"/>
        <v>2</v>
      </c>
      <c r="FC9" s="29">
        <f t="shared" si="22"/>
        <v>3</v>
      </c>
      <c r="FD9" s="29">
        <f t="shared" si="22"/>
        <v>4</v>
      </c>
      <c r="FE9" s="29">
        <f t="shared" si="22"/>
        <v>5</v>
      </c>
      <c r="FF9" s="29">
        <f t="shared" si="22"/>
        <v>6</v>
      </c>
      <c r="FG9" s="29">
        <f t="shared" si="22"/>
        <v>7</v>
      </c>
      <c r="FH9" s="29">
        <f t="shared" si="22"/>
        <v>8</v>
      </c>
      <c r="FI9" s="29">
        <f t="shared" si="22"/>
        <v>9</v>
      </c>
      <c r="FJ9" s="29">
        <f t="shared" si="22"/>
        <v>10</v>
      </c>
      <c r="FK9" s="29">
        <f t="shared" si="22"/>
        <v>11</v>
      </c>
      <c r="FL9" s="29">
        <f t="shared" si="22"/>
        <v>12</v>
      </c>
      <c r="FM9" s="29">
        <f t="shared" si="22"/>
        <v>13</v>
      </c>
      <c r="FN9" s="29">
        <f t="shared" si="22"/>
        <v>14</v>
      </c>
      <c r="FO9" s="29">
        <f t="shared" si="22"/>
        <v>15</v>
      </c>
      <c r="FP9" s="29">
        <f t="shared" si="22"/>
        <v>16</v>
      </c>
      <c r="FQ9" s="29">
        <f t="shared" si="22"/>
        <v>17</v>
      </c>
      <c r="FR9" s="29">
        <f t="shared" si="22"/>
        <v>18</v>
      </c>
      <c r="FS9" s="29">
        <f t="shared" si="22"/>
        <v>19</v>
      </c>
      <c r="FT9" s="29">
        <f t="shared" si="22"/>
        <v>20</v>
      </c>
      <c r="FU9" s="29">
        <f t="shared" si="22"/>
        <v>21</v>
      </c>
      <c r="FV9" s="29">
        <f t="shared" si="22"/>
        <v>22</v>
      </c>
      <c r="FW9" s="29">
        <f t="shared" si="22"/>
        <v>23</v>
      </c>
      <c r="FX9" s="29">
        <f t="shared" si="22"/>
        <v>24</v>
      </c>
      <c r="FY9" s="29">
        <f t="shared" si="22"/>
        <v>25</v>
      </c>
      <c r="FZ9" s="29">
        <f t="shared" si="22"/>
        <v>26</v>
      </c>
      <c r="GA9" s="29">
        <f t="shared" si="22"/>
        <v>27</v>
      </c>
      <c r="GB9" s="29">
        <f t="shared" si="22"/>
        <v>28</v>
      </c>
      <c r="GC9" s="29">
        <f t="shared" si="22"/>
        <v>29</v>
      </c>
      <c r="GD9" s="29">
        <f t="shared" si="22"/>
        <v>30</v>
      </c>
      <c r="GE9" s="29">
        <f t="shared" si="22"/>
        <v>31</v>
      </c>
      <c r="GF9" s="29">
        <f t="shared" si="22"/>
        <v>1</v>
      </c>
      <c r="GG9" s="29">
        <f t="shared" si="22"/>
        <v>2</v>
      </c>
      <c r="GH9" s="29">
        <f t="shared" si="22"/>
        <v>3</v>
      </c>
      <c r="GI9" s="29">
        <f t="shared" si="22"/>
        <v>4</v>
      </c>
      <c r="GJ9" s="29">
        <f t="shared" si="22"/>
        <v>5</v>
      </c>
      <c r="GK9" s="29">
        <f t="shared" si="22"/>
        <v>6</v>
      </c>
      <c r="GL9" s="29">
        <f t="shared" si="22"/>
        <v>7</v>
      </c>
      <c r="GM9" s="29">
        <f t="shared" si="22"/>
        <v>8</v>
      </c>
      <c r="GN9" s="29">
        <f t="shared" si="22"/>
        <v>9</v>
      </c>
      <c r="GO9" s="29">
        <f t="shared" si="22"/>
        <v>10</v>
      </c>
      <c r="GP9" s="29">
        <f t="shared" si="22"/>
        <v>11</v>
      </c>
      <c r="GQ9" s="29">
        <f t="shared" ref="GQ9:JB9" si="23">IF(ISERROR(DAY(GQ$7)),"",DAY(GQ$7))</f>
        <v>12</v>
      </c>
      <c r="GR9" s="29">
        <f t="shared" si="23"/>
        <v>13</v>
      </c>
      <c r="GS9" s="29">
        <f t="shared" si="23"/>
        <v>14</v>
      </c>
      <c r="GT9" s="29">
        <f t="shared" si="23"/>
        <v>15</v>
      </c>
      <c r="GU9" s="29">
        <f t="shared" si="23"/>
        <v>16</v>
      </c>
      <c r="GV9" s="29">
        <f t="shared" si="23"/>
        <v>17</v>
      </c>
      <c r="GW9" s="29">
        <f t="shared" si="23"/>
        <v>18</v>
      </c>
      <c r="GX9" s="29">
        <f t="shared" si="23"/>
        <v>19</v>
      </c>
      <c r="GY9" s="29">
        <f t="shared" si="23"/>
        <v>20</v>
      </c>
      <c r="GZ9" s="29">
        <f t="shared" si="23"/>
        <v>21</v>
      </c>
      <c r="HA9" s="29">
        <f t="shared" si="23"/>
        <v>22</v>
      </c>
      <c r="HB9" s="29">
        <f t="shared" si="23"/>
        <v>23</v>
      </c>
      <c r="HC9" s="29">
        <f t="shared" si="23"/>
        <v>24</v>
      </c>
      <c r="HD9" s="29">
        <f t="shared" si="23"/>
        <v>25</v>
      </c>
      <c r="HE9" s="29">
        <f t="shared" si="23"/>
        <v>26</v>
      </c>
      <c r="HF9" s="29">
        <f t="shared" si="23"/>
        <v>27</v>
      </c>
      <c r="HG9" s="29">
        <f t="shared" si="23"/>
        <v>28</v>
      </c>
      <c r="HH9" s="29">
        <f t="shared" si="23"/>
        <v>29</v>
      </c>
      <c r="HI9" s="29">
        <f t="shared" si="23"/>
        <v>30</v>
      </c>
      <c r="HJ9" s="29">
        <f t="shared" si="23"/>
        <v>31</v>
      </c>
      <c r="HK9" s="29">
        <f t="shared" si="23"/>
        <v>1</v>
      </c>
      <c r="HL9" s="29">
        <f t="shared" si="23"/>
        <v>2</v>
      </c>
      <c r="HM9" s="29">
        <f t="shared" si="23"/>
        <v>3</v>
      </c>
      <c r="HN9" s="29">
        <f t="shared" si="23"/>
        <v>4</v>
      </c>
      <c r="HO9" s="29">
        <f t="shared" si="23"/>
        <v>5</v>
      </c>
      <c r="HP9" s="29">
        <f t="shared" si="23"/>
        <v>6</v>
      </c>
      <c r="HQ9" s="29">
        <f t="shared" si="23"/>
        <v>7</v>
      </c>
      <c r="HR9" s="29">
        <f t="shared" si="23"/>
        <v>8</v>
      </c>
      <c r="HS9" s="29">
        <f t="shared" si="23"/>
        <v>9</v>
      </c>
      <c r="HT9" s="29">
        <f t="shared" si="23"/>
        <v>10</v>
      </c>
      <c r="HU9" s="29">
        <f t="shared" si="23"/>
        <v>11</v>
      </c>
      <c r="HV9" s="29">
        <f t="shared" si="23"/>
        <v>12</v>
      </c>
      <c r="HW9" s="29">
        <f t="shared" si="23"/>
        <v>13</v>
      </c>
      <c r="HX9" s="29">
        <f t="shared" si="23"/>
        <v>14</v>
      </c>
      <c r="HY9" s="29">
        <f t="shared" si="23"/>
        <v>15</v>
      </c>
      <c r="HZ9" s="29">
        <f t="shared" si="23"/>
        <v>16</v>
      </c>
      <c r="IA9" s="29">
        <f t="shared" si="23"/>
        <v>17</v>
      </c>
      <c r="IB9" s="29">
        <f t="shared" si="23"/>
        <v>18</v>
      </c>
      <c r="IC9" s="29">
        <f t="shared" si="23"/>
        <v>19</v>
      </c>
      <c r="ID9" s="29">
        <f t="shared" si="23"/>
        <v>20</v>
      </c>
      <c r="IE9" s="29">
        <f t="shared" si="23"/>
        <v>21</v>
      </c>
      <c r="IF9" s="29">
        <f t="shared" si="23"/>
        <v>22</v>
      </c>
      <c r="IG9" s="29">
        <f t="shared" si="23"/>
        <v>23</v>
      </c>
      <c r="IH9" s="29">
        <f t="shared" si="23"/>
        <v>24</v>
      </c>
      <c r="II9" s="29">
        <f t="shared" si="23"/>
        <v>25</v>
      </c>
      <c r="IJ9" s="29">
        <f t="shared" si="23"/>
        <v>26</v>
      </c>
      <c r="IK9" s="29">
        <f t="shared" si="23"/>
        <v>27</v>
      </c>
      <c r="IL9" s="29">
        <f t="shared" si="23"/>
        <v>28</v>
      </c>
      <c r="IM9" s="29">
        <f t="shared" si="23"/>
        <v>1</v>
      </c>
      <c r="IN9" s="29">
        <f t="shared" si="23"/>
        <v>2</v>
      </c>
      <c r="IO9" s="29">
        <f t="shared" si="23"/>
        <v>3</v>
      </c>
      <c r="IP9" s="29">
        <f t="shared" si="23"/>
        <v>4</v>
      </c>
      <c r="IQ9" s="29">
        <f t="shared" si="23"/>
        <v>5</v>
      </c>
      <c r="IR9" s="29">
        <f t="shared" si="23"/>
        <v>6</v>
      </c>
      <c r="IS9" s="29">
        <f t="shared" si="23"/>
        <v>7</v>
      </c>
      <c r="IT9" s="29">
        <f t="shared" si="23"/>
        <v>8</v>
      </c>
      <c r="IU9" s="29">
        <f t="shared" si="23"/>
        <v>9</v>
      </c>
      <c r="IV9" s="29">
        <f t="shared" si="23"/>
        <v>10</v>
      </c>
      <c r="IW9" s="29">
        <f t="shared" si="23"/>
        <v>11</v>
      </c>
      <c r="IX9" s="29">
        <f t="shared" si="23"/>
        <v>12</v>
      </c>
      <c r="IY9" s="29">
        <f t="shared" si="23"/>
        <v>13</v>
      </c>
      <c r="IZ9" s="29">
        <f t="shared" si="23"/>
        <v>14</v>
      </c>
      <c r="JA9" s="29">
        <f t="shared" si="23"/>
        <v>15</v>
      </c>
      <c r="JB9" s="29">
        <f t="shared" si="23"/>
        <v>16</v>
      </c>
      <c r="JC9" s="29">
        <f t="shared" ref="JC9:LN9" si="24">IF(ISERROR(DAY(JC$7)),"",DAY(JC$7))</f>
        <v>17</v>
      </c>
      <c r="JD9" s="29">
        <f t="shared" si="24"/>
        <v>18</v>
      </c>
      <c r="JE9" s="29">
        <f t="shared" si="24"/>
        <v>19</v>
      </c>
      <c r="JF9" s="29">
        <f t="shared" si="24"/>
        <v>20</v>
      </c>
      <c r="JG9" s="29">
        <f t="shared" si="24"/>
        <v>21</v>
      </c>
      <c r="JH9" s="29">
        <f t="shared" si="24"/>
        <v>22</v>
      </c>
      <c r="JI9" s="29">
        <f t="shared" si="24"/>
        <v>23</v>
      </c>
      <c r="JJ9" s="29">
        <f t="shared" si="24"/>
        <v>24</v>
      </c>
      <c r="JK9" s="29">
        <f t="shared" si="24"/>
        <v>25</v>
      </c>
      <c r="JL9" s="29">
        <f t="shared" si="24"/>
        <v>26</v>
      </c>
      <c r="JM9" s="29">
        <f t="shared" si="24"/>
        <v>27</v>
      </c>
      <c r="JN9" s="29">
        <f t="shared" si="24"/>
        <v>28</v>
      </c>
      <c r="JO9" s="29">
        <f t="shared" si="24"/>
        <v>29</v>
      </c>
      <c r="JP9" s="29">
        <f t="shared" si="24"/>
        <v>30</v>
      </c>
      <c r="JQ9" s="29">
        <f t="shared" si="24"/>
        <v>31</v>
      </c>
      <c r="JR9" s="29">
        <f t="shared" si="24"/>
        <v>1</v>
      </c>
      <c r="JS9" s="29">
        <f t="shared" si="24"/>
        <v>2</v>
      </c>
      <c r="JT9" s="29">
        <f t="shared" si="24"/>
        <v>3</v>
      </c>
      <c r="JU9" s="29">
        <f t="shared" si="24"/>
        <v>4</v>
      </c>
      <c r="JV9" s="29">
        <f t="shared" si="24"/>
        <v>5</v>
      </c>
      <c r="JW9" s="29">
        <f t="shared" si="24"/>
        <v>6</v>
      </c>
      <c r="JX9" s="29">
        <f t="shared" si="24"/>
        <v>7</v>
      </c>
      <c r="JY9" s="29">
        <f t="shared" si="24"/>
        <v>8</v>
      </c>
      <c r="JZ9" s="29">
        <f t="shared" si="24"/>
        <v>9</v>
      </c>
      <c r="KA9" s="29">
        <f t="shared" si="24"/>
        <v>10</v>
      </c>
      <c r="KB9" s="29">
        <f t="shared" si="24"/>
        <v>11</v>
      </c>
      <c r="KC9" s="29">
        <f t="shared" si="24"/>
        <v>12</v>
      </c>
      <c r="KD9" s="29">
        <f t="shared" si="24"/>
        <v>13</v>
      </c>
      <c r="KE9" s="29">
        <f t="shared" si="24"/>
        <v>14</v>
      </c>
      <c r="KF9" s="29">
        <f t="shared" si="24"/>
        <v>15</v>
      </c>
      <c r="KG9" s="29">
        <f t="shared" si="24"/>
        <v>16</v>
      </c>
      <c r="KH9" s="29">
        <f t="shared" si="24"/>
        <v>17</v>
      </c>
      <c r="KI9" s="29">
        <f t="shared" si="24"/>
        <v>18</v>
      </c>
      <c r="KJ9" s="29">
        <f t="shared" si="24"/>
        <v>19</v>
      </c>
      <c r="KK9" s="29">
        <f t="shared" si="24"/>
        <v>20</v>
      </c>
      <c r="KL9" s="29">
        <f t="shared" si="24"/>
        <v>21</v>
      </c>
      <c r="KM9" s="29">
        <f t="shared" si="24"/>
        <v>22</v>
      </c>
      <c r="KN9" s="29">
        <f t="shared" si="24"/>
        <v>23</v>
      </c>
      <c r="KO9" s="29">
        <f t="shared" si="24"/>
        <v>24</v>
      </c>
      <c r="KP9" s="29">
        <f t="shared" si="24"/>
        <v>25</v>
      </c>
      <c r="KQ9" s="29">
        <f t="shared" si="24"/>
        <v>26</v>
      </c>
      <c r="KR9" s="29">
        <f t="shared" si="24"/>
        <v>27</v>
      </c>
      <c r="KS9" s="29">
        <f t="shared" si="24"/>
        <v>28</v>
      </c>
      <c r="KT9" s="29">
        <f t="shared" si="24"/>
        <v>29</v>
      </c>
      <c r="KU9" s="29">
        <f t="shared" si="24"/>
        <v>30</v>
      </c>
      <c r="KV9" s="29">
        <f t="shared" si="24"/>
        <v>1</v>
      </c>
      <c r="KW9" s="29">
        <f t="shared" si="24"/>
        <v>2</v>
      </c>
      <c r="KX9" s="29">
        <f t="shared" si="24"/>
        <v>3</v>
      </c>
      <c r="KY9" s="29">
        <f t="shared" si="24"/>
        <v>4</v>
      </c>
      <c r="KZ9" s="29">
        <f t="shared" si="24"/>
        <v>5</v>
      </c>
      <c r="LA9" s="29">
        <f t="shared" si="24"/>
        <v>6</v>
      </c>
      <c r="LB9" s="29">
        <f t="shared" si="24"/>
        <v>7</v>
      </c>
      <c r="LC9" s="29">
        <f t="shared" si="24"/>
        <v>8</v>
      </c>
      <c r="LD9" s="29">
        <f t="shared" si="24"/>
        <v>9</v>
      </c>
      <c r="LE9" s="29">
        <f t="shared" si="24"/>
        <v>10</v>
      </c>
      <c r="LF9" s="29">
        <f t="shared" si="24"/>
        <v>11</v>
      </c>
      <c r="LG9" s="29">
        <f t="shared" si="24"/>
        <v>12</v>
      </c>
      <c r="LH9" s="29">
        <f t="shared" si="24"/>
        <v>13</v>
      </c>
      <c r="LI9" s="29">
        <f t="shared" si="24"/>
        <v>14</v>
      </c>
      <c r="LJ9" s="29">
        <f t="shared" si="24"/>
        <v>15</v>
      </c>
      <c r="LK9" s="29">
        <f t="shared" si="24"/>
        <v>16</v>
      </c>
      <c r="LL9" s="29">
        <f t="shared" si="24"/>
        <v>17</v>
      </c>
      <c r="LM9" s="29">
        <f t="shared" si="24"/>
        <v>18</v>
      </c>
      <c r="LN9" s="29">
        <f t="shared" si="24"/>
        <v>19</v>
      </c>
      <c r="LO9" s="29">
        <f t="shared" ref="LO9:NZ9" si="25">IF(ISERROR(DAY(LO$7)),"",DAY(LO$7))</f>
        <v>20</v>
      </c>
      <c r="LP9" s="29">
        <f t="shared" si="25"/>
        <v>21</v>
      </c>
      <c r="LQ9" s="29">
        <f t="shared" si="25"/>
        <v>22</v>
      </c>
      <c r="LR9" s="29">
        <f t="shared" si="25"/>
        <v>23</v>
      </c>
      <c r="LS9" s="29">
        <f t="shared" si="25"/>
        <v>24</v>
      </c>
      <c r="LT9" s="29">
        <f t="shared" si="25"/>
        <v>25</v>
      </c>
      <c r="LU9" s="29">
        <f t="shared" si="25"/>
        <v>26</v>
      </c>
      <c r="LV9" s="29">
        <f t="shared" si="25"/>
        <v>27</v>
      </c>
      <c r="LW9" s="29">
        <f t="shared" si="25"/>
        <v>28</v>
      </c>
      <c r="LX9" s="29">
        <f t="shared" si="25"/>
        <v>29</v>
      </c>
      <c r="LY9" s="29">
        <f t="shared" si="25"/>
        <v>30</v>
      </c>
      <c r="LZ9" s="29">
        <f t="shared" si="25"/>
        <v>31</v>
      </c>
      <c r="MA9" s="29">
        <f t="shared" si="25"/>
        <v>1</v>
      </c>
      <c r="MB9" s="29">
        <f t="shared" si="25"/>
        <v>2</v>
      </c>
      <c r="MC9" s="29">
        <f t="shared" si="25"/>
        <v>3</v>
      </c>
      <c r="MD9" s="29">
        <f t="shared" si="25"/>
        <v>4</v>
      </c>
      <c r="ME9" s="29">
        <f t="shared" si="25"/>
        <v>5</v>
      </c>
      <c r="MF9" s="29">
        <f t="shared" si="25"/>
        <v>6</v>
      </c>
      <c r="MG9" s="29">
        <f t="shared" si="25"/>
        <v>7</v>
      </c>
      <c r="MH9" s="29">
        <f t="shared" si="25"/>
        <v>8</v>
      </c>
      <c r="MI9" s="29">
        <f t="shared" si="25"/>
        <v>9</v>
      </c>
      <c r="MJ9" s="29">
        <f t="shared" si="25"/>
        <v>10</v>
      </c>
      <c r="MK9" s="29">
        <f t="shared" si="25"/>
        <v>11</v>
      </c>
      <c r="ML9" s="29">
        <f t="shared" si="25"/>
        <v>12</v>
      </c>
      <c r="MM9" s="29">
        <f t="shared" si="25"/>
        <v>13</v>
      </c>
      <c r="MN9" s="29">
        <f t="shared" si="25"/>
        <v>14</v>
      </c>
      <c r="MO9" s="29">
        <f t="shared" si="25"/>
        <v>15</v>
      </c>
      <c r="MP9" s="29">
        <f t="shared" si="25"/>
        <v>16</v>
      </c>
      <c r="MQ9" s="29">
        <f t="shared" si="25"/>
        <v>17</v>
      </c>
      <c r="MR9" s="29">
        <f t="shared" si="25"/>
        <v>18</v>
      </c>
      <c r="MS9" s="29">
        <f t="shared" si="25"/>
        <v>19</v>
      </c>
      <c r="MT9" s="29">
        <f t="shared" si="25"/>
        <v>20</v>
      </c>
      <c r="MU9" s="29">
        <f t="shared" si="25"/>
        <v>21</v>
      </c>
      <c r="MV9" s="29">
        <f t="shared" si="25"/>
        <v>22</v>
      </c>
      <c r="MW9" s="29">
        <f t="shared" si="25"/>
        <v>23</v>
      </c>
      <c r="MX9" s="29">
        <f t="shared" si="25"/>
        <v>24</v>
      </c>
      <c r="MY9" s="29">
        <f t="shared" si="25"/>
        <v>25</v>
      </c>
      <c r="MZ9" s="29">
        <f t="shared" si="25"/>
        <v>26</v>
      </c>
      <c r="NA9" s="29">
        <f t="shared" si="25"/>
        <v>27</v>
      </c>
      <c r="NB9" s="29">
        <f t="shared" si="25"/>
        <v>28</v>
      </c>
      <c r="NC9" s="29">
        <f t="shared" si="25"/>
        <v>29</v>
      </c>
      <c r="ND9" s="29">
        <f t="shared" si="25"/>
        <v>30</v>
      </c>
      <c r="NE9" s="29">
        <f t="shared" si="25"/>
        <v>1</v>
      </c>
      <c r="NF9" s="29">
        <f t="shared" si="25"/>
        <v>2</v>
      </c>
      <c r="NG9" s="29">
        <f t="shared" si="25"/>
        <v>3</v>
      </c>
      <c r="NH9" s="29">
        <f t="shared" si="25"/>
        <v>4</v>
      </c>
      <c r="NI9" s="29">
        <f t="shared" si="25"/>
        <v>5</v>
      </c>
      <c r="NJ9" s="29">
        <f t="shared" si="25"/>
        <v>6</v>
      </c>
      <c r="NK9" s="29">
        <f t="shared" si="25"/>
        <v>7</v>
      </c>
      <c r="NL9" s="29">
        <f t="shared" si="25"/>
        <v>8</v>
      </c>
      <c r="NM9" s="29">
        <f t="shared" si="25"/>
        <v>9</v>
      </c>
      <c r="NN9" s="29">
        <f t="shared" si="25"/>
        <v>10</v>
      </c>
      <c r="NO9" s="29">
        <f t="shared" si="25"/>
        <v>11</v>
      </c>
      <c r="NP9" s="29">
        <f t="shared" si="25"/>
        <v>12</v>
      </c>
      <c r="NQ9" s="29">
        <f t="shared" si="25"/>
        <v>13</v>
      </c>
      <c r="NR9" s="29">
        <f t="shared" si="25"/>
        <v>14</v>
      </c>
      <c r="NS9" s="29">
        <f t="shared" si="25"/>
        <v>15</v>
      </c>
      <c r="NT9" s="29">
        <f t="shared" si="25"/>
        <v>16</v>
      </c>
      <c r="NU9" s="29">
        <f t="shared" si="25"/>
        <v>17</v>
      </c>
      <c r="NV9" s="29">
        <f t="shared" si="25"/>
        <v>18</v>
      </c>
      <c r="NW9" s="29">
        <f t="shared" si="25"/>
        <v>19</v>
      </c>
      <c r="NX9" s="29">
        <f t="shared" si="25"/>
        <v>20</v>
      </c>
      <c r="NY9" s="29">
        <f t="shared" si="25"/>
        <v>21</v>
      </c>
      <c r="NZ9" s="29">
        <f t="shared" si="25"/>
        <v>22</v>
      </c>
      <c r="OA9" s="29">
        <f t="shared" ref="OA9:QL9" si="26">IF(ISERROR(DAY(OA$7)),"",DAY(OA$7))</f>
        <v>23</v>
      </c>
      <c r="OB9" s="29">
        <f t="shared" si="26"/>
        <v>24</v>
      </c>
      <c r="OC9" s="29">
        <f t="shared" si="26"/>
        <v>25</v>
      </c>
      <c r="OD9" s="29">
        <f t="shared" si="26"/>
        <v>26</v>
      </c>
      <c r="OE9" s="29">
        <f t="shared" si="26"/>
        <v>27</v>
      </c>
      <c r="OF9" s="29">
        <f t="shared" si="26"/>
        <v>28</v>
      </c>
      <c r="OG9" s="29">
        <f t="shared" si="26"/>
        <v>29</v>
      </c>
      <c r="OH9" s="29">
        <f t="shared" si="26"/>
        <v>30</v>
      </c>
      <c r="OI9" s="29">
        <f t="shared" si="26"/>
        <v>31</v>
      </c>
      <c r="OJ9" s="29">
        <f t="shared" si="26"/>
        <v>1</v>
      </c>
      <c r="OK9" s="29">
        <f t="shared" si="26"/>
        <v>2</v>
      </c>
      <c r="OL9" s="29">
        <f t="shared" si="26"/>
        <v>3</v>
      </c>
      <c r="OM9" s="29">
        <f t="shared" si="26"/>
        <v>4</v>
      </c>
      <c r="ON9" s="29">
        <f t="shared" si="26"/>
        <v>5</v>
      </c>
      <c r="OO9" s="29">
        <f t="shared" si="26"/>
        <v>6</v>
      </c>
      <c r="OP9" s="29">
        <f t="shared" si="26"/>
        <v>7</v>
      </c>
      <c r="OQ9" s="29">
        <f t="shared" si="26"/>
        <v>8</v>
      </c>
      <c r="OR9" s="29">
        <f t="shared" si="26"/>
        <v>9</v>
      </c>
      <c r="OS9" s="29">
        <f t="shared" si="26"/>
        <v>10</v>
      </c>
      <c r="OT9" s="29">
        <f t="shared" si="26"/>
        <v>11</v>
      </c>
      <c r="OU9" s="29">
        <f t="shared" si="26"/>
        <v>12</v>
      </c>
      <c r="OV9" s="29">
        <f t="shared" si="26"/>
        <v>13</v>
      </c>
      <c r="OW9" s="29">
        <f t="shared" si="26"/>
        <v>14</v>
      </c>
      <c r="OX9" s="29">
        <f t="shared" si="26"/>
        <v>15</v>
      </c>
      <c r="OY9" s="29">
        <f t="shared" si="26"/>
        <v>16</v>
      </c>
      <c r="OZ9" s="29">
        <f t="shared" si="26"/>
        <v>17</v>
      </c>
      <c r="PA9" s="29">
        <f t="shared" si="26"/>
        <v>18</v>
      </c>
      <c r="PB9" s="29">
        <f t="shared" si="26"/>
        <v>19</v>
      </c>
      <c r="PC9" s="29">
        <f t="shared" si="26"/>
        <v>20</v>
      </c>
      <c r="PD9" s="29">
        <f t="shared" si="26"/>
        <v>21</v>
      </c>
      <c r="PE9" s="29">
        <f t="shared" si="26"/>
        <v>22</v>
      </c>
      <c r="PF9" s="29">
        <f t="shared" si="26"/>
        <v>23</v>
      </c>
      <c r="PG9" s="29">
        <f t="shared" si="26"/>
        <v>24</v>
      </c>
      <c r="PH9" s="29">
        <f t="shared" si="26"/>
        <v>25</v>
      </c>
      <c r="PI9" s="29">
        <f t="shared" si="26"/>
        <v>26</v>
      </c>
      <c r="PJ9" s="29">
        <f t="shared" si="26"/>
        <v>27</v>
      </c>
      <c r="PK9" s="29">
        <f t="shared" si="26"/>
        <v>28</v>
      </c>
      <c r="PL9" s="29">
        <f t="shared" si="26"/>
        <v>29</v>
      </c>
      <c r="PM9" s="29">
        <f t="shared" si="26"/>
        <v>30</v>
      </c>
      <c r="PN9" s="29">
        <f t="shared" si="26"/>
        <v>31</v>
      </c>
      <c r="PO9" s="29">
        <f t="shared" si="26"/>
        <v>1</v>
      </c>
      <c r="PP9" s="29">
        <f t="shared" si="26"/>
        <v>2</v>
      </c>
      <c r="PQ9" s="29">
        <f t="shared" si="26"/>
        <v>3</v>
      </c>
      <c r="PR9" s="29">
        <f t="shared" si="26"/>
        <v>4</v>
      </c>
      <c r="PS9" s="29">
        <f t="shared" si="26"/>
        <v>5</v>
      </c>
      <c r="PT9" s="29">
        <f t="shared" si="26"/>
        <v>6</v>
      </c>
      <c r="PU9" s="29">
        <f t="shared" si="26"/>
        <v>7</v>
      </c>
      <c r="PV9" s="29">
        <f t="shared" si="26"/>
        <v>8</v>
      </c>
      <c r="PW9" s="29">
        <f t="shared" si="26"/>
        <v>9</v>
      </c>
      <c r="PX9" s="29">
        <f t="shared" si="26"/>
        <v>10</v>
      </c>
      <c r="PY9" s="29">
        <f t="shared" si="26"/>
        <v>11</v>
      </c>
      <c r="PZ9" s="29">
        <f t="shared" si="26"/>
        <v>12</v>
      </c>
      <c r="QA9" s="29">
        <f t="shared" si="26"/>
        <v>13</v>
      </c>
      <c r="QB9" s="29">
        <f t="shared" si="26"/>
        <v>14</v>
      </c>
      <c r="QC9" s="29">
        <f t="shared" si="26"/>
        <v>15</v>
      </c>
      <c r="QD9" s="29">
        <f t="shared" si="26"/>
        <v>16</v>
      </c>
      <c r="QE9" s="29">
        <f t="shared" si="26"/>
        <v>17</v>
      </c>
      <c r="QF9" s="29">
        <f t="shared" si="26"/>
        <v>18</v>
      </c>
      <c r="QG9" s="29">
        <f t="shared" si="26"/>
        <v>19</v>
      </c>
      <c r="QH9" s="29">
        <f t="shared" si="26"/>
        <v>20</v>
      </c>
      <c r="QI9" s="29">
        <f t="shared" si="26"/>
        <v>21</v>
      </c>
      <c r="QJ9" s="29">
        <f t="shared" si="26"/>
        <v>22</v>
      </c>
      <c r="QK9" s="29">
        <f t="shared" si="26"/>
        <v>23</v>
      </c>
      <c r="QL9" s="29">
        <f t="shared" si="26"/>
        <v>24</v>
      </c>
      <c r="QM9" s="29">
        <f t="shared" ref="QM9:SX9" si="27">IF(ISERROR(DAY(QM$7)),"",DAY(QM$7))</f>
        <v>25</v>
      </c>
      <c r="QN9" s="29">
        <f t="shared" si="27"/>
        <v>26</v>
      </c>
      <c r="QO9" s="29">
        <f t="shared" si="27"/>
        <v>27</v>
      </c>
      <c r="QP9" s="29">
        <f t="shared" si="27"/>
        <v>28</v>
      </c>
      <c r="QQ9" s="29">
        <f t="shared" si="27"/>
        <v>29</v>
      </c>
      <c r="QR9" s="29">
        <f t="shared" si="27"/>
        <v>30</v>
      </c>
      <c r="QS9" s="29">
        <f t="shared" si="27"/>
        <v>1</v>
      </c>
      <c r="QT9" s="29">
        <f t="shared" si="27"/>
        <v>2</v>
      </c>
      <c r="QU9" s="29">
        <f t="shared" si="27"/>
        <v>3</v>
      </c>
      <c r="QV9" s="29">
        <f t="shared" si="27"/>
        <v>4</v>
      </c>
      <c r="QW9" s="29">
        <f t="shared" si="27"/>
        <v>5</v>
      </c>
      <c r="QX9" s="29">
        <f t="shared" si="27"/>
        <v>6</v>
      </c>
      <c r="QY9" s="29">
        <f t="shared" si="27"/>
        <v>7</v>
      </c>
      <c r="QZ9" s="29">
        <f t="shared" si="27"/>
        <v>8</v>
      </c>
      <c r="RA9" s="29">
        <f t="shared" si="27"/>
        <v>9</v>
      </c>
      <c r="RB9" s="29">
        <f t="shared" si="27"/>
        <v>10</v>
      </c>
      <c r="RC9" s="29">
        <f t="shared" si="27"/>
        <v>11</v>
      </c>
      <c r="RD9" s="29">
        <f t="shared" si="27"/>
        <v>12</v>
      </c>
      <c r="RE9" s="29">
        <f t="shared" si="27"/>
        <v>13</v>
      </c>
      <c r="RF9" s="29">
        <f t="shared" si="27"/>
        <v>14</v>
      </c>
      <c r="RG9" s="29">
        <f t="shared" si="27"/>
        <v>15</v>
      </c>
      <c r="RH9" s="29">
        <f t="shared" si="27"/>
        <v>16</v>
      </c>
      <c r="RI9" s="29">
        <f t="shared" si="27"/>
        <v>17</v>
      </c>
      <c r="RJ9" s="29">
        <f t="shared" si="27"/>
        <v>18</v>
      </c>
      <c r="RK9" s="29">
        <f t="shared" si="27"/>
        <v>19</v>
      </c>
      <c r="RL9" s="29">
        <f t="shared" si="27"/>
        <v>20</v>
      </c>
      <c r="RM9" s="29">
        <f t="shared" si="27"/>
        <v>21</v>
      </c>
      <c r="RN9" s="29">
        <f t="shared" si="27"/>
        <v>22</v>
      </c>
      <c r="RO9" s="29">
        <f t="shared" si="27"/>
        <v>23</v>
      </c>
      <c r="RP9" s="29">
        <f t="shared" si="27"/>
        <v>24</v>
      </c>
      <c r="RQ9" s="29">
        <f t="shared" si="27"/>
        <v>25</v>
      </c>
      <c r="RR9" s="29">
        <f t="shared" si="27"/>
        <v>26</v>
      </c>
      <c r="RS9" s="29">
        <f t="shared" si="27"/>
        <v>27</v>
      </c>
      <c r="RT9" s="29">
        <f t="shared" si="27"/>
        <v>28</v>
      </c>
      <c r="RU9" s="29">
        <f t="shared" si="27"/>
        <v>29</v>
      </c>
      <c r="RV9" s="29">
        <f t="shared" si="27"/>
        <v>30</v>
      </c>
      <c r="RW9" s="29">
        <f t="shared" si="27"/>
        <v>31</v>
      </c>
      <c r="RX9" s="29">
        <f t="shared" si="27"/>
        <v>1</v>
      </c>
      <c r="RY9" s="29">
        <f t="shared" si="27"/>
        <v>2</v>
      </c>
      <c r="RZ9" s="29">
        <f t="shared" si="27"/>
        <v>3</v>
      </c>
      <c r="SA9" s="29">
        <f t="shared" si="27"/>
        <v>4</v>
      </c>
      <c r="SB9" s="29">
        <f t="shared" si="27"/>
        <v>5</v>
      </c>
      <c r="SC9" s="29">
        <f t="shared" si="27"/>
        <v>6</v>
      </c>
      <c r="SD9" s="29">
        <f t="shared" si="27"/>
        <v>7</v>
      </c>
      <c r="SE9" s="29">
        <f t="shared" si="27"/>
        <v>8</v>
      </c>
      <c r="SF9" s="29">
        <f t="shared" si="27"/>
        <v>9</v>
      </c>
      <c r="SG9" s="29">
        <f t="shared" si="27"/>
        <v>10</v>
      </c>
      <c r="SH9" s="29">
        <f t="shared" si="27"/>
        <v>11</v>
      </c>
      <c r="SI9" s="29">
        <f t="shared" si="27"/>
        <v>12</v>
      </c>
      <c r="SJ9" s="29">
        <f t="shared" si="27"/>
        <v>13</v>
      </c>
      <c r="SK9" s="29">
        <f t="shared" si="27"/>
        <v>14</v>
      </c>
      <c r="SL9" s="29">
        <f t="shared" si="27"/>
        <v>15</v>
      </c>
      <c r="SM9" s="29">
        <f t="shared" si="27"/>
        <v>16</v>
      </c>
      <c r="SN9" s="29">
        <f t="shared" si="27"/>
        <v>17</v>
      </c>
      <c r="SO9" s="29">
        <f t="shared" si="27"/>
        <v>18</v>
      </c>
      <c r="SP9" s="29">
        <f t="shared" si="27"/>
        <v>19</v>
      </c>
      <c r="SQ9" s="29">
        <f t="shared" si="27"/>
        <v>20</v>
      </c>
      <c r="SR9" s="29">
        <f t="shared" si="27"/>
        <v>21</v>
      </c>
      <c r="SS9" s="29">
        <f t="shared" si="27"/>
        <v>22</v>
      </c>
      <c r="ST9" s="29">
        <f t="shared" si="27"/>
        <v>23</v>
      </c>
      <c r="SU9" s="29">
        <f t="shared" si="27"/>
        <v>24</v>
      </c>
      <c r="SV9" s="29">
        <f t="shared" si="27"/>
        <v>25</v>
      </c>
      <c r="SW9" s="29">
        <f t="shared" si="27"/>
        <v>26</v>
      </c>
      <c r="SX9" s="29">
        <f t="shared" si="27"/>
        <v>27</v>
      </c>
      <c r="SY9" s="29">
        <f t="shared" ref="SY9:VJ9" si="28">IF(ISERROR(DAY(SY$7)),"",DAY(SY$7))</f>
        <v>28</v>
      </c>
      <c r="SZ9" s="29">
        <f t="shared" si="28"/>
        <v>29</v>
      </c>
      <c r="TA9" s="29">
        <f t="shared" si="28"/>
        <v>30</v>
      </c>
      <c r="TB9" s="29">
        <f t="shared" si="28"/>
        <v>1</v>
      </c>
      <c r="TC9" s="29">
        <f t="shared" si="28"/>
        <v>2</v>
      </c>
      <c r="TD9" s="29">
        <f t="shared" si="28"/>
        <v>3</v>
      </c>
      <c r="TE9" s="29">
        <f t="shared" si="28"/>
        <v>4</v>
      </c>
      <c r="TF9" s="29">
        <f t="shared" si="28"/>
        <v>5</v>
      </c>
      <c r="TG9" s="29">
        <f t="shared" si="28"/>
        <v>6</v>
      </c>
      <c r="TH9" s="29">
        <f t="shared" si="28"/>
        <v>7</v>
      </c>
      <c r="TI9" s="29">
        <f t="shared" si="28"/>
        <v>8</v>
      </c>
      <c r="TJ9" s="29">
        <f t="shared" si="28"/>
        <v>9</v>
      </c>
      <c r="TK9" s="29">
        <f t="shared" si="28"/>
        <v>10</v>
      </c>
      <c r="TL9" s="29">
        <f t="shared" si="28"/>
        <v>11</v>
      </c>
      <c r="TM9" s="29">
        <f t="shared" si="28"/>
        <v>12</v>
      </c>
      <c r="TN9" s="29">
        <f t="shared" si="28"/>
        <v>13</v>
      </c>
      <c r="TO9" s="29">
        <f t="shared" si="28"/>
        <v>14</v>
      </c>
      <c r="TP9" s="29">
        <f t="shared" si="28"/>
        <v>15</v>
      </c>
      <c r="TQ9" s="29">
        <f t="shared" si="28"/>
        <v>16</v>
      </c>
      <c r="TR9" s="29">
        <f t="shared" si="28"/>
        <v>17</v>
      </c>
      <c r="TS9" s="29">
        <f t="shared" si="28"/>
        <v>18</v>
      </c>
      <c r="TT9" s="29">
        <f t="shared" si="28"/>
        <v>19</v>
      </c>
      <c r="TU9" s="29">
        <f t="shared" si="28"/>
        <v>20</v>
      </c>
      <c r="TV9" s="29">
        <f t="shared" si="28"/>
        <v>21</v>
      </c>
      <c r="TW9" s="29">
        <f t="shared" si="28"/>
        <v>22</v>
      </c>
      <c r="TX9" s="29">
        <f t="shared" si="28"/>
        <v>23</v>
      </c>
      <c r="TY9" s="29">
        <f t="shared" si="28"/>
        <v>24</v>
      </c>
      <c r="TZ9" s="29">
        <f t="shared" si="28"/>
        <v>25</v>
      </c>
      <c r="UA9" s="29">
        <f t="shared" si="28"/>
        <v>26</v>
      </c>
      <c r="UB9" s="29">
        <f t="shared" si="28"/>
        <v>27</v>
      </c>
      <c r="UC9" s="29">
        <f t="shared" si="28"/>
        <v>28</v>
      </c>
      <c r="UD9" s="29">
        <f t="shared" si="28"/>
        <v>29</v>
      </c>
      <c r="UE9" s="29">
        <f t="shared" si="28"/>
        <v>30</v>
      </c>
      <c r="UF9" s="29">
        <f t="shared" si="28"/>
        <v>31</v>
      </c>
      <c r="UG9" s="29" t="str">
        <f t="shared" si="28"/>
        <v/>
      </c>
      <c r="UH9" s="29" t="str">
        <f t="shared" si="28"/>
        <v/>
      </c>
      <c r="UI9" s="29" t="str">
        <f t="shared" si="28"/>
        <v/>
      </c>
      <c r="UJ9" s="29" t="str">
        <f t="shared" si="28"/>
        <v/>
      </c>
      <c r="UK9" s="29" t="str">
        <f t="shared" si="28"/>
        <v/>
      </c>
      <c r="UL9" s="29" t="str">
        <f t="shared" si="28"/>
        <v/>
      </c>
      <c r="UM9" s="29" t="str">
        <f t="shared" si="28"/>
        <v/>
      </c>
      <c r="UN9" s="29" t="str">
        <f t="shared" si="28"/>
        <v/>
      </c>
      <c r="UO9" s="29" t="str">
        <f t="shared" si="28"/>
        <v/>
      </c>
      <c r="UP9" s="29" t="str">
        <f t="shared" si="28"/>
        <v/>
      </c>
      <c r="UQ9" s="29" t="str">
        <f t="shared" si="28"/>
        <v/>
      </c>
      <c r="UR9" s="29" t="str">
        <f t="shared" si="28"/>
        <v/>
      </c>
      <c r="US9" s="29" t="str">
        <f t="shared" si="28"/>
        <v/>
      </c>
      <c r="UT9" s="29" t="str">
        <f t="shared" si="28"/>
        <v/>
      </c>
      <c r="UU9" s="29" t="str">
        <f t="shared" si="28"/>
        <v/>
      </c>
      <c r="UV9" s="29" t="str">
        <f t="shared" si="28"/>
        <v/>
      </c>
      <c r="UW9" s="29" t="str">
        <f t="shared" si="28"/>
        <v/>
      </c>
      <c r="UX9" s="29" t="str">
        <f t="shared" si="28"/>
        <v/>
      </c>
      <c r="UY9" s="29" t="str">
        <f t="shared" si="28"/>
        <v/>
      </c>
      <c r="UZ9" s="29" t="str">
        <f t="shared" si="28"/>
        <v/>
      </c>
      <c r="VA9" s="29" t="str">
        <f t="shared" si="28"/>
        <v/>
      </c>
      <c r="VB9" s="29" t="str">
        <f t="shared" si="28"/>
        <v/>
      </c>
      <c r="VC9" s="29" t="str">
        <f t="shared" si="28"/>
        <v/>
      </c>
      <c r="VD9" s="29" t="str">
        <f t="shared" si="28"/>
        <v/>
      </c>
      <c r="VE9" s="29" t="str">
        <f t="shared" si="28"/>
        <v/>
      </c>
      <c r="VF9" s="29" t="str">
        <f t="shared" si="28"/>
        <v/>
      </c>
      <c r="VG9" s="29" t="str">
        <f t="shared" si="28"/>
        <v/>
      </c>
      <c r="VH9" s="29" t="str">
        <f t="shared" si="28"/>
        <v/>
      </c>
      <c r="VI9" s="29" t="str">
        <f t="shared" si="28"/>
        <v/>
      </c>
      <c r="VJ9" s="29" t="str">
        <f t="shared" si="28"/>
        <v/>
      </c>
      <c r="VK9" s="29" t="str">
        <f t="shared" ref="VK9:WO9" si="29">IF(ISERROR(DAY(VK$7)),"",DAY(VK$7))</f>
        <v/>
      </c>
      <c r="VL9" s="29" t="str">
        <f t="shared" si="29"/>
        <v/>
      </c>
      <c r="VM9" s="29" t="str">
        <f t="shared" si="29"/>
        <v/>
      </c>
      <c r="VN9" s="29" t="str">
        <f t="shared" si="29"/>
        <v/>
      </c>
      <c r="VO9" s="29" t="str">
        <f t="shared" si="29"/>
        <v/>
      </c>
      <c r="VP9" s="29" t="str">
        <f t="shared" si="29"/>
        <v/>
      </c>
      <c r="VQ9" s="29" t="str">
        <f t="shared" si="29"/>
        <v/>
      </c>
      <c r="VR9" s="29" t="str">
        <f t="shared" si="29"/>
        <v/>
      </c>
      <c r="VS9" s="29" t="str">
        <f t="shared" si="29"/>
        <v/>
      </c>
      <c r="VT9" s="29" t="str">
        <f t="shared" si="29"/>
        <v/>
      </c>
      <c r="VU9" s="29" t="str">
        <f t="shared" si="29"/>
        <v/>
      </c>
      <c r="VV9" s="29" t="str">
        <f t="shared" si="29"/>
        <v/>
      </c>
      <c r="VW9" s="29" t="str">
        <f t="shared" si="29"/>
        <v/>
      </c>
      <c r="VX9" s="29" t="str">
        <f t="shared" si="29"/>
        <v/>
      </c>
      <c r="VY9" s="29" t="str">
        <f t="shared" si="29"/>
        <v/>
      </c>
      <c r="VZ9" s="29" t="str">
        <f t="shared" si="29"/>
        <v/>
      </c>
      <c r="WA9" s="29" t="str">
        <f t="shared" si="29"/>
        <v/>
      </c>
      <c r="WB9" s="29" t="str">
        <f t="shared" si="29"/>
        <v/>
      </c>
      <c r="WC9" s="29" t="str">
        <f t="shared" si="29"/>
        <v/>
      </c>
      <c r="WD9" s="29" t="str">
        <f t="shared" si="29"/>
        <v/>
      </c>
      <c r="WE9" s="29" t="str">
        <f t="shared" si="29"/>
        <v/>
      </c>
      <c r="WF9" s="29" t="str">
        <f t="shared" si="29"/>
        <v/>
      </c>
      <c r="WG9" s="29" t="str">
        <f t="shared" si="29"/>
        <v/>
      </c>
      <c r="WH9" s="29" t="str">
        <f t="shared" si="29"/>
        <v/>
      </c>
      <c r="WI9" s="29" t="str">
        <f t="shared" si="29"/>
        <v/>
      </c>
      <c r="WJ9" s="29" t="str">
        <f t="shared" si="29"/>
        <v/>
      </c>
      <c r="WK9" s="29" t="str">
        <f t="shared" si="29"/>
        <v/>
      </c>
      <c r="WL9" s="29" t="str">
        <f t="shared" si="29"/>
        <v/>
      </c>
      <c r="WM9" s="29" t="str">
        <f t="shared" si="29"/>
        <v/>
      </c>
      <c r="WN9" s="29" t="str">
        <f t="shared" si="29"/>
        <v/>
      </c>
      <c r="WO9" s="29" t="str">
        <f t="shared" si="29"/>
        <v/>
      </c>
    </row>
    <row r="10" spans="1:613" ht="18.75" customHeight="1" x14ac:dyDescent="0.2">
      <c r="A10" s="32"/>
      <c r="B10" s="40"/>
      <c r="C10" s="41" t="s">
        <v>28</v>
      </c>
      <c r="D10" s="12" t="str">
        <f>VLOOKUP(WEEKDAY(D$7),$A$701:$B$707,2,0)</f>
        <v>Jeudi</v>
      </c>
      <c r="E10" s="13" t="str">
        <f>IF(ISERROR(VLOOKUP(WEEKDAY(E$7),$A$701:$B$707,2,0)),"",VLOOKUP(WEEKDAY(E$7),$A$701:$B$707,2,0))</f>
        <v>Vendredi</v>
      </c>
      <c r="F10" s="13" t="str">
        <f>IF(ISERROR(VLOOKUP(WEEKDAY(F$7),$A$701:$B$707,2,0)),"",VLOOKUP(WEEKDAY(F$7),$A$701:$B$707,2,0))</f>
        <v>Samedi</v>
      </c>
      <c r="G10" s="13" t="str">
        <f>IF(ISERROR(VLOOKUP(WEEKDAY(G$7),$A$701:$B$707,2,0)),"",VLOOKUP(WEEKDAY(G$7),$A$701:$B$707,2,0))</f>
        <v>Dimanche</v>
      </c>
      <c r="H10" s="13" t="str">
        <f>IF(ISERROR(VLOOKUP(WEEKDAY(H$7),$A$701:$B$707,2,0)),"",VLOOKUP(WEEKDAY(H$7),$A$701:$B$707,2,0))</f>
        <v>Lundi</v>
      </c>
      <c r="I10" s="13" t="str">
        <f>IF(ISERROR(VLOOKUP(WEEKDAY(I$7),$A$701:$B$707,2,0)),"",VLOOKUP(WEEKDAY(I$7),$A$701:$B$707,2,0))</f>
        <v>Mardi</v>
      </c>
      <c r="J10" s="13" t="str">
        <f>IF(ISERROR(VLOOKUP(WEEKDAY(J$7),$A$701:$B$707,2,0)),"",VLOOKUP(WEEKDAY(J$7),$A$701:$B$707,2,0))</f>
        <v>Mercredi</v>
      </c>
      <c r="K10" s="13" t="str">
        <f>IF(ISERROR(VLOOKUP(WEEKDAY(K$7),$A$701:$B$707,2,0)),"",VLOOKUP(WEEKDAY(K$7),$A$701:$B$707,2,0))</f>
        <v>Jeudi</v>
      </c>
      <c r="L10" s="13" t="str">
        <f>IF(ISERROR(VLOOKUP(WEEKDAY(L$7),$A$701:$B$707,2,0)),"",VLOOKUP(WEEKDAY(L$7),$A$701:$B$707,2,0))</f>
        <v>Vendredi</v>
      </c>
      <c r="M10" s="13" t="str">
        <f>IF(ISERROR(VLOOKUP(WEEKDAY(M$7),$A$701:$B$707,2,0)),"",VLOOKUP(WEEKDAY(M$7),$A$701:$B$707,2,0))</f>
        <v>Samedi</v>
      </c>
      <c r="N10" s="13" t="str">
        <f>IF(ISERROR(VLOOKUP(WEEKDAY(N$7),$A$701:$B$707,2,0)),"",VLOOKUP(WEEKDAY(N$7),$A$701:$B$707,2,0))</f>
        <v>Dimanche</v>
      </c>
      <c r="O10" s="13" t="str">
        <f>IF(ISERROR(VLOOKUP(WEEKDAY(O$7),$A$701:$B$707,2,0)),"",VLOOKUP(WEEKDAY(O$7),$A$701:$B$707,2,0))</f>
        <v>Lundi</v>
      </c>
      <c r="P10" s="13" t="str">
        <f>IF(ISERROR(VLOOKUP(WEEKDAY(P$7),$A$701:$B$707,2,0)),"",VLOOKUP(WEEKDAY(P$7),$A$701:$B$707,2,0))</f>
        <v>Mardi</v>
      </c>
      <c r="Q10" s="13" t="str">
        <f>IF(ISERROR(VLOOKUP(WEEKDAY(Q$7),$A$701:$B$707,2,0)),"",VLOOKUP(WEEKDAY(Q$7),$A$701:$B$707,2,0))</f>
        <v>Mercredi</v>
      </c>
      <c r="R10" s="13" t="str">
        <f>IF(ISERROR(VLOOKUP(WEEKDAY(R$7),$A$701:$B$707,2,0)),"",VLOOKUP(WEEKDAY(R$7),$A$701:$B$707,2,0))</f>
        <v>Jeudi</v>
      </c>
      <c r="S10" s="13" t="str">
        <f>IF(ISERROR(VLOOKUP(WEEKDAY(S$7),$A$701:$B$707,2,0)),"",VLOOKUP(WEEKDAY(S$7),$A$701:$B$707,2,0))</f>
        <v>Vendredi</v>
      </c>
      <c r="T10" s="13" t="str">
        <f>IF(ISERROR(VLOOKUP(WEEKDAY(T$7),$A$701:$B$707,2,0)),"",VLOOKUP(WEEKDAY(T$7),$A$701:$B$707,2,0))</f>
        <v>Samedi</v>
      </c>
      <c r="U10" s="13" t="str">
        <f>IF(ISERROR(VLOOKUP(WEEKDAY(U$7),$A$701:$B$707,2,0)),"",VLOOKUP(WEEKDAY(U$7),$A$701:$B$707,2,0))</f>
        <v>Dimanche</v>
      </c>
      <c r="V10" s="13" t="str">
        <f>IF(ISERROR(VLOOKUP(WEEKDAY(V$7),$A$701:$B$707,2,0)),"",VLOOKUP(WEEKDAY(V$7),$A$701:$B$707,2,0))</f>
        <v>Lundi</v>
      </c>
      <c r="W10" s="13" t="str">
        <f>IF(ISERROR(VLOOKUP(WEEKDAY(W$7),$A$701:$B$707,2,0)),"",VLOOKUP(WEEKDAY(W$7),$A$701:$B$707,2,0))</f>
        <v>Mardi</v>
      </c>
      <c r="X10" s="13" t="str">
        <f>IF(ISERROR(VLOOKUP(WEEKDAY(X$7),$A$701:$B$707,2,0)),"",VLOOKUP(WEEKDAY(X$7),$A$701:$B$707,2,0))</f>
        <v>Mercredi</v>
      </c>
      <c r="Y10" s="13" t="str">
        <f>IF(ISERROR(VLOOKUP(WEEKDAY(Y$7),$A$701:$B$707,2,0)),"",VLOOKUP(WEEKDAY(Y$7),$A$701:$B$707,2,0))</f>
        <v>Jeudi</v>
      </c>
      <c r="Z10" s="13" t="str">
        <f>IF(ISERROR(VLOOKUP(WEEKDAY(Z$7),$A$701:$B$707,2,0)),"",VLOOKUP(WEEKDAY(Z$7),$A$701:$B$707,2,0))</f>
        <v>Vendredi</v>
      </c>
      <c r="AA10" s="13" t="str">
        <f>IF(ISERROR(VLOOKUP(WEEKDAY(AA$7),$A$701:$B$707,2,0)),"",VLOOKUP(WEEKDAY(AA$7),$A$701:$B$707,2,0))</f>
        <v>Samedi</v>
      </c>
      <c r="AB10" s="13" t="str">
        <f>IF(ISERROR(VLOOKUP(WEEKDAY(AB$7),$A$701:$B$707,2,0)),"",VLOOKUP(WEEKDAY(AB$7),$A$701:$B$707,2,0))</f>
        <v>Dimanche</v>
      </c>
      <c r="AC10" s="13" t="str">
        <f>IF(ISERROR(VLOOKUP(WEEKDAY(AC$7),$A$701:$B$707,2,0)),"",VLOOKUP(WEEKDAY(AC$7),$A$701:$B$707,2,0))</f>
        <v>Lundi</v>
      </c>
      <c r="AD10" s="13" t="str">
        <f>IF(ISERROR(VLOOKUP(WEEKDAY(AD$7),$A$701:$B$707,2,0)),"",VLOOKUP(WEEKDAY(AD$7),$A$701:$B$707,2,0))</f>
        <v>Mardi</v>
      </c>
      <c r="AE10" s="13" t="str">
        <f>IF(ISERROR(VLOOKUP(WEEKDAY(AE$7),$A$701:$B$707,2,0)),"",VLOOKUP(WEEKDAY(AE$7),$A$701:$B$707,2,0))</f>
        <v>Mercredi</v>
      </c>
      <c r="AF10" s="13" t="str">
        <f>IF(ISERROR(VLOOKUP(WEEKDAY(AF$7),$A$701:$B$707,2,0)),"",VLOOKUP(WEEKDAY(AF$7),$A$701:$B$707,2,0))</f>
        <v>Jeudi</v>
      </c>
      <c r="AG10" s="13" t="str">
        <f>IF(ISERROR(VLOOKUP(WEEKDAY(AG$7),$A$701:$B$707,2,0)),"",VLOOKUP(WEEKDAY(AG$7),$A$701:$B$707,2,0))</f>
        <v>Vendredi</v>
      </c>
      <c r="AH10" s="13" t="str">
        <f>IF(ISERROR(VLOOKUP(WEEKDAY(AH$7),$A$701:$B$707,2,0)),"",VLOOKUP(WEEKDAY(AH$7),$A$701:$B$707,2,0))</f>
        <v>Samedi</v>
      </c>
      <c r="AI10" s="13" t="str">
        <f>IF(ISERROR(VLOOKUP(WEEKDAY(AI$7),$A$701:$B$707,2,0)),"",VLOOKUP(WEEKDAY(AI$7),$A$701:$B$707,2,0))</f>
        <v>Dimanche</v>
      </c>
      <c r="AJ10" s="13" t="str">
        <f>IF(ISERROR(VLOOKUP(WEEKDAY(AJ$7),$A$701:$B$707,2,0)),"",VLOOKUP(WEEKDAY(AJ$7),$A$701:$B$707,2,0))</f>
        <v>Lundi</v>
      </c>
      <c r="AK10" s="13" t="str">
        <f>IF(ISERROR(VLOOKUP(WEEKDAY(AK$7),$A$701:$B$707,2,0)),"",VLOOKUP(WEEKDAY(AK$7),$A$701:$B$707,2,0))</f>
        <v>Mardi</v>
      </c>
      <c r="AL10" s="13" t="str">
        <f>IF(ISERROR(VLOOKUP(WEEKDAY(AL$7),$A$701:$B$707,2,0)),"",VLOOKUP(WEEKDAY(AL$7),$A$701:$B$707,2,0))</f>
        <v>Mercredi</v>
      </c>
      <c r="AM10" s="13" t="str">
        <f>IF(ISERROR(VLOOKUP(WEEKDAY(AM$7),$A$701:$B$707,2,0)),"",VLOOKUP(WEEKDAY(AM$7),$A$701:$B$707,2,0))</f>
        <v>Jeudi</v>
      </c>
      <c r="AN10" s="13" t="str">
        <f>IF(ISERROR(VLOOKUP(WEEKDAY(AN$7),$A$701:$B$707,2,0)),"",VLOOKUP(WEEKDAY(AN$7),$A$701:$B$707,2,0))</f>
        <v>Vendredi</v>
      </c>
      <c r="AO10" s="13" t="str">
        <f>IF(ISERROR(VLOOKUP(WEEKDAY(AO$7),$A$701:$B$707,2,0)),"",VLOOKUP(WEEKDAY(AO$7),$A$701:$B$707,2,0))</f>
        <v>Samedi</v>
      </c>
      <c r="AP10" s="13" t="str">
        <f>IF(ISERROR(VLOOKUP(WEEKDAY(AP$7),$A$701:$B$707,2,0)),"",VLOOKUP(WEEKDAY(AP$7),$A$701:$B$707,2,0))</f>
        <v>Dimanche</v>
      </c>
      <c r="AQ10" s="13" t="str">
        <f>IF(ISERROR(VLOOKUP(WEEKDAY(AQ$7),$A$701:$B$707,2,0)),"",VLOOKUP(WEEKDAY(AQ$7),$A$701:$B$707,2,0))</f>
        <v>Lundi</v>
      </c>
      <c r="AR10" s="13" t="str">
        <f>IF(ISERROR(VLOOKUP(WEEKDAY(AR$7),$A$701:$B$707,2,0)),"",VLOOKUP(WEEKDAY(AR$7),$A$701:$B$707,2,0))</f>
        <v>Mardi</v>
      </c>
      <c r="AS10" s="13" t="str">
        <f>IF(ISERROR(VLOOKUP(WEEKDAY(AS$7),$A$701:$B$707,2,0)),"",VLOOKUP(WEEKDAY(AS$7),$A$701:$B$707,2,0))</f>
        <v>Mercredi</v>
      </c>
      <c r="AT10" s="13" t="str">
        <f>IF(ISERROR(VLOOKUP(WEEKDAY(AT$7),$A$701:$B$707,2,0)),"",VLOOKUP(WEEKDAY(AT$7),$A$701:$B$707,2,0))</f>
        <v>Jeudi</v>
      </c>
      <c r="AU10" s="13" t="str">
        <f>IF(ISERROR(VLOOKUP(WEEKDAY(AU$7),$A$701:$B$707,2,0)),"",VLOOKUP(WEEKDAY(AU$7),$A$701:$B$707,2,0))</f>
        <v>Vendredi</v>
      </c>
      <c r="AV10" s="13" t="str">
        <f>IF(ISERROR(VLOOKUP(WEEKDAY(AV$7),$A$701:$B$707,2,0)),"",VLOOKUP(WEEKDAY(AV$7),$A$701:$B$707,2,0))</f>
        <v>Samedi</v>
      </c>
      <c r="AW10" s="13" t="str">
        <f>IF(ISERROR(VLOOKUP(WEEKDAY(AW$7),$A$701:$B$707,2,0)),"",VLOOKUP(WEEKDAY(AW$7),$A$701:$B$707,2,0))</f>
        <v>Dimanche</v>
      </c>
      <c r="AX10" s="13" t="str">
        <f>IF(ISERROR(VLOOKUP(WEEKDAY(AX$7),$A$701:$B$707,2,0)),"",VLOOKUP(WEEKDAY(AX$7),$A$701:$B$707,2,0))</f>
        <v>Lundi</v>
      </c>
      <c r="AY10" s="13" t="str">
        <f>IF(ISERROR(VLOOKUP(WEEKDAY(AY$7),$A$701:$B$707,2,0)),"",VLOOKUP(WEEKDAY(AY$7),$A$701:$B$707,2,0))</f>
        <v>Mardi</v>
      </c>
      <c r="AZ10" s="13" t="str">
        <f>IF(ISERROR(VLOOKUP(WEEKDAY(AZ$7),$A$701:$B$707,2,0)),"",VLOOKUP(WEEKDAY(AZ$7),$A$701:$B$707,2,0))</f>
        <v>Mercredi</v>
      </c>
      <c r="BA10" s="13" t="str">
        <f>IF(ISERROR(VLOOKUP(WEEKDAY(BA$7),$A$701:$B$707,2,0)),"",VLOOKUP(WEEKDAY(BA$7),$A$701:$B$707,2,0))</f>
        <v>Jeudi</v>
      </c>
      <c r="BB10" s="13" t="str">
        <f>IF(ISERROR(VLOOKUP(WEEKDAY(BB$7),$A$701:$B$707,2,0)),"",VLOOKUP(WEEKDAY(BB$7),$A$701:$B$707,2,0))</f>
        <v>Vendredi</v>
      </c>
      <c r="BC10" s="13" t="str">
        <f>IF(ISERROR(VLOOKUP(WEEKDAY(BC$7),$A$701:$B$707,2,0)),"",VLOOKUP(WEEKDAY(BC$7),$A$701:$B$707,2,0))</f>
        <v>Samedi</v>
      </c>
      <c r="BD10" s="13" t="str">
        <f>IF(ISERROR(VLOOKUP(WEEKDAY(BD$7),$A$701:$B$707,2,0)),"",VLOOKUP(WEEKDAY(BD$7),$A$701:$B$707,2,0))</f>
        <v>Dimanche</v>
      </c>
      <c r="BE10" s="13" t="str">
        <f>IF(ISERROR(VLOOKUP(WEEKDAY(BE$7),$A$701:$B$707,2,0)),"",VLOOKUP(WEEKDAY(BE$7),$A$701:$B$707,2,0))</f>
        <v>Lundi</v>
      </c>
      <c r="BF10" s="13" t="str">
        <f>IF(ISERROR(VLOOKUP(WEEKDAY(BF$7),$A$701:$B$707,2,0)),"",VLOOKUP(WEEKDAY(BF$7),$A$701:$B$707,2,0))</f>
        <v>Mardi</v>
      </c>
      <c r="BG10" s="13" t="str">
        <f>IF(ISERROR(VLOOKUP(WEEKDAY(BG$7),$A$701:$B$707,2,0)),"",VLOOKUP(WEEKDAY(BG$7),$A$701:$B$707,2,0))</f>
        <v>Mercredi</v>
      </c>
      <c r="BH10" s="13" t="str">
        <f>IF(ISERROR(VLOOKUP(WEEKDAY(BH$7),$A$701:$B$707,2,0)),"",VLOOKUP(WEEKDAY(BH$7),$A$701:$B$707,2,0))</f>
        <v>Jeudi</v>
      </c>
      <c r="BI10" s="13" t="str">
        <f>IF(ISERROR(VLOOKUP(WEEKDAY(BI$7),$A$701:$B$707,2,0)),"",VLOOKUP(WEEKDAY(BI$7),$A$701:$B$707,2,0))</f>
        <v>Vendredi</v>
      </c>
      <c r="BJ10" s="13" t="str">
        <f>IF(ISERROR(VLOOKUP(WEEKDAY(BJ$7),$A$701:$B$707,2,0)),"",VLOOKUP(WEEKDAY(BJ$7),$A$701:$B$707,2,0))</f>
        <v>Samedi</v>
      </c>
      <c r="BK10" s="13" t="str">
        <f>IF(ISERROR(VLOOKUP(WEEKDAY(BK$7),$A$701:$B$707,2,0)),"",VLOOKUP(WEEKDAY(BK$7),$A$701:$B$707,2,0))</f>
        <v>Dimanche</v>
      </c>
      <c r="BL10" s="13" t="str">
        <f>IF(ISERROR(VLOOKUP(WEEKDAY(BL$7),$A$701:$B$707,2,0)),"",VLOOKUP(WEEKDAY(BL$7),$A$701:$B$707,2,0))</f>
        <v>Lundi</v>
      </c>
      <c r="BM10" s="13" t="str">
        <f>IF(ISERROR(VLOOKUP(WEEKDAY(BM$7),$A$701:$B$707,2,0)),"",VLOOKUP(WEEKDAY(BM$7),$A$701:$B$707,2,0))</f>
        <v>Mardi</v>
      </c>
      <c r="BN10" s="13" t="str">
        <f>IF(ISERROR(VLOOKUP(WEEKDAY(BN$7),$A$701:$B$707,2,0)),"",VLOOKUP(WEEKDAY(BN$7),$A$701:$B$707,2,0))</f>
        <v>Mercredi</v>
      </c>
      <c r="BO10" s="13" t="str">
        <f>IF(ISERROR(VLOOKUP(WEEKDAY(BO$7),$A$701:$B$707,2,0)),"",VLOOKUP(WEEKDAY(BO$7),$A$701:$B$707,2,0))</f>
        <v>Jeudi</v>
      </c>
      <c r="BP10" s="13" t="str">
        <f>IF(ISERROR(VLOOKUP(WEEKDAY(BP$7),$A$701:$B$707,2,0)),"",VLOOKUP(WEEKDAY(BP$7),$A$701:$B$707,2,0))</f>
        <v>Vendredi</v>
      </c>
      <c r="BQ10" s="13" t="str">
        <f>IF(ISERROR(VLOOKUP(WEEKDAY(BQ$7),$A$701:$B$707,2,0)),"",VLOOKUP(WEEKDAY(BQ$7),$A$701:$B$707,2,0))</f>
        <v>Samedi</v>
      </c>
      <c r="BR10" s="13" t="str">
        <f>IF(ISERROR(VLOOKUP(WEEKDAY(BR$7),$A$701:$B$707,2,0)),"",VLOOKUP(WEEKDAY(BR$7),$A$701:$B$707,2,0))</f>
        <v>Dimanche</v>
      </c>
      <c r="BS10" s="13" t="str">
        <f>IF(ISERROR(VLOOKUP(WEEKDAY(BS$7),$A$701:$B$707,2,0)),"",VLOOKUP(WEEKDAY(BS$7),$A$701:$B$707,2,0))</f>
        <v>Lundi</v>
      </c>
      <c r="BT10" s="13" t="str">
        <f>IF(ISERROR(VLOOKUP(WEEKDAY(BT$7),$A$701:$B$707,2,0)),"",VLOOKUP(WEEKDAY(BT$7),$A$701:$B$707,2,0))</f>
        <v>Mardi</v>
      </c>
      <c r="BU10" s="13" t="str">
        <f>IF(ISERROR(VLOOKUP(WEEKDAY(BU$7),$A$701:$B$707,2,0)),"",VLOOKUP(WEEKDAY(BU$7),$A$701:$B$707,2,0))</f>
        <v>Mercredi</v>
      </c>
      <c r="BV10" s="13" t="str">
        <f>IF(ISERROR(VLOOKUP(WEEKDAY(BV$7),$A$701:$B$707,2,0)),"",VLOOKUP(WEEKDAY(BV$7),$A$701:$B$707,2,0))</f>
        <v>Jeudi</v>
      </c>
      <c r="BW10" s="13" t="str">
        <f>IF(ISERROR(VLOOKUP(WEEKDAY(BW$7),$A$701:$B$707,2,0)),"",VLOOKUP(WEEKDAY(BW$7),$A$701:$B$707,2,0))</f>
        <v>Vendredi</v>
      </c>
      <c r="BX10" s="13" t="str">
        <f>IF(ISERROR(VLOOKUP(WEEKDAY(BX$7),$A$701:$B$707,2,0)),"",VLOOKUP(WEEKDAY(BX$7),$A$701:$B$707,2,0))</f>
        <v>Samedi</v>
      </c>
      <c r="BY10" s="13" t="str">
        <f>IF(ISERROR(VLOOKUP(WEEKDAY(BY$7),$A$701:$B$707,2,0)),"",VLOOKUP(WEEKDAY(BY$7),$A$701:$B$707,2,0))</f>
        <v>Dimanche</v>
      </c>
      <c r="BZ10" s="13" t="str">
        <f>IF(ISERROR(VLOOKUP(WEEKDAY(BZ$7),$A$701:$B$707,2,0)),"",VLOOKUP(WEEKDAY(BZ$7),$A$701:$B$707,2,0))</f>
        <v>Lundi</v>
      </c>
      <c r="CA10" s="13" t="str">
        <f>IF(ISERROR(VLOOKUP(WEEKDAY(CA$7),$A$701:$B$707,2,0)),"",VLOOKUP(WEEKDAY(CA$7),$A$701:$B$707,2,0))</f>
        <v>Mardi</v>
      </c>
      <c r="CB10" s="13" t="str">
        <f>IF(ISERROR(VLOOKUP(WEEKDAY(CB$7),$A$701:$B$707,2,0)),"",VLOOKUP(WEEKDAY(CB$7),$A$701:$B$707,2,0))</f>
        <v>Mercredi</v>
      </c>
      <c r="CC10" s="13" t="str">
        <f>IF(ISERROR(VLOOKUP(WEEKDAY(CC$7),$A$701:$B$707,2,0)),"",VLOOKUP(WEEKDAY(CC$7),$A$701:$B$707,2,0))</f>
        <v>Jeudi</v>
      </c>
      <c r="CD10" s="13" t="str">
        <f>IF(ISERROR(VLOOKUP(WEEKDAY(CD$7),$A$701:$B$707,2,0)),"",VLOOKUP(WEEKDAY(CD$7),$A$701:$B$707,2,0))</f>
        <v>Vendredi</v>
      </c>
      <c r="CE10" s="13" t="str">
        <f>IF(ISERROR(VLOOKUP(WEEKDAY(CE$7),$A$701:$B$707,2,0)),"",VLOOKUP(WEEKDAY(CE$7),$A$701:$B$707,2,0))</f>
        <v>Samedi</v>
      </c>
      <c r="CF10" s="13" t="str">
        <f>IF(ISERROR(VLOOKUP(WEEKDAY(CF$7),$A$701:$B$707,2,0)),"",VLOOKUP(WEEKDAY(CF$7),$A$701:$B$707,2,0))</f>
        <v>Dimanche</v>
      </c>
      <c r="CG10" s="13" t="str">
        <f>IF(ISERROR(VLOOKUP(WEEKDAY(CG$7),$A$701:$B$707,2,0)),"",VLOOKUP(WEEKDAY(CG$7),$A$701:$B$707,2,0))</f>
        <v>Lundi</v>
      </c>
      <c r="CH10" s="13" t="str">
        <f>IF(ISERROR(VLOOKUP(WEEKDAY(CH$7),$A$701:$B$707,2,0)),"",VLOOKUP(WEEKDAY(CH$7),$A$701:$B$707,2,0))</f>
        <v>Mardi</v>
      </c>
      <c r="CI10" s="13" t="str">
        <f>IF(ISERROR(VLOOKUP(WEEKDAY(CI$7),$A$701:$B$707,2,0)),"",VLOOKUP(WEEKDAY(CI$7),$A$701:$B$707,2,0))</f>
        <v>Mercredi</v>
      </c>
      <c r="CJ10" s="13" t="str">
        <f>IF(ISERROR(VLOOKUP(WEEKDAY(CJ$7),$A$701:$B$707,2,0)),"",VLOOKUP(WEEKDAY(CJ$7),$A$701:$B$707,2,0))</f>
        <v>Jeudi</v>
      </c>
      <c r="CK10" s="13" t="str">
        <f>IF(ISERROR(VLOOKUP(WEEKDAY(CK$7),$A$701:$B$707,2,0)),"",VLOOKUP(WEEKDAY(CK$7),$A$701:$B$707,2,0))</f>
        <v>Vendredi</v>
      </c>
      <c r="CL10" s="13" t="str">
        <f>IF(ISERROR(VLOOKUP(WEEKDAY(CL$7),$A$701:$B$707,2,0)),"",VLOOKUP(WEEKDAY(CL$7),$A$701:$B$707,2,0))</f>
        <v>Samedi</v>
      </c>
      <c r="CM10" s="13" t="str">
        <f>IF(ISERROR(VLOOKUP(WEEKDAY(CM$7),$A$701:$B$707,2,0)),"",VLOOKUP(WEEKDAY(CM$7),$A$701:$B$707,2,0))</f>
        <v>Dimanche</v>
      </c>
      <c r="CN10" s="13" t="str">
        <f>IF(ISERROR(VLOOKUP(WEEKDAY(CN$7),$A$701:$B$707,2,0)),"",VLOOKUP(WEEKDAY(CN$7),$A$701:$B$707,2,0))</f>
        <v>Lundi</v>
      </c>
      <c r="CO10" s="13" t="str">
        <f>IF(ISERROR(VLOOKUP(WEEKDAY(CO$7),$A$701:$B$707,2,0)),"",VLOOKUP(WEEKDAY(CO$7),$A$701:$B$707,2,0))</f>
        <v>Mardi</v>
      </c>
      <c r="CP10" s="13" t="str">
        <f>IF(ISERROR(VLOOKUP(WEEKDAY(CP$7),$A$701:$B$707,2,0)),"",VLOOKUP(WEEKDAY(CP$7),$A$701:$B$707,2,0))</f>
        <v>Mercredi</v>
      </c>
      <c r="CQ10" s="13" t="str">
        <f>IF(ISERROR(VLOOKUP(WEEKDAY(CQ$7),$A$701:$B$707,2,0)),"",VLOOKUP(WEEKDAY(CQ$7),$A$701:$B$707,2,0))</f>
        <v>Jeudi</v>
      </c>
      <c r="CR10" s="13" t="str">
        <f>IF(ISERROR(VLOOKUP(WEEKDAY(CR$7),$A$701:$B$707,2,0)),"",VLOOKUP(WEEKDAY(CR$7),$A$701:$B$707,2,0))</f>
        <v>Vendredi</v>
      </c>
      <c r="CS10" s="13" t="str">
        <f>IF(ISERROR(VLOOKUP(WEEKDAY(CS$7),$A$701:$B$707,2,0)),"",VLOOKUP(WEEKDAY(CS$7),$A$701:$B$707,2,0))</f>
        <v>Samedi</v>
      </c>
      <c r="CT10" s="13" t="str">
        <f>IF(ISERROR(VLOOKUP(WEEKDAY(CT$7),$A$701:$B$707,2,0)),"",VLOOKUP(WEEKDAY(CT$7),$A$701:$B$707,2,0))</f>
        <v>Dimanche</v>
      </c>
      <c r="CU10" s="13" t="str">
        <f>IF(ISERROR(VLOOKUP(WEEKDAY(CU$7),$A$701:$B$707,2,0)),"",VLOOKUP(WEEKDAY(CU$7),$A$701:$B$707,2,0))</f>
        <v>Lundi</v>
      </c>
      <c r="CV10" s="13" t="str">
        <f>IF(ISERROR(VLOOKUP(WEEKDAY(CV$7),$A$701:$B$707,2,0)),"",VLOOKUP(WEEKDAY(CV$7),$A$701:$B$707,2,0))</f>
        <v>Mardi</v>
      </c>
      <c r="CW10" s="13" t="str">
        <f>IF(ISERROR(VLOOKUP(WEEKDAY(CW$7),$A$701:$B$707,2,0)),"",VLOOKUP(WEEKDAY(CW$7),$A$701:$B$707,2,0))</f>
        <v>Mercredi</v>
      </c>
      <c r="CX10" s="13" t="str">
        <f>IF(ISERROR(VLOOKUP(WEEKDAY(CX$7),$A$701:$B$707,2,0)),"",VLOOKUP(WEEKDAY(CX$7),$A$701:$B$707,2,0))</f>
        <v>Jeudi</v>
      </c>
      <c r="CY10" s="13" t="str">
        <f>IF(ISERROR(VLOOKUP(WEEKDAY(CY$7),$A$701:$B$707,2,0)),"",VLOOKUP(WEEKDAY(CY$7),$A$701:$B$707,2,0))</f>
        <v>Vendredi</v>
      </c>
      <c r="CZ10" s="13" t="str">
        <f>IF(ISERROR(VLOOKUP(WEEKDAY(CZ$7),$A$701:$B$707,2,0)),"",VLOOKUP(WEEKDAY(CZ$7),$A$701:$B$707,2,0))</f>
        <v>Samedi</v>
      </c>
      <c r="DA10" s="13" t="str">
        <f>IF(ISERROR(VLOOKUP(WEEKDAY(DA$7),$A$701:$B$707,2,0)),"",VLOOKUP(WEEKDAY(DA$7),$A$701:$B$707,2,0))</f>
        <v>Dimanche</v>
      </c>
      <c r="DB10" s="13" t="str">
        <f>IF(ISERROR(VLOOKUP(WEEKDAY(DB$7),$A$701:$B$707,2,0)),"",VLOOKUP(WEEKDAY(DB$7),$A$701:$B$707,2,0))</f>
        <v>Lundi</v>
      </c>
      <c r="DC10" s="13" t="str">
        <f>IF(ISERROR(VLOOKUP(WEEKDAY(DC$7),$A$701:$B$707,2,0)),"",VLOOKUP(WEEKDAY(DC$7),$A$701:$B$707,2,0))</f>
        <v>Mardi</v>
      </c>
      <c r="DD10" s="13" t="str">
        <f>IF(ISERROR(VLOOKUP(WEEKDAY(DD$7),$A$701:$B$707,2,0)),"",VLOOKUP(WEEKDAY(DD$7),$A$701:$B$707,2,0))</f>
        <v>Mercredi</v>
      </c>
      <c r="DE10" s="13" t="str">
        <f>IF(ISERROR(VLOOKUP(WEEKDAY(DE$7),$A$701:$B$707,2,0)),"",VLOOKUP(WEEKDAY(DE$7),$A$701:$B$707,2,0))</f>
        <v>Jeudi</v>
      </c>
      <c r="DF10" s="13" t="str">
        <f>IF(ISERROR(VLOOKUP(WEEKDAY(DF$7),$A$701:$B$707,2,0)),"",VLOOKUP(WEEKDAY(DF$7),$A$701:$B$707,2,0))</f>
        <v>Vendredi</v>
      </c>
      <c r="DG10" s="13" t="str">
        <f>IF(ISERROR(VLOOKUP(WEEKDAY(DG$7),$A$701:$B$707,2,0)),"",VLOOKUP(WEEKDAY(DG$7),$A$701:$B$707,2,0))</f>
        <v>Samedi</v>
      </c>
      <c r="DH10" s="13" t="str">
        <f>IF(ISERROR(VLOOKUP(WEEKDAY(DH$7),$A$701:$B$707,2,0)),"",VLOOKUP(WEEKDAY(DH$7),$A$701:$B$707,2,0))</f>
        <v>Dimanche</v>
      </c>
      <c r="DI10" s="13" t="str">
        <f>IF(ISERROR(VLOOKUP(WEEKDAY(DI$7),$A$701:$B$707,2,0)),"",VLOOKUP(WEEKDAY(DI$7),$A$701:$B$707,2,0))</f>
        <v>Lundi</v>
      </c>
      <c r="DJ10" s="13" t="str">
        <f>IF(ISERROR(VLOOKUP(WEEKDAY(DJ$7),$A$701:$B$707,2,0)),"",VLOOKUP(WEEKDAY(DJ$7),$A$701:$B$707,2,0))</f>
        <v>Mardi</v>
      </c>
      <c r="DK10" s="13" t="str">
        <f>IF(ISERROR(VLOOKUP(WEEKDAY(DK$7),$A$701:$B$707,2,0)),"",VLOOKUP(WEEKDAY(DK$7),$A$701:$B$707,2,0))</f>
        <v>Mercredi</v>
      </c>
      <c r="DL10" s="13" t="str">
        <f>IF(ISERROR(VLOOKUP(WEEKDAY(DL$7),$A$701:$B$707,2,0)),"",VLOOKUP(WEEKDAY(DL$7),$A$701:$B$707,2,0))</f>
        <v>Jeudi</v>
      </c>
      <c r="DM10" s="13" t="str">
        <f>IF(ISERROR(VLOOKUP(WEEKDAY(DM$7),$A$701:$B$707,2,0)),"",VLOOKUP(WEEKDAY(DM$7),$A$701:$B$707,2,0))</f>
        <v>Vendredi</v>
      </c>
      <c r="DN10" s="13" t="str">
        <f>IF(ISERROR(VLOOKUP(WEEKDAY(DN$7),$A$701:$B$707,2,0)),"",VLOOKUP(WEEKDAY(DN$7),$A$701:$B$707,2,0))</f>
        <v>Samedi</v>
      </c>
      <c r="DO10" s="13" t="str">
        <f>IF(ISERROR(VLOOKUP(WEEKDAY(DO$7),$A$701:$B$707,2,0)),"",VLOOKUP(WEEKDAY(DO$7),$A$701:$B$707,2,0))</f>
        <v>Dimanche</v>
      </c>
      <c r="DP10" s="13" t="str">
        <f>IF(ISERROR(VLOOKUP(WEEKDAY(DP$7),$A$701:$B$707,2,0)),"",VLOOKUP(WEEKDAY(DP$7),$A$701:$B$707,2,0))</f>
        <v>Lundi</v>
      </c>
      <c r="DQ10" s="13" t="str">
        <f>IF(ISERROR(VLOOKUP(WEEKDAY(DQ$7),$A$701:$B$707,2,0)),"",VLOOKUP(WEEKDAY(DQ$7),$A$701:$B$707,2,0))</f>
        <v>Mardi</v>
      </c>
      <c r="DR10" s="13" t="str">
        <f>IF(ISERROR(VLOOKUP(WEEKDAY(DR$7),$A$701:$B$707,2,0)),"",VLOOKUP(WEEKDAY(DR$7),$A$701:$B$707,2,0))</f>
        <v>Mercredi</v>
      </c>
      <c r="DS10" s="13" t="str">
        <f>IF(ISERROR(VLOOKUP(WEEKDAY(DS$7),$A$701:$B$707,2,0)),"",VLOOKUP(WEEKDAY(DS$7),$A$701:$B$707,2,0))</f>
        <v>Jeudi</v>
      </c>
      <c r="DT10" s="13" t="str">
        <f>IF(ISERROR(VLOOKUP(WEEKDAY(DT$7),$A$701:$B$707,2,0)),"",VLOOKUP(WEEKDAY(DT$7),$A$701:$B$707,2,0))</f>
        <v>Vendredi</v>
      </c>
      <c r="DU10" s="13" t="str">
        <f>IF(ISERROR(VLOOKUP(WEEKDAY(DU$7),$A$701:$B$707,2,0)),"",VLOOKUP(WEEKDAY(DU$7),$A$701:$B$707,2,0))</f>
        <v>Samedi</v>
      </c>
      <c r="DV10" s="13" t="str">
        <f>IF(ISERROR(VLOOKUP(WEEKDAY(DV$7),$A$701:$B$707,2,0)),"",VLOOKUP(WEEKDAY(DV$7),$A$701:$B$707,2,0))</f>
        <v>Dimanche</v>
      </c>
      <c r="DW10" s="13" t="str">
        <f>IF(ISERROR(VLOOKUP(WEEKDAY(DW$7),$A$701:$B$707,2,0)),"",VLOOKUP(WEEKDAY(DW$7),$A$701:$B$707,2,0))</f>
        <v>Lundi</v>
      </c>
      <c r="DX10" s="13" t="str">
        <f>IF(ISERROR(VLOOKUP(WEEKDAY(DX$7),$A$701:$B$707,2,0)),"",VLOOKUP(WEEKDAY(DX$7),$A$701:$B$707,2,0))</f>
        <v>Mardi</v>
      </c>
      <c r="DY10" s="13" t="str">
        <f>IF(ISERROR(VLOOKUP(WEEKDAY(DY$7),$A$701:$B$707,2,0)),"",VLOOKUP(WEEKDAY(DY$7),$A$701:$B$707,2,0))</f>
        <v>Mercredi</v>
      </c>
      <c r="DZ10" s="13" t="str">
        <f>IF(ISERROR(VLOOKUP(WEEKDAY(DZ$7),$A$701:$B$707,2,0)),"",VLOOKUP(WEEKDAY(DZ$7),$A$701:$B$707,2,0))</f>
        <v>Jeudi</v>
      </c>
      <c r="EA10" s="13" t="str">
        <f>IF(ISERROR(VLOOKUP(WEEKDAY(EA$7),$A$701:$B$707,2,0)),"",VLOOKUP(WEEKDAY(EA$7),$A$701:$B$707,2,0))</f>
        <v>Vendredi</v>
      </c>
      <c r="EB10" s="13" t="str">
        <f>IF(ISERROR(VLOOKUP(WEEKDAY(EB$7),$A$701:$B$707,2,0)),"",VLOOKUP(WEEKDAY(EB$7),$A$701:$B$707,2,0))</f>
        <v>Samedi</v>
      </c>
      <c r="EC10" s="13" t="str">
        <f>IF(ISERROR(VLOOKUP(WEEKDAY(EC$7),$A$701:$B$707,2,0)),"",VLOOKUP(WEEKDAY(EC$7),$A$701:$B$707,2,0))</f>
        <v>Dimanche</v>
      </c>
      <c r="ED10" s="13" t="str">
        <f>IF(ISERROR(VLOOKUP(WEEKDAY(ED$7),$A$701:$B$707,2,0)),"",VLOOKUP(WEEKDAY(ED$7),$A$701:$B$707,2,0))</f>
        <v>Lundi</v>
      </c>
      <c r="EE10" s="13" t="str">
        <f>IF(ISERROR(VLOOKUP(WEEKDAY(EE$7),$A$701:$B$707,2,0)),"",VLOOKUP(WEEKDAY(EE$7),$A$701:$B$707,2,0))</f>
        <v>Mardi</v>
      </c>
      <c r="EF10" s="13" t="str">
        <f>IF(ISERROR(VLOOKUP(WEEKDAY(EF$7),$A$701:$B$707,2,0)),"",VLOOKUP(WEEKDAY(EF$7),$A$701:$B$707,2,0))</f>
        <v>Mercredi</v>
      </c>
      <c r="EG10" s="13" t="str">
        <f>IF(ISERROR(VLOOKUP(WEEKDAY(EG$7),$A$701:$B$707,2,0)),"",VLOOKUP(WEEKDAY(EG$7),$A$701:$B$707,2,0))</f>
        <v>Jeudi</v>
      </c>
      <c r="EH10" s="13" t="str">
        <f>IF(ISERROR(VLOOKUP(WEEKDAY(EH$7),$A$701:$B$707,2,0)),"",VLOOKUP(WEEKDAY(EH$7),$A$701:$B$707,2,0))</f>
        <v>Vendredi</v>
      </c>
      <c r="EI10" s="13" t="str">
        <f>IF(ISERROR(VLOOKUP(WEEKDAY(EI$7),$A$701:$B$707,2,0)),"",VLOOKUP(WEEKDAY(EI$7),$A$701:$B$707,2,0))</f>
        <v>Samedi</v>
      </c>
      <c r="EJ10" s="13" t="str">
        <f>IF(ISERROR(VLOOKUP(WEEKDAY(EJ$7),$A$701:$B$707,2,0)),"",VLOOKUP(WEEKDAY(EJ$7),$A$701:$B$707,2,0))</f>
        <v>Dimanche</v>
      </c>
      <c r="EK10" s="13" t="str">
        <f>IF(ISERROR(VLOOKUP(WEEKDAY(EK$7),$A$701:$B$707,2,0)),"",VLOOKUP(WEEKDAY(EK$7),$A$701:$B$707,2,0))</f>
        <v>Lundi</v>
      </c>
      <c r="EL10" s="13" t="str">
        <f>IF(ISERROR(VLOOKUP(WEEKDAY(EL$7),$A$701:$B$707,2,0)),"",VLOOKUP(WEEKDAY(EL$7),$A$701:$B$707,2,0))</f>
        <v>Mardi</v>
      </c>
      <c r="EM10" s="13" t="str">
        <f>IF(ISERROR(VLOOKUP(WEEKDAY(EM$7),$A$701:$B$707,2,0)),"",VLOOKUP(WEEKDAY(EM$7),$A$701:$B$707,2,0))</f>
        <v>Mercredi</v>
      </c>
      <c r="EN10" s="13" t="str">
        <f>IF(ISERROR(VLOOKUP(WEEKDAY(EN$7),$A$701:$B$707,2,0)),"",VLOOKUP(WEEKDAY(EN$7),$A$701:$B$707,2,0))</f>
        <v>Jeudi</v>
      </c>
      <c r="EO10" s="13" t="str">
        <f>IF(ISERROR(VLOOKUP(WEEKDAY(EO$7),$A$701:$B$707,2,0)),"",VLOOKUP(WEEKDAY(EO$7),$A$701:$B$707,2,0))</f>
        <v>Vendredi</v>
      </c>
      <c r="EP10" s="13" t="str">
        <f>IF(ISERROR(VLOOKUP(WEEKDAY(EP$7),$A$701:$B$707,2,0)),"",VLOOKUP(WEEKDAY(EP$7),$A$701:$B$707,2,0))</f>
        <v>Samedi</v>
      </c>
      <c r="EQ10" s="13" t="str">
        <f>IF(ISERROR(VLOOKUP(WEEKDAY(EQ$7),$A$701:$B$707,2,0)),"",VLOOKUP(WEEKDAY(EQ$7),$A$701:$B$707,2,0))</f>
        <v>Dimanche</v>
      </c>
      <c r="ER10" s="13" t="str">
        <f>IF(ISERROR(VLOOKUP(WEEKDAY(ER$7),$A$701:$B$707,2,0)),"",VLOOKUP(WEEKDAY(ER$7),$A$701:$B$707,2,0))</f>
        <v>Lundi</v>
      </c>
      <c r="ES10" s="13" t="str">
        <f>IF(ISERROR(VLOOKUP(WEEKDAY(ES$7),$A$701:$B$707,2,0)),"",VLOOKUP(WEEKDAY(ES$7),$A$701:$B$707,2,0))</f>
        <v>Mardi</v>
      </c>
      <c r="ET10" s="13" t="str">
        <f>IF(ISERROR(VLOOKUP(WEEKDAY(ET$7),$A$701:$B$707,2,0)),"",VLOOKUP(WEEKDAY(ET$7),$A$701:$B$707,2,0))</f>
        <v>Mercredi</v>
      </c>
      <c r="EU10" s="13" t="str">
        <f>IF(ISERROR(VLOOKUP(WEEKDAY(EU$7),$A$701:$B$707,2,0)),"",VLOOKUP(WEEKDAY(EU$7),$A$701:$B$707,2,0))</f>
        <v>Jeudi</v>
      </c>
      <c r="EV10" s="13" t="str">
        <f>IF(ISERROR(VLOOKUP(WEEKDAY(EV$7),$A$701:$B$707,2,0)),"",VLOOKUP(WEEKDAY(EV$7),$A$701:$B$707,2,0))</f>
        <v>Vendredi</v>
      </c>
      <c r="EW10" s="13" t="str">
        <f>IF(ISERROR(VLOOKUP(WEEKDAY(EW$7),$A$701:$B$707,2,0)),"",VLOOKUP(WEEKDAY(EW$7),$A$701:$B$707,2,0))</f>
        <v>Samedi</v>
      </c>
      <c r="EX10" s="13" t="str">
        <f>IF(ISERROR(VLOOKUP(WEEKDAY(EX$7),$A$701:$B$707,2,0)),"",VLOOKUP(WEEKDAY(EX$7),$A$701:$B$707,2,0))</f>
        <v>Dimanche</v>
      </c>
      <c r="EY10" s="13" t="str">
        <f>IF(ISERROR(VLOOKUP(WEEKDAY(EY$7),$A$701:$B$707,2,0)),"",VLOOKUP(WEEKDAY(EY$7),$A$701:$B$707,2,0))</f>
        <v>Lundi</v>
      </c>
      <c r="EZ10" s="13" t="str">
        <f>IF(ISERROR(VLOOKUP(WEEKDAY(EZ$7),$A$701:$B$707,2,0)),"",VLOOKUP(WEEKDAY(EZ$7),$A$701:$B$707,2,0))</f>
        <v>Mardi</v>
      </c>
      <c r="FA10" s="13" t="str">
        <f>IF(ISERROR(VLOOKUP(WEEKDAY(FA$7),$A$701:$B$707,2,0)),"",VLOOKUP(WEEKDAY(FA$7),$A$701:$B$707,2,0))</f>
        <v>Mercredi</v>
      </c>
      <c r="FB10" s="13" t="str">
        <f>IF(ISERROR(VLOOKUP(WEEKDAY(FB$7),$A$701:$B$707,2,0)),"",VLOOKUP(WEEKDAY(FB$7),$A$701:$B$707,2,0))</f>
        <v>Jeudi</v>
      </c>
      <c r="FC10" s="13" t="str">
        <f>IF(ISERROR(VLOOKUP(WEEKDAY(FC$7),$A$701:$B$707,2,0)),"",VLOOKUP(WEEKDAY(FC$7),$A$701:$B$707,2,0))</f>
        <v>Vendredi</v>
      </c>
      <c r="FD10" s="13" t="str">
        <f>IF(ISERROR(VLOOKUP(WEEKDAY(FD$7),$A$701:$B$707,2,0)),"",VLOOKUP(WEEKDAY(FD$7),$A$701:$B$707,2,0))</f>
        <v>Samedi</v>
      </c>
      <c r="FE10" s="13" t="str">
        <f>IF(ISERROR(VLOOKUP(WEEKDAY(FE$7),$A$701:$B$707,2,0)),"",VLOOKUP(WEEKDAY(FE$7),$A$701:$B$707,2,0))</f>
        <v>Dimanche</v>
      </c>
      <c r="FF10" s="13" t="str">
        <f>IF(ISERROR(VLOOKUP(WEEKDAY(FF$7),$A$701:$B$707,2,0)),"",VLOOKUP(WEEKDAY(FF$7),$A$701:$B$707,2,0))</f>
        <v>Lundi</v>
      </c>
      <c r="FG10" s="13" t="str">
        <f>IF(ISERROR(VLOOKUP(WEEKDAY(FG$7),$A$701:$B$707,2,0)),"",VLOOKUP(WEEKDAY(FG$7),$A$701:$B$707,2,0))</f>
        <v>Mardi</v>
      </c>
      <c r="FH10" s="13" t="str">
        <f>IF(ISERROR(VLOOKUP(WEEKDAY(FH$7),$A$701:$B$707,2,0)),"",VLOOKUP(WEEKDAY(FH$7),$A$701:$B$707,2,0))</f>
        <v>Mercredi</v>
      </c>
      <c r="FI10" s="13" t="str">
        <f>IF(ISERROR(VLOOKUP(WEEKDAY(FI$7),$A$701:$B$707,2,0)),"",VLOOKUP(WEEKDAY(FI$7),$A$701:$B$707,2,0))</f>
        <v>Jeudi</v>
      </c>
      <c r="FJ10" s="13" t="str">
        <f>IF(ISERROR(VLOOKUP(WEEKDAY(FJ$7),$A$701:$B$707,2,0)),"",VLOOKUP(WEEKDAY(FJ$7),$A$701:$B$707,2,0))</f>
        <v>Vendredi</v>
      </c>
      <c r="FK10" s="13" t="str">
        <f>IF(ISERROR(VLOOKUP(WEEKDAY(FK$7),$A$701:$B$707,2,0)),"",VLOOKUP(WEEKDAY(FK$7),$A$701:$B$707,2,0))</f>
        <v>Samedi</v>
      </c>
      <c r="FL10" s="13" t="str">
        <f>IF(ISERROR(VLOOKUP(WEEKDAY(FL$7),$A$701:$B$707,2,0)),"",VLOOKUP(WEEKDAY(FL$7),$A$701:$B$707,2,0))</f>
        <v>Dimanche</v>
      </c>
      <c r="FM10" s="13" t="str">
        <f>IF(ISERROR(VLOOKUP(WEEKDAY(FM$7),$A$701:$B$707,2,0)),"",VLOOKUP(WEEKDAY(FM$7),$A$701:$B$707,2,0))</f>
        <v>Lundi</v>
      </c>
      <c r="FN10" s="13" t="str">
        <f>IF(ISERROR(VLOOKUP(WEEKDAY(FN$7),$A$701:$B$707,2,0)),"",VLOOKUP(WEEKDAY(FN$7),$A$701:$B$707,2,0))</f>
        <v>Mardi</v>
      </c>
      <c r="FO10" s="13" t="str">
        <f>IF(ISERROR(VLOOKUP(WEEKDAY(FO$7),$A$701:$B$707,2,0)),"",VLOOKUP(WEEKDAY(FO$7),$A$701:$B$707,2,0))</f>
        <v>Mercredi</v>
      </c>
      <c r="FP10" s="13" t="str">
        <f>IF(ISERROR(VLOOKUP(WEEKDAY(FP$7),$A$701:$B$707,2,0)),"",VLOOKUP(WEEKDAY(FP$7),$A$701:$B$707,2,0))</f>
        <v>Jeudi</v>
      </c>
      <c r="FQ10" s="13" t="str">
        <f>IF(ISERROR(VLOOKUP(WEEKDAY(FQ$7),$A$701:$B$707,2,0)),"",VLOOKUP(WEEKDAY(FQ$7),$A$701:$B$707,2,0))</f>
        <v>Vendredi</v>
      </c>
      <c r="FR10" s="13" t="str">
        <f>IF(ISERROR(VLOOKUP(WEEKDAY(FR$7),$A$701:$B$707,2,0)),"",VLOOKUP(WEEKDAY(FR$7),$A$701:$B$707,2,0))</f>
        <v>Samedi</v>
      </c>
      <c r="FS10" s="13" t="str">
        <f>IF(ISERROR(VLOOKUP(WEEKDAY(FS$7),$A$701:$B$707,2,0)),"",VLOOKUP(WEEKDAY(FS$7),$A$701:$B$707,2,0))</f>
        <v>Dimanche</v>
      </c>
      <c r="FT10" s="13" t="str">
        <f>IF(ISERROR(VLOOKUP(WEEKDAY(FT$7),$A$701:$B$707,2,0)),"",VLOOKUP(WEEKDAY(FT$7),$A$701:$B$707,2,0))</f>
        <v>Lundi</v>
      </c>
      <c r="FU10" s="13" t="str">
        <f>IF(ISERROR(VLOOKUP(WEEKDAY(FU$7),$A$701:$B$707,2,0)),"",VLOOKUP(WEEKDAY(FU$7),$A$701:$B$707,2,0))</f>
        <v>Mardi</v>
      </c>
      <c r="FV10" s="13" t="str">
        <f>IF(ISERROR(VLOOKUP(WEEKDAY(FV$7),$A$701:$B$707,2,0)),"",VLOOKUP(WEEKDAY(FV$7),$A$701:$B$707,2,0))</f>
        <v>Mercredi</v>
      </c>
      <c r="FW10" s="13" t="str">
        <f>IF(ISERROR(VLOOKUP(WEEKDAY(FW$7),$A$701:$B$707,2,0)),"",VLOOKUP(WEEKDAY(FW$7),$A$701:$B$707,2,0))</f>
        <v>Jeudi</v>
      </c>
      <c r="FX10" s="13" t="str">
        <f>IF(ISERROR(VLOOKUP(WEEKDAY(FX$7),$A$701:$B$707,2,0)),"",VLOOKUP(WEEKDAY(FX$7),$A$701:$B$707,2,0))</f>
        <v>Vendredi</v>
      </c>
      <c r="FY10" s="13" t="str">
        <f>IF(ISERROR(VLOOKUP(WEEKDAY(FY$7),$A$701:$B$707,2,0)),"",VLOOKUP(WEEKDAY(FY$7),$A$701:$B$707,2,0))</f>
        <v>Samedi</v>
      </c>
      <c r="FZ10" s="13" t="str">
        <f>IF(ISERROR(VLOOKUP(WEEKDAY(FZ$7),$A$701:$B$707,2,0)),"",VLOOKUP(WEEKDAY(FZ$7),$A$701:$B$707,2,0))</f>
        <v>Dimanche</v>
      </c>
      <c r="GA10" s="13" t="str">
        <f>IF(ISERROR(VLOOKUP(WEEKDAY(GA$7),$A$701:$B$707,2,0)),"",VLOOKUP(WEEKDAY(GA$7),$A$701:$B$707,2,0))</f>
        <v>Lundi</v>
      </c>
      <c r="GB10" s="13" t="str">
        <f>IF(ISERROR(VLOOKUP(WEEKDAY(GB$7),$A$701:$B$707,2,0)),"",VLOOKUP(WEEKDAY(GB$7),$A$701:$B$707,2,0))</f>
        <v>Mardi</v>
      </c>
      <c r="GC10" s="13" t="str">
        <f>IF(ISERROR(VLOOKUP(WEEKDAY(GC$7),$A$701:$B$707,2,0)),"",VLOOKUP(WEEKDAY(GC$7),$A$701:$B$707,2,0))</f>
        <v>Mercredi</v>
      </c>
      <c r="GD10" s="13" t="str">
        <f>IF(ISERROR(VLOOKUP(WEEKDAY(GD$7),$A$701:$B$707,2,0)),"",VLOOKUP(WEEKDAY(GD$7),$A$701:$B$707,2,0))</f>
        <v>Jeudi</v>
      </c>
      <c r="GE10" s="13" t="str">
        <f>IF(ISERROR(VLOOKUP(WEEKDAY(GE$7),$A$701:$B$707,2,0)),"",VLOOKUP(WEEKDAY(GE$7),$A$701:$B$707,2,0))</f>
        <v>Vendredi</v>
      </c>
      <c r="GF10" s="13" t="str">
        <f>IF(ISERROR(VLOOKUP(WEEKDAY(GF$7),$A$701:$B$707,2,0)),"",VLOOKUP(WEEKDAY(GF$7),$A$701:$B$707,2,0))</f>
        <v>Samedi</v>
      </c>
      <c r="GG10" s="13" t="str">
        <f>IF(ISERROR(VLOOKUP(WEEKDAY(GG$7),$A$701:$B$707,2,0)),"",VLOOKUP(WEEKDAY(GG$7),$A$701:$B$707,2,0))</f>
        <v>Dimanche</v>
      </c>
      <c r="GH10" s="13" t="str">
        <f>IF(ISERROR(VLOOKUP(WEEKDAY(GH$7),$A$701:$B$707,2,0)),"",VLOOKUP(WEEKDAY(GH$7),$A$701:$B$707,2,0))</f>
        <v>Lundi</v>
      </c>
      <c r="GI10" s="13" t="str">
        <f>IF(ISERROR(VLOOKUP(WEEKDAY(GI$7),$A$701:$B$707,2,0)),"",VLOOKUP(WEEKDAY(GI$7),$A$701:$B$707,2,0))</f>
        <v>Mardi</v>
      </c>
      <c r="GJ10" s="13" t="str">
        <f>IF(ISERROR(VLOOKUP(WEEKDAY(GJ$7),$A$701:$B$707,2,0)),"",VLOOKUP(WEEKDAY(GJ$7),$A$701:$B$707,2,0))</f>
        <v>Mercredi</v>
      </c>
      <c r="GK10" s="13" t="str">
        <f>IF(ISERROR(VLOOKUP(WEEKDAY(GK$7),$A$701:$B$707,2,0)),"",VLOOKUP(WEEKDAY(GK$7),$A$701:$B$707,2,0))</f>
        <v>Jeudi</v>
      </c>
      <c r="GL10" s="13" t="str">
        <f>IF(ISERROR(VLOOKUP(WEEKDAY(GL$7),$A$701:$B$707,2,0)),"",VLOOKUP(WEEKDAY(GL$7),$A$701:$B$707,2,0))</f>
        <v>Vendredi</v>
      </c>
      <c r="GM10" s="13" t="str">
        <f>IF(ISERROR(VLOOKUP(WEEKDAY(GM$7),$A$701:$B$707,2,0)),"",VLOOKUP(WEEKDAY(GM$7),$A$701:$B$707,2,0))</f>
        <v>Samedi</v>
      </c>
      <c r="GN10" s="13" t="str">
        <f>IF(ISERROR(VLOOKUP(WEEKDAY(GN$7),$A$701:$B$707,2,0)),"",VLOOKUP(WEEKDAY(GN$7),$A$701:$B$707,2,0))</f>
        <v>Dimanche</v>
      </c>
      <c r="GO10" s="13" t="str">
        <f>IF(ISERROR(VLOOKUP(WEEKDAY(GO$7),$A$701:$B$707,2,0)),"",VLOOKUP(WEEKDAY(GO$7),$A$701:$B$707,2,0))</f>
        <v>Lundi</v>
      </c>
      <c r="GP10" s="13" t="str">
        <f>IF(ISERROR(VLOOKUP(WEEKDAY(GP$7),$A$701:$B$707,2,0)),"",VLOOKUP(WEEKDAY(GP$7),$A$701:$B$707,2,0))</f>
        <v>Mardi</v>
      </c>
      <c r="GQ10" s="13" t="str">
        <f>IF(ISERROR(VLOOKUP(WEEKDAY(GQ$7),$A$701:$B$707,2,0)),"",VLOOKUP(WEEKDAY(GQ$7),$A$701:$B$707,2,0))</f>
        <v>Mercredi</v>
      </c>
      <c r="GR10" s="13" t="str">
        <f>IF(ISERROR(VLOOKUP(WEEKDAY(GR$7),$A$701:$B$707,2,0)),"",VLOOKUP(WEEKDAY(GR$7),$A$701:$B$707,2,0))</f>
        <v>Jeudi</v>
      </c>
      <c r="GS10" s="13" t="str">
        <f>IF(ISERROR(VLOOKUP(WEEKDAY(GS$7),$A$701:$B$707,2,0)),"",VLOOKUP(WEEKDAY(GS$7),$A$701:$B$707,2,0))</f>
        <v>Vendredi</v>
      </c>
      <c r="GT10" s="13" t="str">
        <f>IF(ISERROR(VLOOKUP(WEEKDAY(GT$7),$A$701:$B$707,2,0)),"",VLOOKUP(WEEKDAY(GT$7),$A$701:$B$707,2,0))</f>
        <v>Samedi</v>
      </c>
      <c r="GU10" s="13" t="str">
        <f>IF(ISERROR(VLOOKUP(WEEKDAY(GU$7),$A$701:$B$707,2,0)),"",VLOOKUP(WEEKDAY(GU$7),$A$701:$B$707,2,0))</f>
        <v>Dimanche</v>
      </c>
      <c r="GV10" s="13" t="str">
        <f>IF(ISERROR(VLOOKUP(WEEKDAY(GV$7),$A$701:$B$707,2,0)),"",VLOOKUP(WEEKDAY(GV$7),$A$701:$B$707,2,0))</f>
        <v>Lundi</v>
      </c>
      <c r="GW10" s="13" t="str">
        <f>IF(ISERROR(VLOOKUP(WEEKDAY(GW$7),$A$701:$B$707,2,0)),"",VLOOKUP(WEEKDAY(GW$7),$A$701:$B$707,2,0))</f>
        <v>Mardi</v>
      </c>
      <c r="GX10" s="13" t="str">
        <f>IF(ISERROR(VLOOKUP(WEEKDAY(GX$7),$A$701:$B$707,2,0)),"",VLOOKUP(WEEKDAY(GX$7),$A$701:$B$707,2,0))</f>
        <v>Mercredi</v>
      </c>
      <c r="GY10" s="13" t="str">
        <f>IF(ISERROR(VLOOKUP(WEEKDAY(GY$7),$A$701:$B$707,2,0)),"",VLOOKUP(WEEKDAY(GY$7),$A$701:$B$707,2,0))</f>
        <v>Jeudi</v>
      </c>
      <c r="GZ10" s="13" t="str">
        <f>IF(ISERROR(VLOOKUP(WEEKDAY(GZ$7),$A$701:$B$707,2,0)),"",VLOOKUP(WEEKDAY(GZ$7),$A$701:$B$707,2,0))</f>
        <v>Vendredi</v>
      </c>
      <c r="HA10" s="13" t="str">
        <f>IF(ISERROR(VLOOKUP(WEEKDAY(HA$7),$A$701:$B$707,2,0)),"",VLOOKUP(WEEKDAY(HA$7),$A$701:$B$707,2,0))</f>
        <v>Samedi</v>
      </c>
      <c r="HB10" s="13" t="str">
        <f>IF(ISERROR(VLOOKUP(WEEKDAY(HB$7),$A$701:$B$707,2,0)),"",VLOOKUP(WEEKDAY(HB$7),$A$701:$B$707,2,0))</f>
        <v>Dimanche</v>
      </c>
      <c r="HC10" s="13" t="str">
        <f>IF(ISERROR(VLOOKUP(WEEKDAY(HC$7),$A$701:$B$707,2,0)),"",VLOOKUP(WEEKDAY(HC$7),$A$701:$B$707,2,0))</f>
        <v>Lundi</v>
      </c>
      <c r="HD10" s="13" t="str">
        <f>IF(ISERROR(VLOOKUP(WEEKDAY(HD$7),$A$701:$B$707,2,0)),"",VLOOKUP(WEEKDAY(HD$7),$A$701:$B$707,2,0))</f>
        <v>Mardi</v>
      </c>
      <c r="HE10" s="13" t="str">
        <f>IF(ISERROR(VLOOKUP(WEEKDAY(HE$7),$A$701:$B$707,2,0)),"",VLOOKUP(WEEKDAY(HE$7),$A$701:$B$707,2,0))</f>
        <v>Mercredi</v>
      </c>
      <c r="HF10" s="13" t="str">
        <f>IF(ISERROR(VLOOKUP(WEEKDAY(HF$7),$A$701:$B$707,2,0)),"",VLOOKUP(WEEKDAY(HF$7),$A$701:$B$707,2,0))</f>
        <v>Jeudi</v>
      </c>
      <c r="HG10" s="13" t="str">
        <f>IF(ISERROR(VLOOKUP(WEEKDAY(HG$7),$A$701:$B$707,2,0)),"",VLOOKUP(WEEKDAY(HG$7),$A$701:$B$707,2,0))</f>
        <v>Vendredi</v>
      </c>
      <c r="HH10" s="13" t="str">
        <f>IF(ISERROR(VLOOKUP(WEEKDAY(HH$7),$A$701:$B$707,2,0)),"",VLOOKUP(WEEKDAY(HH$7),$A$701:$B$707,2,0))</f>
        <v>Samedi</v>
      </c>
      <c r="HI10" s="13" t="str">
        <f>IF(ISERROR(VLOOKUP(WEEKDAY(HI$7),$A$701:$B$707,2,0)),"",VLOOKUP(WEEKDAY(HI$7),$A$701:$B$707,2,0))</f>
        <v>Dimanche</v>
      </c>
      <c r="HJ10" s="13" t="str">
        <f>IF(ISERROR(VLOOKUP(WEEKDAY(HJ$7),$A$701:$B$707,2,0)),"",VLOOKUP(WEEKDAY(HJ$7),$A$701:$B$707,2,0))</f>
        <v>Lundi</v>
      </c>
      <c r="HK10" s="13" t="str">
        <f>IF(ISERROR(VLOOKUP(WEEKDAY(HK$7),$A$701:$B$707,2,0)),"",VLOOKUP(WEEKDAY(HK$7),$A$701:$B$707,2,0))</f>
        <v>Mardi</v>
      </c>
      <c r="HL10" s="13" t="str">
        <f>IF(ISERROR(VLOOKUP(WEEKDAY(HL$7),$A$701:$B$707,2,0)),"",VLOOKUP(WEEKDAY(HL$7),$A$701:$B$707,2,0))</f>
        <v>Mercredi</v>
      </c>
      <c r="HM10" s="13" t="str">
        <f>IF(ISERROR(VLOOKUP(WEEKDAY(HM$7),$A$701:$B$707,2,0)),"",VLOOKUP(WEEKDAY(HM$7),$A$701:$B$707,2,0))</f>
        <v>Jeudi</v>
      </c>
      <c r="HN10" s="13" t="str">
        <f>IF(ISERROR(VLOOKUP(WEEKDAY(HN$7),$A$701:$B$707,2,0)),"",VLOOKUP(WEEKDAY(HN$7),$A$701:$B$707,2,0))</f>
        <v>Vendredi</v>
      </c>
      <c r="HO10" s="13" t="str">
        <f>IF(ISERROR(VLOOKUP(WEEKDAY(HO$7),$A$701:$B$707,2,0)),"",VLOOKUP(WEEKDAY(HO$7),$A$701:$B$707,2,0))</f>
        <v>Samedi</v>
      </c>
      <c r="HP10" s="13" t="str">
        <f>IF(ISERROR(VLOOKUP(WEEKDAY(HP$7),$A$701:$B$707,2,0)),"",VLOOKUP(WEEKDAY(HP$7),$A$701:$B$707,2,0))</f>
        <v>Dimanche</v>
      </c>
      <c r="HQ10" s="13" t="str">
        <f>IF(ISERROR(VLOOKUP(WEEKDAY(HQ$7),$A$701:$B$707,2,0)),"",VLOOKUP(WEEKDAY(HQ$7),$A$701:$B$707,2,0))</f>
        <v>Lundi</v>
      </c>
      <c r="HR10" s="13" t="str">
        <f>IF(ISERROR(VLOOKUP(WEEKDAY(HR$7),$A$701:$B$707,2,0)),"",VLOOKUP(WEEKDAY(HR$7),$A$701:$B$707,2,0))</f>
        <v>Mardi</v>
      </c>
      <c r="HS10" s="13" t="str">
        <f>IF(ISERROR(VLOOKUP(WEEKDAY(HS$7),$A$701:$B$707,2,0)),"",VLOOKUP(WEEKDAY(HS$7),$A$701:$B$707,2,0))</f>
        <v>Mercredi</v>
      </c>
      <c r="HT10" s="13" t="str">
        <f>IF(ISERROR(VLOOKUP(WEEKDAY(HT$7),$A$701:$B$707,2,0)),"",VLOOKUP(WEEKDAY(HT$7),$A$701:$B$707,2,0))</f>
        <v>Jeudi</v>
      </c>
      <c r="HU10" s="13" t="str">
        <f>IF(ISERROR(VLOOKUP(WEEKDAY(HU$7),$A$701:$B$707,2,0)),"",VLOOKUP(WEEKDAY(HU$7),$A$701:$B$707,2,0))</f>
        <v>Vendredi</v>
      </c>
      <c r="HV10" s="13" t="str">
        <f>IF(ISERROR(VLOOKUP(WEEKDAY(HV$7),$A$701:$B$707,2,0)),"",VLOOKUP(WEEKDAY(HV$7),$A$701:$B$707,2,0))</f>
        <v>Samedi</v>
      </c>
      <c r="HW10" s="13" t="str">
        <f>IF(ISERROR(VLOOKUP(WEEKDAY(HW$7),$A$701:$B$707,2,0)),"",VLOOKUP(WEEKDAY(HW$7),$A$701:$B$707,2,0))</f>
        <v>Dimanche</v>
      </c>
      <c r="HX10" s="13" t="str">
        <f>IF(ISERROR(VLOOKUP(WEEKDAY(HX$7),$A$701:$B$707,2,0)),"",VLOOKUP(WEEKDAY(HX$7),$A$701:$B$707,2,0))</f>
        <v>Lundi</v>
      </c>
      <c r="HY10" s="13" t="str">
        <f>IF(ISERROR(VLOOKUP(WEEKDAY(HY$7),$A$701:$B$707,2,0)),"",VLOOKUP(WEEKDAY(HY$7),$A$701:$B$707,2,0))</f>
        <v>Mardi</v>
      </c>
      <c r="HZ10" s="13" t="str">
        <f>IF(ISERROR(VLOOKUP(WEEKDAY(HZ$7),$A$701:$B$707,2,0)),"",VLOOKUP(WEEKDAY(HZ$7),$A$701:$B$707,2,0))</f>
        <v>Mercredi</v>
      </c>
      <c r="IA10" s="13" t="str">
        <f>IF(ISERROR(VLOOKUP(WEEKDAY(IA$7),$A$701:$B$707,2,0)),"",VLOOKUP(WEEKDAY(IA$7),$A$701:$B$707,2,0))</f>
        <v>Jeudi</v>
      </c>
      <c r="IB10" s="13" t="str">
        <f>IF(ISERROR(VLOOKUP(WEEKDAY(IB$7),$A$701:$B$707,2,0)),"",VLOOKUP(WEEKDAY(IB$7),$A$701:$B$707,2,0))</f>
        <v>Vendredi</v>
      </c>
      <c r="IC10" s="13" t="str">
        <f>IF(ISERROR(VLOOKUP(WEEKDAY(IC$7),$A$701:$B$707,2,0)),"",VLOOKUP(WEEKDAY(IC$7),$A$701:$B$707,2,0))</f>
        <v>Samedi</v>
      </c>
      <c r="ID10" s="13" t="str">
        <f>IF(ISERROR(VLOOKUP(WEEKDAY(ID$7),$A$701:$B$707,2,0)),"",VLOOKUP(WEEKDAY(ID$7),$A$701:$B$707,2,0))</f>
        <v>Dimanche</v>
      </c>
      <c r="IE10" s="13" t="str">
        <f>IF(ISERROR(VLOOKUP(WEEKDAY(IE$7),$A$701:$B$707,2,0)),"",VLOOKUP(WEEKDAY(IE$7),$A$701:$B$707,2,0))</f>
        <v>Lundi</v>
      </c>
      <c r="IF10" s="13" t="str">
        <f>IF(ISERROR(VLOOKUP(WEEKDAY(IF$7),$A$701:$B$707,2,0)),"",VLOOKUP(WEEKDAY(IF$7),$A$701:$B$707,2,0))</f>
        <v>Mardi</v>
      </c>
      <c r="IG10" s="13" t="str">
        <f>IF(ISERROR(VLOOKUP(WEEKDAY(IG$7),$A$701:$B$707,2,0)),"",VLOOKUP(WEEKDAY(IG$7),$A$701:$B$707,2,0))</f>
        <v>Mercredi</v>
      </c>
      <c r="IH10" s="13" t="str">
        <f>IF(ISERROR(VLOOKUP(WEEKDAY(IH$7),$A$701:$B$707,2,0)),"",VLOOKUP(WEEKDAY(IH$7),$A$701:$B$707,2,0))</f>
        <v>Jeudi</v>
      </c>
      <c r="II10" s="13" t="str">
        <f>IF(ISERROR(VLOOKUP(WEEKDAY(II$7),$A$701:$B$707,2,0)),"",VLOOKUP(WEEKDAY(II$7),$A$701:$B$707,2,0))</f>
        <v>Vendredi</v>
      </c>
      <c r="IJ10" s="13" t="str">
        <f>IF(ISERROR(VLOOKUP(WEEKDAY(IJ$7),$A$701:$B$707,2,0)),"",VLOOKUP(WEEKDAY(IJ$7),$A$701:$B$707,2,0))</f>
        <v>Samedi</v>
      </c>
      <c r="IK10" s="13" t="str">
        <f>IF(ISERROR(VLOOKUP(WEEKDAY(IK$7),$A$701:$B$707,2,0)),"",VLOOKUP(WEEKDAY(IK$7),$A$701:$B$707,2,0))</f>
        <v>Dimanche</v>
      </c>
      <c r="IL10" s="13" t="str">
        <f>IF(ISERROR(VLOOKUP(WEEKDAY(IL$7),$A$701:$B$707,2,0)),"",VLOOKUP(WEEKDAY(IL$7),$A$701:$B$707,2,0))</f>
        <v>Lundi</v>
      </c>
      <c r="IM10" s="13" t="str">
        <f>IF(ISERROR(VLOOKUP(WEEKDAY(IM$7),$A$701:$B$707,2,0)),"",VLOOKUP(WEEKDAY(IM$7),$A$701:$B$707,2,0))</f>
        <v>Mardi</v>
      </c>
      <c r="IN10" s="13" t="str">
        <f>IF(ISERROR(VLOOKUP(WEEKDAY(IN$7),$A$701:$B$707,2,0)),"",VLOOKUP(WEEKDAY(IN$7),$A$701:$B$707,2,0))</f>
        <v>Mercredi</v>
      </c>
      <c r="IO10" s="13" t="str">
        <f>IF(ISERROR(VLOOKUP(WEEKDAY(IO$7),$A$701:$B$707,2,0)),"",VLOOKUP(WEEKDAY(IO$7),$A$701:$B$707,2,0))</f>
        <v>Jeudi</v>
      </c>
      <c r="IP10" s="13" t="str">
        <f>IF(ISERROR(VLOOKUP(WEEKDAY(IP$7),$A$701:$B$707,2,0)),"",VLOOKUP(WEEKDAY(IP$7),$A$701:$B$707,2,0))</f>
        <v>Vendredi</v>
      </c>
      <c r="IQ10" s="13" t="str">
        <f>IF(ISERROR(VLOOKUP(WEEKDAY(IQ$7),$A$701:$B$707,2,0)),"",VLOOKUP(WEEKDAY(IQ$7),$A$701:$B$707,2,0))</f>
        <v>Samedi</v>
      </c>
      <c r="IR10" s="13" t="str">
        <f>IF(ISERROR(VLOOKUP(WEEKDAY(IR$7),$A$701:$B$707,2,0)),"",VLOOKUP(WEEKDAY(IR$7),$A$701:$B$707,2,0))</f>
        <v>Dimanche</v>
      </c>
      <c r="IS10" s="13" t="str">
        <f>IF(ISERROR(VLOOKUP(WEEKDAY(IS$7),$A$701:$B$707,2,0)),"",VLOOKUP(WEEKDAY(IS$7),$A$701:$B$707,2,0))</f>
        <v>Lundi</v>
      </c>
      <c r="IT10" s="13" t="str">
        <f>IF(ISERROR(VLOOKUP(WEEKDAY(IT$7),$A$701:$B$707,2,0)),"",VLOOKUP(WEEKDAY(IT$7),$A$701:$B$707,2,0))</f>
        <v>Mardi</v>
      </c>
      <c r="IU10" s="13" t="str">
        <f>IF(ISERROR(VLOOKUP(WEEKDAY(IU$7),$A$701:$B$707,2,0)),"",VLOOKUP(WEEKDAY(IU$7),$A$701:$B$707,2,0))</f>
        <v>Mercredi</v>
      </c>
      <c r="IV10" s="13" t="str">
        <f>IF(ISERROR(VLOOKUP(WEEKDAY(IV$7),$A$701:$B$707,2,0)),"",VLOOKUP(WEEKDAY(IV$7),$A$701:$B$707,2,0))</f>
        <v>Jeudi</v>
      </c>
      <c r="IW10" s="13" t="str">
        <f>IF(ISERROR(VLOOKUP(WEEKDAY(IW$7),$A$701:$B$707,2,0)),"",VLOOKUP(WEEKDAY(IW$7),$A$701:$B$707,2,0))</f>
        <v>Vendredi</v>
      </c>
      <c r="IX10" s="13" t="str">
        <f>IF(ISERROR(VLOOKUP(WEEKDAY(IX$7),$A$701:$B$707,2,0)),"",VLOOKUP(WEEKDAY(IX$7),$A$701:$B$707,2,0))</f>
        <v>Samedi</v>
      </c>
      <c r="IY10" s="13" t="str">
        <f>IF(ISERROR(VLOOKUP(WEEKDAY(IY$7),$A$701:$B$707,2,0)),"",VLOOKUP(WEEKDAY(IY$7),$A$701:$B$707,2,0))</f>
        <v>Dimanche</v>
      </c>
      <c r="IZ10" s="13" t="str">
        <f>IF(ISERROR(VLOOKUP(WEEKDAY(IZ$7),$A$701:$B$707,2,0)),"",VLOOKUP(WEEKDAY(IZ$7),$A$701:$B$707,2,0))</f>
        <v>Lundi</v>
      </c>
      <c r="JA10" s="13" t="str">
        <f>IF(ISERROR(VLOOKUP(WEEKDAY(JA$7),$A$701:$B$707,2,0)),"",VLOOKUP(WEEKDAY(JA$7),$A$701:$B$707,2,0))</f>
        <v>Mardi</v>
      </c>
      <c r="JB10" s="13" t="str">
        <f>IF(ISERROR(VLOOKUP(WEEKDAY(JB$7),$A$701:$B$707,2,0)),"",VLOOKUP(WEEKDAY(JB$7),$A$701:$B$707,2,0))</f>
        <v>Mercredi</v>
      </c>
      <c r="JC10" s="13" t="str">
        <f>IF(ISERROR(VLOOKUP(WEEKDAY(JC$7),$A$701:$B$707,2,0)),"",VLOOKUP(WEEKDAY(JC$7),$A$701:$B$707,2,0))</f>
        <v>Jeudi</v>
      </c>
      <c r="JD10" s="13" t="str">
        <f>IF(ISERROR(VLOOKUP(WEEKDAY(JD$7),$A$701:$B$707,2,0)),"",VLOOKUP(WEEKDAY(JD$7),$A$701:$B$707,2,0))</f>
        <v>Vendredi</v>
      </c>
      <c r="JE10" s="13" t="str">
        <f>IF(ISERROR(VLOOKUP(WEEKDAY(JE$7),$A$701:$B$707,2,0)),"",VLOOKUP(WEEKDAY(JE$7),$A$701:$B$707,2,0))</f>
        <v>Samedi</v>
      </c>
      <c r="JF10" s="13" t="str">
        <f>IF(ISERROR(VLOOKUP(WEEKDAY(JF$7),$A$701:$B$707,2,0)),"",VLOOKUP(WEEKDAY(JF$7),$A$701:$B$707,2,0))</f>
        <v>Dimanche</v>
      </c>
      <c r="JG10" s="13" t="str">
        <f>IF(ISERROR(VLOOKUP(WEEKDAY(JG$7),$A$701:$B$707,2,0)),"",VLOOKUP(WEEKDAY(JG$7),$A$701:$B$707,2,0))</f>
        <v>Lundi</v>
      </c>
      <c r="JH10" s="13" t="str">
        <f>IF(ISERROR(VLOOKUP(WEEKDAY(JH$7),$A$701:$B$707,2,0)),"",VLOOKUP(WEEKDAY(JH$7),$A$701:$B$707,2,0))</f>
        <v>Mardi</v>
      </c>
      <c r="JI10" s="13" t="str">
        <f>IF(ISERROR(VLOOKUP(WEEKDAY(JI$7),$A$701:$B$707,2,0)),"",VLOOKUP(WEEKDAY(JI$7),$A$701:$B$707,2,0))</f>
        <v>Mercredi</v>
      </c>
      <c r="JJ10" s="13" t="str">
        <f>IF(ISERROR(VLOOKUP(WEEKDAY(JJ$7),$A$701:$B$707,2,0)),"",VLOOKUP(WEEKDAY(JJ$7),$A$701:$B$707,2,0))</f>
        <v>Jeudi</v>
      </c>
      <c r="JK10" s="13" t="str">
        <f>IF(ISERROR(VLOOKUP(WEEKDAY(JK$7),$A$701:$B$707,2,0)),"",VLOOKUP(WEEKDAY(JK$7),$A$701:$B$707,2,0))</f>
        <v>Vendredi</v>
      </c>
      <c r="JL10" s="13" t="str">
        <f>IF(ISERROR(VLOOKUP(WEEKDAY(JL$7),$A$701:$B$707,2,0)),"",VLOOKUP(WEEKDAY(JL$7),$A$701:$B$707,2,0))</f>
        <v>Samedi</v>
      </c>
      <c r="JM10" s="13" t="str">
        <f>IF(ISERROR(VLOOKUP(WEEKDAY(JM$7),$A$701:$B$707,2,0)),"",VLOOKUP(WEEKDAY(JM$7),$A$701:$B$707,2,0))</f>
        <v>Dimanche</v>
      </c>
      <c r="JN10" s="13" t="str">
        <f>IF(ISERROR(VLOOKUP(WEEKDAY(JN$7),$A$701:$B$707,2,0)),"",VLOOKUP(WEEKDAY(JN$7),$A$701:$B$707,2,0))</f>
        <v>Lundi</v>
      </c>
      <c r="JO10" s="13" t="str">
        <f>IF(ISERROR(VLOOKUP(WEEKDAY(JO$7),$A$701:$B$707,2,0)),"",VLOOKUP(WEEKDAY(JO$7),$A$701:$B$707,2,0))</f>
        <v>Mardi</v>
      </c>
      <c r="JP10" s="13" t="str">
        <f>IF(ISERROR(VLOOKUP(WEEKDAY(JP$7),$A$701:$B$707,2,0)),"",VLOOKUP(WEEKDAY(JP$7),$A$701:$B$707,2,0))</f>
        <v>Mercredi</v>
      </c>
      <c r="JQ10" s="13" t="str">
        <f>IF(ISERROR(VLOOKUP(WEEKDAY(JQ$7),$A$701:$B$707,2,0)),"",VLOOKUP(WEEKDAY(JQ$7),$A$701:$B$707,2,0))</f>
        <v>Jeudi</v>
      </c>
      <c r="JR10" s="13" t="str">
        <f>IF(ISERROR(VLOOKUP(WEEKDAY(JR$7),$A$701:$B$707,2,0)),"",VLOOKUP(WEEKDAY(JR$7),$A$701:$B$707,2,0))</f>
        <v>Vendredi</v>
      </c>
      <c r="JS10" s="13" t="str">
        <f>IF(ISERROR(VLOOKUP(WEEKDAY(JS$7),$A$701:$B$707,2,0)),"",VLOOKUP(WEEKDAY(JS$7),$A$701:$B$707,2,0))</f>
        <v>Samedi</v>
      </c>
      <c r="JT10" s="13" t="str">
        <f>IF(ISERROR(VLOOKUP(WEEKDAY(JT$7),$A$701:$B$707,2,0)),"",VLOOKUP(WEEKDAY(JT$7),$A$701:$B$707,2,0))</f>
        <v>Dimanche</v>
      </c>
      <c r="JU10" s="13" t="str">
        <f>IF(ISERROR(VLOOKUP(WEEKDAY(JU$7),$A$701:$B$707,2,0)),"",VLOOKUP(WEEKDAY(JU$7),$A$701:$B$707,2,0))</f>
        <v>Lundi</v>
      </c>
      <c r="JV10" s="13" t="str">
        <f>IF(ISERROR(VLOOKUP(WEEKDAY(JV$7),$A$701:$B$707,2,0)),"",VLOOKUP(WEEKDAY(JV$7),$A$701:$B$707,2,0))</f>
        <v>Mardi</v>
      </c>
      <c r="JW10" s="13" t="str">
        <f>IF(ISERROR(VLOOKUP(WEEKDAY(JW$7),$A$701:$B$707,2,0)),"",VLOOKUP(WEEKDAY(JW$7),$A$701:$B$707,2,0))</f>
        <v>Mercredi</v>
      </c>
      <c r="JX10" s="13" t="str">
        <f>IF(ISERROR(VLOOKUP(WEEKDAY(JX$7),$A$701:$B$707,2,0)),"",VLOOKUP(WEEKDAY(JX$7),$A$701:$B$707,2,0))</f>
        <v>Jeudi</v>
      </c>
      <c r="JY10" s="13" t="str">
        <f>IF(ISERROR(VLOOKUP(WEEKDAY(JY$7),$A$701:$B$707,2,0)),"",VLOOKUP(WEEKDAY(JY$7),$A$701:$B$707,2,0))</f>
        <v>Vendredi</v>
      </c>
      <c r="JZ10" s="13" t="str">
        <f>IF(ISERROR(VLOOKUP(WEEKDAY(JZ$7),$A$701:$B$707,2,0)),"",VLOOKUP(WEEKDAY(JZ$7),$A$701:$B$707,2,0))</f>
        <v>Samedi</v>
      </c>
      <c r="KA10" s="13" t="str">
        <f>IF(ISERROR(VLOOKUP(WEEKDAY(KA$7),$A$701:$B$707,2,0)),"",VLOOKUP(WEEKDAY(KA$7),$A$701:$B$707,2,0))</f>
        <v>Dimanche</v>
      </c>
      <c r="KB10" s="13" t="str">
        <f>IF(ISERROR(VLOOKUP(WEEKDAY(KB$7),$A$701:$B$707,2,0)),"",VLOOKUP(WEEKDAY(KB$7),$A$701:$B$707,2,0))</f>
        <v>Lundi</v>
      </c>
      <c r="KC10" s="13" t="str">
        <f>IF(ISERROR(VLOOKUP(WEEKDAY(KC$7),$A$701:$B$707,2,0)),"",VLOOKUP(WEEKDAY(KC$7),$A$701:$B$707,2,0))</f>
        <v>Mardi</v>
      </c>
      <c r="KD10" s="13" t="str">
        <f>IF(ISERROR(VLOOKUP(WEEKDAY(KD$7),$A$701:$B$707,2,0)),"",VLOOKUP(WEEKDAY(KD$7),$A$701:$B$707,2,0))</f>
        <v>Mercredi</v>
      </c>
      <c r="KE10" s="13" t="str">
        <f>IF(ISERROR(VLOOKUP(WEEKDAY(KE$7),$A$701:$B$707,2,0)),"",VLOOKUP(WEEKDAY(KE$7),$A$701:$B$707,2,0))</f>
        <v>Jeudi</v>
      </c>
      <c r="KF10" s="13" t="str">
        <f>IF(ISERROR(VLOOKUP(WEEKDAY(KF$7),$A$701:$B$707,2,0)),"",VLOOKUP(WEEKDAY(KF$7),$A$701:$B$707,2,0))</f>
        <v>Vendredi</v>
      </c>
      <c r="KG10" s="13" t="str">
        <f>IF(ISERROR(VLOOKUP(WEEKDAY(KG$7),$A$701:$B$707,2,0)),"",VLOOKUP(WEEKDAY(KG$7),$A$701:$B$707,2,0))</f>
        <v>Samedi</v>
      </c>
      <c r="KH10" s="13" t="str">
        <f>IF(ISERROR(VLOOKUP(WEEKDAY(KH$7),$A$701:$B$707,2,0)),"",VLOOKUP(WEEKDAY(KH$7),$A$701:$B$707,2,0))</f>
        <v>Dimanche</v>
      </c>
      <c r="KI10" s="13" t="str">
        <f>IF(ISERROR(VLOOKUP(WEEKDAY(KI$7),$A$701:$B$707,2,0)),"",VLOOKUP(WEEKDAY(KI$7),$A$701:$B$707,2,0))</f>
        <v>Lundi</v>
      </c>
      <c r="KJ10" s="13" t="str">
        <f>IF(ISERROR(VLOOKUP(WEEKDAY(KJ$7),$A$701:$B$707,2,0)),"",VLOOKUP(WEEKDAY(KJ$7),$A$701:$B$707,2,0))</f>
        <v>Mardi</v>
      </c>
      <c r="KK10" s="13" t="str">
        <f>IF(ISERROR(VLOOKUP(WEEKDAY(KK$7),$A$701:$B$707,2,0)),"",VLOOKUP(WEEKDAY(KK$7),$A$701:$B$707,2,0))</f>
        <v>Mercredi</v>
      </c>
      <c r="KL10" s="13" t="str">
        <f>IF(ISERROR(VLOOKUP(WEEKDAY(KL$7),$A$701:$B$707,2,0)),"",VLOOKUP(WEEKDAY(KL$7),$A$701:$B$707,2,0))</f>
        <v>Jeudi</v>
      </c>
      <c r="KM10" s="13" t="str">
        <f>IF(ISERROR(VLOOKUP(WEEKDAY(KM$7),$A$701:$B$707,2,0)),"",VLOOKUP(WEEKDAY(KM$7),$A$701:$B$707,2,0))</f>
        <v>Vendredi</v>
      </c>
      <c r="KN10" s="13" t="str">
        <f>IF(ISERROR(VLOOKUP(WEEKDAY(KN$7),$A$701:$B$707,2,0)),"",VLOOKUP(WEEKDAY(KN$7),$A$701:$B$707,2,0))</f>
        <v>Samedi</v>
      </c>
      <c r="KO10" s="13" t="str">
        <f>IF(ISERROR(VLOOKUP(WEEKDAY(KO$7),$A$701:$B$707,2,0)),"",VLOOKUP(WEEKDAY(KO$7),$A$701:$B$707,2,0))</f>
        <v>Dimanche</v>
      </c>
      <c r="KP10" s="13" t="str">
        <f>IF(ISERROR(VLOOKUP(WEEKDAY(KP$7),$A$701:$B$707,2,0)),"",VLOOKUP(WEEKDAY(KP$7),$A$701:$B$707,2,0))</f>
        <v>Lundi</v>
      </c>
      <c r="KQ10" s="13" t="str">
        <f>IF(ISERROR(VLOOKUP(WEEKDAY(KQ$7),$A$701:$B$707,2,0)),"",VLOOKUP(WEEKDAY(KQ$7),$A$701:$B$707,2,0))</f>
        <v>Mardi</v>
      </c>
      <c r="KR10" s="13" t="str">
        <f>IF(ISERROR(VLOOKUP(WEEKDAY(KR$7),$A$701:$B$707,2,0)),"",VLOOKUP(WEEKDAY(KR$7),$A$701:$B$707,2,0))</f>
        <v>Mercredi</v>
      </c>
      <c r="KS10" s="13" t="str">
        <f>IF(ISERROR(VLOOKUP(WEEKDAY(KS$7),$A$701:$B$707,2,0)),"",VLOOKUP(WEEKDAY(KS$7),$A$701:$B$707,2,0))</f>
        <v>Jeudi</v>
      </c>
      <c r="KT10" s="13" t="str">
        <f>IF(ISERROR(VLOOKUP(WEEKDAY(KT$7),$A$701:$B$707,2,0)),"",VLOOKUP(WEEKDAY(KT$7),$A$701:$B$707,2,0))</f>
        <v>Vendredi</v>
      </c>
      <c r="KU10" s="13" t="str">
        <f>IF(ISERROR(VLOOKUP(WEEKDAY(KU$7),$A$701:$B$707,2,0)),"",VLOOKUP(WEEKDAY(KU$7),$A$701:$B$707,2,0))</f>
        <v>Samedi</v>
      </c>
      <c r="KV10" s="13" t="str">
        <f>IF(ISERROR(VLOOKUP(WEEKDAY(KV$7),$A$701:$B$707,2,0)),"",VLOOKUP(WEEKDAY(KV$7),$A$701:$B$707,2,0))</f>
        <v>Dimanche</v>
      </c>
      <c r="KW10" s="13" t="str">
        <f>IF(ISERROR(VLOOKUP(WEEKDAY(KW$7),$A$701:$B$707,2,0)),"",VLOOKUP(WEEKDAY(KW$7),$A$701:$B$707,2,0))</f>
        <v>Lundi</v>
      </c>
      <c r="KX10" s="13" t="str">
        <f>IF(ISERROR(VLOOKUP(WEEKDAY(KX$7),$A$701:$B$707,2,0)),"",VLOOKUP(WEEKDAY(KX$7),$A$701:$B$707,2,0))</f>
        <v>Mardi</v>
      </c>
      <c r="KY10" s="13" t="str">
        <f>IF(ISERROR(VLOOKUP(WEEKDAY(KY$7),$A$701:$B$707,2,0)),"",VLOOKUP(WEEKDAY(KY$7),$A$701:$B$707,2,0))</f>
        <v>Mercredi</v>
      </c>
      <c r="KZ10" s="13" t="str">
        <f>IF(ISERROR(VLOOKUP(WEEKDAY(KZ$7),$A$701:$B$707,2,0)),"",VLOOKUP(WEEKDAY(KZ$7),$A$701:$B$707,2,0))</f>
        <v>Jeudi</v>
      </c>
      <c r="LA10" s="13" t="str">
        <f>IF(ISERROR(VLOOKUP(WEEKDAY(LA$7),$A$701:$B$707,2,0)),"",VLOOKUP(WEEKDAY(LA$7),$A$701:$B$707,2,0))</f>
        <v>Vendredi</v>
      </c>
      <c r="LB10" s="13" t="str">
        <f>IF(ISERROR(VLOOKUP(WEEKDAY(LB$7),$A$701:$B$707,2,0)),"",VLOOKUP(WEEKDAY(LB$7),$A$701:$B$707,2,0))</f>
        <v>Samedi</v>
      </c>
      <c r="LC10" s="13" t="str">
        <f>IF(ISERROR(VLOOKUP(WEEKDAY(LC$7),$A$701:$B$707,2,0)),"",VLOOKUP(WEEKDAY(LC$7),$A$701:$B$707,2,0))</f>
        <v>Dimanche</v>
      </c>
      <c r="LD10" s="13" t="str">
        <f>IF(ISERROR(VLOOKUP(WEEKDAY(LD$7),$A$701:$B$707,2,0)),"",VLOOKUP(WEEKDAY(LD$7),$A$701:$B$707,2,0))</f>
        <v>Lundi</v>
      </c>
      <c r="LE10" s="13" t="str">
        <f>IF(ISERROR(VLOOKUP(WEEKDAY(LE$7),$A$701:$B$707,2,0)),"",VLOOKUP(WEEKDAY(LE$7),$A$701:$B$707,2,0))</f>
        <v>Mardi</v>
      </c>
      <c r="LF10" s="13" t="str">
        <f>IF(ISERROR(VLOOKUP(WEEKDAY(LF$7),$A$701:$B$707,2,0)),"",VLOOKUP(WEEKDAY(LF$7),$A$701:$B$707,2,0))</f>
        <v>Mercredi</v>
      </c>
      <c r="LG10" s="13" t="str">
        <f>IF(ISERROR(VLOOKUP(WEEKDAY(LG$7),$A$701:$B$707,2,0)),"",VLOOKUP(WEEKDAY(LG$7),$A$701:$B$707,2,0))</f>
        <v>Jeudi</v>
      </c>
      <c r="LH10" s="13" t="str">
        <f>IF(ISERROR(VLOOKUP(WEEKDAY(LH$7),$A$701:$B$707,2,0)),"",VLOOKUP(WEEKDAY(LH$7),$A$701:$B$707,2,0))</f>
        <v>Vendredi</v>
      </c>
      <c r="LI10" s="13" t="str">
        <f>IF(ISERROR(VLOOKUP(WEEKDAY(LI$7),$A$701:$B$707,2,0)),"",VLOOKUP(WEEKDAY(LI$7),$A$701:$B$707,2,0))</f>
        <v>Samedi</v>
      </c>
      <c r="LJ10" s="13" t="str">
        <f>IF(ISERROR(VLOOKUP(WEEKDAY(LJ$7),$A$701:$B$707,2,0)),"",VLOOKUP(WEEKDAY(LJ$7),$A$701:$B$707,2,0))</f>
        <v>Dimanche</v>
      </c>
      <c r="LK10" s="13" t="str">
        <f>IF(ISERROR(VLOOKUP(WEEKDAY(LK$7),$A$701:$B$707,2,0)),"",VLOOKUP(WEEKDAY(LK$7),$A$701:$B$707,2,0))</f>
        <v>Lundi</v>
      </c>
      <c r="LL10" s="13" t="str">
        <f>IF(ISERROR(VLOOKUP(WEEKDAY(LL$7),$A$701:$B$707,2,0)),"",VLOOKUP(WEEKDAY(LL$7),$A$701:$B$707,2,0))</f>
        <v>Mardi</v>
      </c>
      <c r="LM10" s="13" t="str">
        <f>IF(ISERROR(VLOOKUP(WEEKDAY(LM$7),$A$701:$B$707,2,0)),"",VLOOKUP(WEEKDAY(LM$7),$A$701:$B$707,2,0))</f>
        <v>Mercredi</v>
      </c>
      <c r="LN10" s="13" t="str">
        <f>IF(ISERROR(VLOOKUP(WEEKDAY(LN$7),$A$701:$B$707,2,0)),"",VLOOKUP(WEEKDAY(LN$7),$A$701:$B$707,2,0))</f>
        <v>Jeudi</v>
      </c>
      <c r="LO10" s="13" t="str">
        <f>IF(ISERROR(VLOOKUP(WEEKDAY(LO$7),$A$701:$B$707,2,0)),"",VLOOKUP(WEEKDAY(LO$7),$A$701:$B$707,2,0))</f>
        <v>Vendredi</v>
      </c>
      <c r="LP10" s="13" t="str">
        <f>IF(ISERROR(VLOOKUP(WEEKDAY(LP$7),$A$701:$B$707,2,0)),"",VLOOKUP(WEEKDAY(LP$7),$A$701:$B$707,2,0))</f>
        <v>Samedi</v>
      </c>
      <c r="LQ10" s="13" t="str">
        <f>IF(ISERROR(VLOOKUP(WEEKDAY(LQ$7),$A$701:$B$707,2,0)),"",VLOOKUP(WEEKDAY(LQ$7),$A$701:$B$707,2,0))</f>
        <v>Dimanche</v>
      </c>
      <c r="LR10" s="13" t="str">
        <f>IF(ISERROR(VLOOKUP(WEEKDAY(LR$7),$A$701:$B$707,2,0)),"",VLOOKUP(WEEKDAY(LR$7),$A$701:$B$707,2,0))</f>
        <v>Lundi</v>
      </c>
      <c r="LS10" s="13" t="str">
        <f>IF(ISERROR(VLOOKUP(WEEKDAY(LS$7),$A$701:$B$707,2,0)),"",VLOOKUP(WEEKDAY(LS$7),$A$701:$B$707,2,0))</f>
        <v>Mardi</v>
      </c>
      <c r="LT10" s="13" t="str">
        <f>IF(ISERROR(VLOOKUP(WEEKDAY(LT$7),$A$701:$B$707,2,0)),"",VLOOKUP(WEEKDAY(LT$7),$A$701:$B$707,2,0))</f>
        <v>Mercredi</v>
      </c>
      <c r="LU10" s="13" t="str">
        <f>IF(ISERROR(VLOOKUP(WEEKDAY(LU$7),$A$701:$B$707,2,0)),"",VLOOKUP(WEEKDAY(LU$7),$A$701:$B$707,2,0))</f>
        <v>Jeudi</v>
      </c>
      <c r="LV10" s="13" t="str">
        <f>IF(ISERROR(VLOOKUP(WEEKDAY(LV$7),$A$701:$B$707,2,0)),"",VLOOKUP(WEEKDAY(LV$7),$A$701:$B$707,2,0))</f>
        <v>Vendredi</v>
      </c>
      <c r="LW10" s="13" t="str">
        <f>IF(ISERROR(VLOOKUP(WEEKDAY(LW$7),$A$701:$B$707,2,0)),"",VLOOKUP(WEEKDAY(LW$7),$A$701:$B$707,2,0))</f>
        <v>Samedi</v>
      </c>
      <c r="LX10" s="13" t="str">
        <f>IF(ISERROR(VLOOKUP(WEEKDAY(LX$7),$A$701:$B$707,2,0)),"",VLOOKUP(WEEKDAY(LX$7),$A$701:$B$707,2,0))</f>
        <v>Dimanche</v>
      </c>
      <c r="LY10" s="13" t="str">
        <f>IF(ISERROR(VLOOKUP(WEEKDAY(LY$7),$A$701:$B$707,2,0)),"",VLOOKUP(WEEKDAY(LY$7),$A$701:$B$707,2,0))</f>
        <v>Lundi</v>
      </c>
      <c r="LZ10" s="13" t="str">
        <f>IF(ISERROR(VLOOKUP(WEEKDAY(LZ$7),$A$701:$B$707,2,0)),"",VLOOKUP(WEEKDAY(LZ$7),$A$701:$B$707,2,0))</f>
        <v>Mardi</v>
      </c>
      <c r="MA10" s="13" t="str">
        <f>IF(ISERROR(VLOOKUP(WEEKDAY(MA$7),$A$701:$B$707,2,0)),"",VLOOKUP(WEEKDAY(MA$7),$A$701:$B$707,2,0))</f>
        <v>Mercredi</v>
      </c>
      <c r="MB10" s="13" t="str">
        <f>IF(ISERROR(VLOOKUP(WEEKDAY(MB$7),$A$701:$B$707,2,0)),"",VLOOKUP(WEEKDAY(MB$7),$A$701:$B$707,2,0))</f>
        <v>Jeudi</v>
      </c>
      <c r="MC10" s="13" t="str">
        <f>IF(ISERROR(VLOOKUP(WEEKDAY(MC$7),$A$701:$B$707,2,0)),"",VLOOKUP(WEEKDAY(MC$7),$A$701:$B$707,2,0))</f>
        <v>Vendredi</v>
      </c>
      <c r="MD10" s="13" t="str">
        <f>IF(ISERROR(VLOOKUP(WEEKDAY(MD$7),$A$701:$B$707,2,0)),"",VLOOKUP(WEEKDAY(MD$7),$A$701:$B$707,2,0))</f>
        <v>Samedi</v>
      </c>
      <c r="ME10" s="13" t="str">
        <f>IF(ISERROR(VLOOKUP(WEEKDAY(ME$7),$A$701:$B$707,2,0)),"",VLOOKUP(WEEKDAY(ME$7),$A$701:$B$707,2,0))</f>
        <v>Dimanche</v>
      </c>
      <c r="MF10" s="13" t="str">
        <f>IF(ISERROR(VLOOKUP(WEEKDAY(MF$7),$A$701:$B$707,2,0)),"",VLOOKUP(WEEKDAY(MF$7),$A$701:$B$707,2,0))</f>
        <v>Lundi</v>
      </c>
      <c r="MG10" s="13" t="str">
        <f>IF(ISERROR(VLOOKUP(WEEKDAY(MG$7),$A$701:$B$707,2,0)),"",VLOOKUP(WEEKDAY(MG$7),$A$701:$B$707,2,0))</f>
        <v>Mardi</v>
      </c>
      <c r="MH10" s="13" t="str">
        <f>IF(ISERROR(VLOOKUP(WEEKDAY(MH$7),$A$701:$B$707,2,0)),"",VLOOKUP(WEEKDAY(MH$7),$A$701:$B$707,2,0))</f>
        <v>Mercredi</v>
      </c>
      <c r="MI10" s="13" t="str">
        <f>IF(ISERROR(VLOOKUP(WEEKDAY(MI$7),$A$701:$B$707,2,0)),"",VLOOKUP(WEEKDAY(MI$7),$A$701:$B$707,2,0))</f>
        <v>Jeudi</v>
      </c>
      <c r="MJ10" s="13" t="str">
        <f>IF(ISERROR(VLOOKUP(WEEKDAY(MJ$7),$A$701:$B$707,2,0)),"",VLOOKUP(WEEKDAY(MJ$7),$A$701:$B$707,2,0))</f>
        <v>Vendredi</v>
      </c>
      <c r="MK10" s="13" t="str">
        <f>IF(ISERROR(VLOOKUP(WEEKDAY(MK$7),$A$701:$B$707,2,0)),"",VLOOKUP(WEEKDAY(MK$7),$A$701:$B$707,2,0))</f>
        <v>Samedi</v>
      </c>
      <c r="ML10" s="13" t="str">
        <f>IF(ISERROR(VLOOKUP(WEEKDAY(ML$7),$A$701:$B$707,2,0)),"",VLOOKUP(WEEKDAY(ML$7),$A$701:$B$707,2,0))</f>
        <v>Dimanche</v>
      </c>
      <c r="MM10" s="13" t="str">
        <f>IF(ISERROR(VLOOKUP(WEEKDAY(MM$7),$A$701:$B$707,2,0)),"",VLOOKUP(WEEKDAY(MM$7),$A$701:$B$707,2,0))</f>
        <v>Lundi</v>
      </c>
      <c r="MN10" s="13" t="str">
        <f>IF(ISERROR(VLOOKUP(WEEKDAY(MN$7),$A$701:$B$707,2,0)),"",VLOOKUP(WEEKDAY(MN$7),$A$701:$B$707,2,0))</f>
        <v>Mardi</v>
      </c>
      <c r="MO10" s="13" t="str">
        <f>IF(ISERROR(VLOOKUP(WEEKDAY(MO$7),$A$701:$B$707,2,0)),"",VLOOKUP(WEEKDAY(MO$7),$A$701:$B$707,2,0))</f>
        <v>Mercredi</v>
      </c>
      <c r="MP10" s="13" t="str">
        <f>IF(ISERROR(VLOOKUP(WEEKDAY(MP$7),$A$701:$B$707,2,0)),"",VLOOKUP(WEEKDAY(MP$7),$A$701:$B$707,2,0))</f>
        <v>Jeudi</v>
      </c>
      <c r="MQ10" s="13" t="str">
        <f>IF(ISERROR(VLOOKUP(WEEKDAY(MQ$7),$A$701:$B$707,2,0)),"",VLOOKUP(WEEKDAY(MQ$7),$A$701:$B$707,2,0))</f>
        <v>Vendredi</v>
      </c>
      <c r="MR10" s="13" t="str">
        <f>IF(ISERROR(VLOOKUP(WEEKDAY(MR$7),$A$701:$B$707,2,0)),"",VLOOKUP(WEEKDAY(MR$7),$A$701:$B$707,2,0))</f>
        <v>Samedi</v>
      </c>
      <c r="MS10" s="13" t="str">
        <f>IF(ISERROR(VLOOKUP(WEEKDAY(MS$7),$A$701:$B$707,2,0)),"",VLOOKUP(WEEKDAY(MS$7),$A$701:$B$707,2,0))</f>
        <v>Dimanche</v>
      </c>
      <c r="MT10" s="13" t="str">
        <f>IF(ISERROR(VLOOKUP(WEEKDAY(MT$7),$A$701:$B$707,2,0)),"",VLOOKUP(WEEKDAY(MT$7),$A$701:$B$707,2,0))</f>
        <v>Lundi</v>
      </c>
      <c r="MU10" s="13" t="str">
        <f>IF(ISERROR(VLOOKUP(WEEKDAY(MU$7),$A$701:$B$707,2,0)),"",VLOOKUP(WEEKDAY(MU$7),$A$701:$B$707,2,0))</f>
        <v>Mardi</v>
      </c>
      <c r="MV10" s="13" t="str">
        <f>IF(ISERROR(VLOOKUP(WEEKDAY(MV$7),$A$701:$B$707,2,0)),"",VLOOKUP(WEEKDAY(MV$7),$A$701:$B$707,2,0))</f>
        <v>Mercredi</v>
      </c>
      <c r="MW10" s="13" t="str">
        <f>IF(ISERROR(VLOOKUP(WEEKDAY(MW$7),$A$701:$B$707,2,0)),"",VLOOKUP(WEEKDAY(MW$7),$A$701:$B$707,2,0))</f>
        <v>Jeudi</v>
      </c>
      <c r="MX10" s="13" t="str">
        <f>IF(ISERROR(VLOOKUP(WEEKDAY(MX$7),$A$701:$B$707,2,0)),"",VLOOKUP(WEEKDAY(MX$7),$A$701:$B$707,2,0))</f>
        <v>Vendredi</v>
      </c>
      <c r="MY10" s="13" t="str">
        <f>IF(ISERROR(VLOOKUP(WEEKDAY(MY$7),$A$701:$B$707,2,0)),"",VLOOKUP(WEEKDAY(MY$7),$A$701:$B$707,2,0))</f>
        <v>Samedi</v>
      </c>
      <c r="MZ10" s="13" t="str">
        <f>IF(ISERROR(VLOOKUP(WEEKDAY(MZ$7),$A$701:$B$707,2,0)),"",VLOOKUP(WEEKDAY(MZ$7),$A$701:$B$707,2,0))</f>
        <v>Dimanche</v>
      </c>
      <c r="NA10" s="13" t="str">
        <f>IF(ISERROR(VLOOKUP(WEEKDAY(NA$7),$A$701:$B$707,2,0)),"",VLOOKUP(WEEKDAY(NA$7),$A$701:$B$707,2,0))</f>
        <v>Lundi</v>
      </c>
      <c r="NB10" s="13" t="str">
        <f>IF(ISERROR(VLOOKUP(WEEKDAY(NB$7),$A$701:$B$707,2,0)),"",VLOOKUP(WEEKDAY(NB$7),$A$701:$B$707,2,0))</f>
        <v>Mardi</v>
      </c>
      <c r="NC10" s="13" t="str">
        <f>IF(ISERROR(VLOOKUP(WEEKDAY(NC$7),$A$701:$B$707,2,0)),"",VLOOKUP(WEEKDAY(NC$7),$A$701:$B$707,2,0))</f>
        <v>Mercredi</v>
      </c>
      <c r="ND10" s="13" t="str">
        <f>IF(ISERROR(VLOOKUP(WEEKDAY(ND$7),$A$701:$B$707,2,0)),"",VLOOKUP(WEEKDAY(ND$7),$A$701:$B$707,2,0))</f>
        <v>Jeudi</v>
      </c>
      <c r="NE10" s="13" t="str">
        <f>IF(ISERROR(VLOOKUP(WEEKDAY(NE$7),$A$701:$B$707,2,0)),"",VLOOKUP(WEEKDAY(NE$7),$A$701:$B$707,2,0))</f>
        <v>Vendredi</v>
      </c>
      <c r="NF10" s="13" t="str">
        <f>IF(ISERROR(VLOOKUP(WEEKDAY(NF$7),$A$701:$B$707,2,0)),"",VLOOKUP(WEEKDAY(NF$7),$A$701:$B$707,2,0))</f>
        <v>Samedi</v>
      </c>
      <c r="NG10" s="13" t="str">
        <f>IF(ISERROR(VLOOKUP(WEEKDAY(NG$7),$A$701:$B$707,2,0)),"",VLOOKUP(WEEKDAY(NG$7),$A$701:$B$707,2,0))</f>
        <v>Dimanche</v>
      </c>
      <c r="NH10" s="13" t="str">
        <f>IF(ISERROR(VLOOKUP(WEEKDAY(NH$7),$A$701:$B$707,2,0)),"",VLOOKUP(WEEKDAY(NH$7),$A$701:$B$707,2,0))</f>
        <v>Lundi</v>
      </c>
      <c r="NI10" s="13" t="str">
        <f>IF(ISERROR(VLOOKUP(WEEKDAY(NI$7),$A$701:$B$707,2,0)),"",VLOOKUP(WEEKDAY(NI$7),$A$701:$B$707,2,0))</f>
        <v>Mardi</v>
      </c>
      <c r="NJ10" s="13" t="str">
        <f>IF(ISERROR(VLOOKUP(WEEKDAY(NJ$7),$A$701:$B$707,2,0)),"",VLOOKUP(WEEKDAY(NJ$7),$A$701:$B$707,2,0))</f>
        <v>Mercredi</v>
      </c>
      <c r="NK10" s="13" t="str">
        <f>IF(ISERROR(VLOOKUP(WEEKDAY(NK$7),$A$701:$B$707,2,0)),"",VLOOKUP(WEEKDAY(NK$7),$A$701:$B$707,2,0))</f>
        <v>Jeudi</v>
      </c>
      <c r="NL10" s="13" t="str">
        <f>IF(ISERROR(VLOOKUP(WEEKDAY(NL$7),$A$701:$B$707,2,0)),"",VLOOKUP(WEEKDAY(NL$7),$A$701:$B$707,2,0))</f>
        <v>Vendredi</v>
      </c>
      <c r="NM10" s="13" t="str">
        <f>IF(ISERROR(VLOOKUP(WEEKDAY(NM$7),$A$701:$B$707,2,0)),"",VLOOKUP(WEEKDAY(NM$7),$A$701:$B$707,2,0))</f>
        <v>Samedi</v>
      </c>
      <c r="NN10" s="13" t="str">
        <f>IF(ISERROR(VLOOKUP(WEEKDAY(NN$7),$A$701:$B$707,2,0)),"",VLOOKUP(WEEKDAY(NN$7),$A$701:$B$707,2,0))</f>
        <v>Dimanche</v>
      </c>
      <c r="NO10" s="13" t="str">
        <f>IF(ISERROR(VLOOKUP(WEEKDAY(NO$7),$A$701:$B$707,2,0)),"",VLOOKUP(WEEKDAY(NO$7),$A$701:$B$707,2,0))</f>
        <v>Lundi</v>
      </c>
      <c r="NP10" s="13" t="str">
        <f>IF(ISERROR(VLOOKUP(WEEKDAY(NP$7),$A$701:$B$707,2,0)),"",VLOOKUP(WEEKDAY(NP$7),$A$701:$B$707,2,0))</f>
        <v>Mardi</v>
      </c>
      <c r="NQ10" s="13" t="str">
        <f>IF(ISERROR(VLOOKUP(WEEKDAY(NQ$7),$A$701:$B$707,2,0)),"",VLOOKUP(WEEKDAY(NQ$7),$A$701:$B$707,2,0))</f>
        <v>Mercredi</v>
      </c>
      <c r="NR10" s="13" t="str">
        <f>IF(ISERROR(VLOOKUP(WEEKDAY(NR$7),$A$701:$B$707,2,0)),"",VLOOKUP(WEEKDAY(NR$7),$A$701:$B$707,2,0))</f>
        <v>Jeudi</v>
      </c>
      <c r="NS10" s="13" t="str">
        <f>IF(ISERROR(VLOOKUP(WEEKDAY(NS$7),$A$701:$B$707,2,0)),"",VLOOKUP(WEEKDAY(NS$7),$A$701:$B$707,2,0))</f>
        <v>Vendredi</v>
      </c>
      <c r="NT10" s="13" t="str">
        <f>IF(ISERROR(VLOOKUP(WEEKDAY(NT$7),$A$701:$B$707,2,0)),"",VLOOKUP(WEEKDAY(NT$7),$A$701:$B$707,2,0))</f>
        <v>Samedi</v>
      </c>
      <c r="NU10" s="13" t="str">
        <f>IF(ISERROR(VLOOKUP(WEEKDAY(NU$7),$A$701:$B$707,2,0)),"",VLOOKUP(WEEKDAY(NU$7),$A$701:$B$707,2,0))</f>
        <v>Dimanche</v>
      </c>
      <c r="NV10" s="13" t="str">
        <f>IF(ISERROR(VLOOKUP(WEEKDAY(NV$7),$A$701:$B$707,2,0)),"",VLOOKUP(WEEKDAY(NV$7),$A$701:$B$707,2,0))</f>
        <v>Lundi</v>
      </c>
      <c r="NW10" s="13" t="str">
        <f>IF(ISERROR(VLOOKUP(WEEKDAY(NW$7),$A$701:$B$707,2,0)),"",VLOOKUP(WEEKDAY(NW$7),$A$701:$B$707,2,0))</f>
        <v>Mardi</v>
      </c>
      <c r="NX10" s="13" t="str">
        <f>IF(ISERROR(VLOOKUP(WEEKDAY(NX$7),$A$701:$B$707,2,0)),"",VLOOKUP(WEEKDAY(NX$7),$A$701:$B$707,2,0))</f>
        <v>Mercredi</v>
      </c>
      <c r="NY10" s="13" t="str">
        <f>IF(ISERROR(VLOOKUP(WEEKDAY(NY$7),$A$701:$B$707,2,0)),"",VLOOKUP(WEEKDAY(NY$7),$A$701:$B$707,2,0))</f>
        <v>Jeudi</v>
      </c>
      <c r="NZ10" s="13" t="str">
        <f>IF(ISERROR(VLOOKUP(WEEKDAY(NZ$7),$A$701:$B$707,2,0)),"",VLOOKUP(WEEKDAY(NZ$7),$A$701:$B$707,2,0))</f>
        <v>Vendredi</v>
      </c>
      <c r="OA10" s="13" t="str">
        <f>IF(ISERROR(VLOOKUP(WEEKDAY(OA$7),$A$701:$B$707,2,0)),"",VLOOKUP(WEEKDAY(OA$7),$A$701:$B$707,2,0))</f>
        <v>Samedi</v>
      </c>
      <c r="OB10" s="13" t="str">
        <f>IF(ISERROR(VLOOKUP(WEEKDAY(OB$7),$A$701:$B$707,2,0)),"",VLOOKUP(WEEKDAY(OB$7),$A$701:$B$707,2,0))</f>
        <v>Dimanche</v>
      </c>
      <c r="OC10" s="13" t="str">
        <f>IF(ISERROR(VLOOKUP(WEEKDAY(OC$7),$A$701:$B$707,2,0)),"",VLOOKUP(WEEKDAY(OC$7),$A$701:$B$707,2,0))</f>
        <v>Lundi</v>
      </c>
      <c r="OD10" s="13" t="str">
        <f>IF(ISERROR(VLOOKUP(WEEKDAY(OD$7),$A$701:$B$707,2,0)),"",VLOOKUP(WEEKDAY(OD$7),$A$701:$B$707,2,0))</f>
        <v>Mardi</v>
      </c>
      <c r="OE10" s="13" t="str">
        <f>IF(ISERROR(VLOOKUP(WEEKDAY(OE$7),$A$701:$B$707,2,0)),"",VLOOKUP(WEEKDAY(OE$7),$A$701:$B$707,2,0))</f>
        <v>Mercredi</v>
      </c>
      <c r="OF10" s="13" t="str">
        <f>IF(ISERROR(VLOOKUP(WEEKDAY(OF$7),$A$701:$B$707,2,0)),"",VLOOKUP(WEEKDAY(OF$7),$A$701:$B$707,2,0))</f>
        <v>Jeudi</v>
      </c>
      <c r="OG10" s="13" t="str">
        <f>IF(ISERROR(VLOOKUP(WEEKDAY(OG$7),$A$701:$B$707,2,0)),"",VLOOKUP(WEEKDAY(OG$7),$A$701:$B$707,2,0))</f>
        <v>Vendredi</v>
      </c>
      <c r="OH10" s="13" t="str">
        <f>IF(ISERROR(VLOOKUP(WEEKDAY(OH$7),$A$701:$B$707,2,0)),"",VLOOKUP(WEEKDAY(OH$7),$A$701:$B$707,2,0))</f>
        <v>Samedi</v>
      </c>
      <c r="OI10" s="13" t="str">
        <f>IF(ISERROR(VLOOKUP(WEEKDAY(OI$7),$A$701:$B$707,2,0)),"",VLOOKUP(WEEKDAY(OI$7),$A$701:$B$707,2,0))</f>
        <v>Dimanche</v>
      </c>
      <c r="OJ10" s="13" t="str">
        <f>IF(ISERROR(VLOOKUP(WEEKDAY(OJ$7),$A$701:$B$707,2,0)),"",VLOOKUP(WEEKDAY(OJ$7),$A$701:$B$707,2,0))</f>
        <v>Lundi</v>
      </c>
      <c r="OK10" s="13" t="str">
        <f>IF(ISERROR(VLOOKUP(WEEKDAY(OK$7),$A$701:$B$707,2,0)),"",VLOOKUP(WEEKDAY(OK$7),$A$701:$B$707,2,0))</f>
        <v>Mardi</v>
      </c>
      <c r="OL10" s="13" t="str">
        <f>IF(ISERROR(VLOOKUP(WEEKDAY(OL$7),$A$701:$B$707,2,0)),"",VLOOKUP(WEEKDAY(OL$7),$A$701:$B$707,2,0))</f>
        <v>Mercredi</v>
      </c>
      <c r="OM10" s="13" t="str">
        <f>IF(ISERROR(VLOOKUP(WEEKDAY(OM$7),$A$701:$B$707,2,0)),"",VLOOKUP(WEEKDAY(OM$7),$A$701:$B$707,2,0))</f>
        <v>Jeudi</v>
      </c>
      <c r="ON10" s="13" t="str">
        <f>IF(ISERROR(VLOOKUP(WEEKDAY(ON$7),$A$701:$B$707,2,0)),"",VLOOKUP(WEEKDAY(ON$7),$A$701:$B$707,2,0))</f>
        <v>Vendredi</v>
      </c>
      <c r="OO10" s="13" t="str">
        <f>IF(ISERROR(VLOOKUP(WEEKDAY(OO$7),$A$701:$B$707,2,0)),"",VLOOKUP(WEEKDAY(OO$7),$A$701:$B$707,2,0))</f>
        <v>Samedi</v>
      </c>
      <c r="OP10" s="13" t="str">
        <f>IF(ISERROR(VLOOKUP(WEEKDAY(OP$7),$A$701:$B$707,2,0)),"",VLOOKUP(WEEKDAY(OP$7),$A$701:$B$707,2,0))</f>
        <v>Dimanche</v>
      </c>
      <c r="OQ10" s="13" t="str">
        <f>IF(ISERROR(VLOOKUP(WEEKDAY(OQ$7),$A$701:$B$707,2,0)),"",VLOOKUP(WEEKDAY(OQ$7),$A$701:$B$707,2,0))</f>
        <v>Lundi</v>
      </c>
      <c r="OR10" s="13" t="str">
        <f>IF(ISERROR(VLOOKUP(WEEKDAY(OR$7),$A$701:$B$707,2,0)),"",VLOOKUP(WEEKDAY(OR$7),$A$701:$B$707,2,0))</f>
        <v>Mardi</v>
      </c>
      <c r="OS10" s="13" t="str">
        <f>IF(ISERROR(VLOOKUP(WEEKDAY(OS$7),$A$701:$B$707,2,0)),"",VLOOKUP(WEEKDAY(OS$7),$A$701:$B$707,2,0))</f>
        <v>Mercredi</v>
      </c>
      <c r="OT10" s="13" t="str">
        <f>IF(ISERROR(VLOOKUP(WEEKDAY(OT$7),$A$701:$B$707,2,0)),"",VLOOKUP(WEEKDAY(OT$7),$A$701:$B$707,2,0))</f>
        <v>Jeudi</v>
      </c>
      <c r="OU10" s="13" t="str">
        <f>IF(ISERROR(VLOOKUP(WEEKDAY(OU$7),$A$701:$B$707,2,0)),"",VLOOKUP(WEEKDAY(OU$7),$A$701:$B$707,2,0))</f>
        <v>Vendredi</v>
      </c>
      <c r="OV10" s="13" t="str">
        <f>IF(ISERROR(VLOOKUP(WEEKDAY(OV$7),$A$701:$B$707,2,0)),"",VLOOKUP(WEEKDAY(OV$7),$A$701:$B$707,2,0))</f>
        <v>Samedi</v>
      </c>
      <c r="OW10" s="13" t="str">
        <f>IF(ISERROR(VLOOKUP(WEEKDAY(OW$7),$A$701:$B$707,2,0)),"",VLOOKUP(WEEKDAY(OW$7),$A$701:$B$707,2,0))</f>
        <v>Dimanche</v>
      </c>
      <c r="OX10" s="13" t="str">
        <f>IF(ISERROR(VLOOKUP(WEEKDAY(OX$7),$A$701:$B$707,2,0)),"",VLOOKUP(WEEKDAY(OX$7),$A$701:$B$707,2,0))</f>
        <v>Lundi</v>
      </c>
      <c r="OY10" s="13" t="str">
        <f>IF(ISERROR(VLOOKUP(WEEKDAY(OY$7),$A$701:$B$707,2,0)),"",VLOOKUP(WEEKDAY(OY$7),$A$701:$B$707,2,0))</f>
        <v>Mardi</v>
      </c>
      <c r="OZ10" s="13" t="str">
        <f>IF(ISERROR(VLOOKUP(WEEKDAY(OZ$7),$A$701:$B$707,2,0)),"",VLOOKUP(WEEKDAY(OZ$7),$A$701:$B$707,2,0))</f>
        <v>Mercredi</v>
      </c>
      <c r="PA10" s="13" t="str">
        <f>IF(ISERROR(VLOOKUP(WEEKDAY(PA$7),$A$701:$B$707,2,0)),"",VLOOKUP(WEEKDAY(PA$7),$A$701:$B$707,2,0))</f>
        <v>Jeudi</v>
      </c>
      <c r="PB10" s="13" t="str">
        <f>IF(ISERROR(VLOOKUP(WEEKDAY(PB$7),$A$701:$B$707,2,0)),"",VLOOKUP(WEEKDAY(PB$7),$A$701:$B$707,2,0))</f>
        <v>Vendredi</v>
      </c>
      <c r="PC10" s="13" t="str">
        <f>IF(ISERROR(VLOOKUP(WEEKDAY(PC$7),$A$701:$B$707,2,0)),"",VLOOKUP(WEEKDAY(PC$7),$A$701:$B$707,2,0))</f>
        <v>Samedi</v>
      </c>
      <c r="PD10" s="13" t="str">
        <f>IF(ISERROR(VLOOKUP(WEEKDAY(PD$7),$A$701:$B$707,2,0)),"",VLOOKUP(WEEKDAY(PD$7),$A$701:$B$707,2,0))</f>
        <v>Dimanche</v>
      </c>
      <c r="PE10" s="13" t="str">
        <f>IF(ISERROR(VLOOKUP(WEEKDAY(PE$7),$A$701:$B$707,2,0)),"",VLOOKUP(WEEKDAY(PE$7),$A$701:$B$707,2,0))</f>
        <v>Lundi</v>
      </c>
      <c r="PF10" s="13" t="str">
        <f>IF(ISERROR(VLOOKUP(WEEKDAY(PF$7),$A$701:$B$707,2,0)),"",VLOOKUP(WEEKDAY(PF$7),$A$701:$B$707,2,0))</f>
        <v>Mardi</v>
      </c>
      <c r="PG10" s="13" t="str">
        <f>IF(ISERROR(VLOOKUP(WEEKDAY(PG$7),$A$701:$B$707,2,0)),"",VLOOKUP(WEEKDAY(PG$7),$A$701:$B$707,2,0))</f>
        <v>Mercredi</v>
      </c>
      <c r="PH10" s="13" t="str">
        <f>IF(ISERROR(VLOOKUP(WEEKDAY(PH$7),$A$701:$B$707,2,0)),"",VLOOKUP(WEEKDAY(PH$7),$A$701:$B$707,2,0))</f>
        <v>Jeudi</v>
      </c>
      <c r="PI10" s="13" t="str">
        <f>IF(ISERROR(VLOOKUP(WEEKDAY(PI$7),$A$701:$B$707,2,0)),"",VLOOKUP(WEEKDAY(PI$7),$A$701:$B$707,2,0))</f>
        <v>Vendredi</v>
      </c>
      <c r="PJ10" s="13" t="str">
        <f>IF(ISERROR(VLOOKUP(WEEKDAY(PJ$7),$A$701:$B$707,2,0)),"",VLOOKUP(WEEKDAY(PJ$7),$A$701:$B$707,2,0))</f>
        <v>Samedi</v>
      </c>
      <c r="PK10" s="13" t="str">
        <f>IF(ISERROR(VLOOKUP(WEEKDAY(PK$7),$A$701:$B$707,2,0)),"",VLOOKUP(WEEKDAY(PK$7),$A$701:$B$707,2,0))</f>
        <v>Dimanche</v>
      </c>
      <c r="PL10" s="13" t="str">
        <f>IF(ISERROR(VLOOKUP(WEEKDAY(PL$7),$A$701:$B$707,2,0)),"",VLOOKUP(WEEKDAY(PL$7),$A$701:$B$707,2,0))</f>
        <v>Lundi</v>
      </c>
      <c r="PM10" s="13" t="str">
        <f>IF(ISERROR(VLOOKUP(WEEKDAY(PM$7),$A$701:$B$707,2,0)),"",VLOOKUP(WEEKDAY(PM$7),$A$701:$B$707,2,0))</f>
        <v>Mardi</v>
      </c>
      <c r="PN10" s="13" t="str">
        <f>IF(ISERROR(VLOOKUP(WEEKDAY(PN$7),$A$701:$B$707,2,0)),"",VLOOKUP(WEEKDAY(PN$7),$A$701:$B$707,2,0))</f>
        <v>Mercredi</v>
      </c>
      <c r="PO10" s="13" t="str">
        <f>IF(ISERROR(VLOOKUP(WEEKDAY(PO$7),$A$701:$B$707,2,0)),"",VLOOKUP(WEEKDAY(PO$7),$A$701:$B$707,2,0))</f>
        <v>Jeudi</v>
      </c>
      <c r="PP10" s="13" t="str">
        <f>IF(ISERROR(VLOOKUP(WEEKDAY(PP$7),$A$701:$B$707,2,0)),"",VLOOKUP(WEEKDAY(PP$7),$A$701:$B$707,2,0))</f>
        <v>Vendredi</v>
      </c>
      <c r="PQ10" s="13" t="str">
        <f>IF(ISERROR(VLOOKUP(WEEKDAY(PQ$7),$A$701:$B$707,2,0)),"",VLOOKUP(WEEKDAY(PQ$7),$A$701:$B$707,2,0))</f>
        <v>Samedi</v>
      </c>
      <c r="PR10" s="13" t="str">
        <f>IF(ISERROR(VLOOKUP(WEEKDAY(PR$7),$A$701:$B$707,2,0)),"",VLOOKUP(WEEKDAY(PR$7),$A$701:$B$707,2,0))</f>
        <v>Dimanche</v>
      </c>
      <c r="PS10" s="13" t="str">
        <f>IF(ISERROR(VLOOKUP(WEEKDAY(PS$7),$A$701:$B$707,2,0)),"",VLOOKUP(WEEKDAY(PS$7),$A$701:$B$707,2,0))</f>
        <v>Lundi</v>
      </c>
      <c r="PT10" s="13" t="str">
        <f>IF(ISERROR(VLOOKUP(WEEKDAY(PT$7),$A$701:$B$707,2,0)),"",VLOOKUP(WEEKDAY(PT$7),$A$701:$B$707,2,0))</f>
        <v>Mardi</v>
      </c>
      <c r="PU10" s="13" t="str">
        <f>IF(ISERROR(VLOOKUP(WEEKDAY(PU$7),$A$701:$B$707,2,0)),"",VLOOKUP(WEEKDAY(PU$7),$A$701:$B$707,2,0))</f>
        <v>Mercredi</v>
      </c>
      <c r="PV10" s="13" t="str">
        <f>IF(ISERROR(VLOOKUP(WEEKDAY(PV$7),$A$701:$B$707,2,0)),"",VLOOKUP(WEEKDAY(PV$7),$A$701:$B$707,2,0))</f>
        <v>Jeudi</v>
      </c>
      <c r="PW10" s="13" t="str">
        <f>IF(ISERROR(VLOOKUP(WEEKDAY(PW$7),$A$701:$B$707,2,0)),"",VLOOKUP(WEEKDAY(PW$7),$A$701:$B$707,2,0))</f>
        <v>Vendredi</v>
      </c>
      <c r="PX10" s="13" t="str">
        <f>IF(ISERROR(VLOOKUP(WEEKDAY(PX$7),$A$701:$B$707,2,0)),"",VLOOKUP(WEEKDAY(PX$7),$A$701:$B$707,2,0))</f>
        <v>Samedi</v>
      </c>
      <c r="PY10" s="13" t="str">
        <f>IF(ISERROR(VLOOKUP(WEEKDAY(PY$7),$A$701:$B$707,2,0)),"",VLOOKUP(WEEKDAY(PY$7),$A$701:$B$707,2,0))</f>
        <v>Dimanche</v>
      </c>
      <c r="PZ10" s="13" t="str">
        <f>IF(ISERROR(VLOOKUP(WEEKDAY(PZ$7),$A$701:$B$707,2,0)),"",VLOOKUP(WEEKDAY(PZ$7),$A$701:$B$707,2,0))</f>
        <v>Lundi</v>
      </c>
      <c r="QA10" s="13" t="str">
        <f>IF(ISERROR(VLOOKUP(WEEKDAY(QA$7),$A$701:$B$707,2,0)),"",VLOOKUP(WEEKDAY(QA$7),$A$701:$B$707,2,0))</f>
        <v>Mardi</v>
      </c>
      <c r="QB10" s="13" t="str">
        <f>IF(ISERROR(VLOOKUP(WEEKDAY(QB$7),$A$701:$B$707,2,0)),"",VLOOKUP(WEEKDAY(QB$7),$A$701:$B$707,2,0))</f>
        <v>Mercredi</v>
      </c>
      <c r="QC10" s="13" t="str">
        <f>IF(ISERROR(VLOOKUP(WEEKDAY(QC$7),$A$701:$B$707,2,0)),"",VLOOKUP(WEEKDAY(QC$7),$A$701:$B$707,2,0))</f>
        <v>Jeudi</v>
      </c>
      <c r="QD10" s="13" t="str">
        <f>IF(ISERROR(VLOOKUP(WEEKDAY(QD$7),$A$701:$B$707,2,0)),"",VLOOKUP(WEEKDAY(QD$7),$A$701:$B$707,2,0))</f>
        <v>Vendredi</v>
      </c>
      <c r="QE10" s="13" t="str">
        <f>IF(ISERROR(VLOOKUP(WEEKDAY(QE$7),$A$701:$B$707,2,0)),"",VLOOKUP(WEEKDAY(QE$7),$A$701:$B$707,2,0))</f>
        <v>Samedi</v>
      </c>
      <c r="QF10" s="13" t="str">
        <f>IF(ISERROR(VLOOKUP(WEEKDAY(QF$7),$A$701:$B$707,2,0)),"",VLOOKUP(WEEKDAY(QF$7),$A$701:$B$707,2,0))</f>
        <v>Dimanche</v>
      </c>
      <c r="QG10" s="13" t="str">
        <f>IF(ISERROR(VLOOKUP(WEEKDAY(QG$7),$A$701:$B$707,2,0)),"",VLOOKUP(WEEKDAY(QG$7),$A$701:$B$707,2,0))</f>
        <v>Lundi</v>
      </c>
      <c r="QH10" s="13" t="str">
        <f>IF(ISERROR(VLOOKUP(WEEKDAY(QH$7),$A$701:$B$707,2,0)),"",VLOOKUP(WEEKDAY(QH$7),$A$701:$B$707,2,0))</f>
        <v>Mardi</v>
      </c>
      <c r="QI10" s="13" t="str">
        <f>IF(ISERROR(VLOOKUP(WEEKDAY(QI$7),$A$701:$B$707,2,0)),"",VLOOKUP(WEEKDAY(QI$7),$A$701:$B$707,2,0))</f>
        <v>Mercredi</v>
      </c>
      <c r="QJ10" s="13" t="str">
        <f>IF(ISERROR(VLOOKUP(WEEKDAY(QJ$7),$A$701:$B$707,2,0)),"",VLOOKUP(WEEKDAY(QJ$7),$A$701:$B$707,2,0))</f>
        <v>Jeudi</v>
      </c>
      <c r="QK10" s="13" t="str">
        <f>IF(ISERROR(VLOOKUP(WEEKDAY(QK$7),$A$701:$B$707,2,0)),"",VLOOKUP(WEEKDAY(QK$7),$A$701:$B$707,2,0))</f>
        <v>Vendredi</v>
      </c>
      <c r="QL10" s="13" t="str">
        <f>IF(ISERROR(VLOOKUP(WEEKDAY(QL$7),$A$701:$B$707,2,0)),"",VLOOKUP(WEEKDAY(QL$7),$A$701:$B$707,2,0))</f>
        <v>Samedi</v>
      </c>
      <c r="QM10" s="13" t="str">
        <f>IF(ISERROR(VLOOKUP(WEEKDAY(QM$7),$A$701:$B$707,2,0)),"",VLOOKUP(WEEKDAY(QM$7),$A$701:$B$707,2,0))</f>
        <v>Dimanche</v>
      </c>
      <c r="QN10" s="13" t="str">
        <f>IF(ISERROR(VLOOKUP(WEEKDAY(QN$7),$A$701:$B$707,2,0)),"",VLOOKUP(WEEKDAY(QN$7),$A$701:$B$707,2,0))</f>
        <v>Lundi</v>
      </c>
      <c r="QO10" s="13" t="str">
        <f>IF(ISERROR(VLOOKUP(WEEKDAY(QO$7),$A$701:$B$707,2,0)),"",VLOOKUP(WEEKDAY(QO$7),$A$701:$B$707,2,0))</f>
        <v>Mardi</v>
      </c>
      <c r="QP10" s="13" t="str">
        <f>IF(ISERROR(VLOOKUP(WEEKDAY(QP$7),$A$701:$B$707,2,0)),"",VLOOKUP(WEEKDAY(QP$7),$A$701:$B$707,2,0))</f>
        <v>Mercredi</v>
      </c>
      <c r="QQ10" s="13" t="str">
        <f>IF(ISERROR(VLOOKUP(WEEKDAY(QQ$7),$A$701:$B$707,2,0)),"",VLOOKUP(WEEKDAY(QQ$7),$A$701:$B$707,2,0))</f>
        <v>Jeudi</v>
      </c>
      <c r="QR10" s="13" t="str">
        <f>IF(ISERROR(VLOOKUP(WEEKDAY(QR$7),$A$701:$B$707,2,0)),"",VLOOKUP(WEEKDAY(QR$7),$A$701:$B$707,2,0))</f>
        <v>Vendredi</v>
      </c>
      <c r="QS10" s="13" t="str">
        <f>IF(ISERROR(VLOOKUP(WEEKDAY(QS$7),$A$701:$B$707,2,0)),"",VLOOKUP(WEEKDAY(QS$7),$A$701:$B$707,2,0))</f>
        <v>Samedi</v>
      </c>
      <c r="QT10" s="13" t="str">
        <f>IF(ISERROR(VLOOKUP(WEEKDAY(QT$7),$A$701:$B$707,2,0)),"",VLOOKUP(WEEKDAY(QT$7),$A$701:$B$707,2,0))</f>
        <v>Dimanche</v>
      </c>
      <c r="QU10" s="13" t="str">
        <f>IF(ISERROR(VLOOKUP(WEEKDAY(QU$7),$A$701:$B$707,2,0)),"",VLOOKUP(WEEKDAY(QU$7),$A$701:$B$707,2,0))</f>
        <v>Lundi</v>
      </c>
      <c r="QV10" s="13" t="str">
        <f>IF(ISERROR(VLOOKUP(WEEKDAY(QV$7),$A$701:$B$707,2,0)),"",VLOOKUP(WEEKDAY(QV$7),$A$701:$B$707,2,0))</f>
        <v>Mardi</v>
      </c>
      <c r="QW10" s="13" t="str">
        <f>IF(ISERROR(VLOOKUP(WEEKDAY(QW$7),$A$701:$B$707,2,0)),"",VLOOKUP(WEEKDAY(QW$7),$A$701:$B$707,2,0))</f>
        <v>Mercredi</v>
      </c>
      <c r="QX10" s="13" t="str">
        <f>IF(ISERROR(VLOOKUP(WEEKDAY(QX$7),$A$701:$B$707,2,0)),"",VLOOKUP(WEEKDAY(QX$7),$A$701:$B$707,2,0))</f>
        <v>Jeudi</v>
      </c>
      <c r="QY10" s="13" t="str">
        <f>IF(ISERROR(VLOOKUP(WEEKDAY(QY$7),$A$701:$B$707,2,0)),"",VLOOKUP(WEEKDAY(QY$7),$A$701:$B$707,2,0))</f>
        <v>Vendredi</v>
      </c>
      <c r="QZ10" s="13" t="str">
        <f>IF(ISERROR(VLOOKUP(WEEKDAY(QZ$7),$A$701:$B$707,2,0)),"",VLOOKUP(WEEKDAY(QZ$7),$A$701:$B$707,2,0))</f>
        <v>Samedi</v>
      </c>
      <c r="RA10" s="13" t="str">
        <f>IF(ISERROR(VLOOKUP(WEEKDAY(RA$7),$A$701:$B$707,2,0)),"",VLOOKUP(WEEKDAY(RA$7),$A$701:$B$707,2,0))</f>
        <v>Dimanche</v>
      </c>
      <c r="RB10" s="13" t="str">
        <f>IF(ISERROR(VLOOKUP(WEEKDAY(RB$7),$A$701:$B$707,2,0)),"",VLOOKUP(WEEKDAY(RB$7),$A$701:$B$707,2,0))</f>
        <v>Lundi</v>
      </c>
      <c r="RC10" s="13" t="str">
        <f>IF(ISERROR(VLOOKUP(WEEKDAY(RC$7),$A$701:$B$707,2,0)),"",VLOOKUP(WEEKDAY(RC$7),$A$701:$B$707,2,0))</f>
        <v>Mardi</v>
      </c>
      <c r="RD10" s="13" t="str">
        <f>IF(ISERROR(VLOOKUP(WEEKDAY(RD$7),$A$701:$B$707,2,0)),"",VLOOKUP(WEEKDAY(RD$7),$A$701:$B$707,2,0))</f>
        <v>Mercredi</v>
      </c>
      <c r="RE10" s="13" t="str">
        <f>IF(ISERROR(VLOOKUP(WEEKDAY(RE$7),$A$701:$B$707,2,0)),"",VLOOKUP(WEEKDAY(RE$7),$A$701:$B$707,2,0))</f>
        <v>Jeudi</v>
      </c>
      <c r="RF10" s="13" t="str">
        <f>IF(ISERROR(VLOOKUP(WEEKDAY(RF$7),$A$701:$B$707,2,0)),"",VLOOKUP(WEEKDAY(RF$7),$A$701:$B$707,2,0))</f>
        <v>Vendredi</v>
      </c>
      <c r="RG10" s="13" t="str">
        <f>IF(ISERROR(VLOOKUP(WEEKDAY(RG$7),$A$701:$B$707,2,0)),"",VLOOKUP(WEEKDAY(RG$7),$A$701:$B$707,2,0))</f>
        <v>Samedi</v>
      </c>
      <c r="RH10" s="13" t="str">
        <f>IF(ISERROR(VLOOKUP(WEEKDAY(RH$7),$A$701:$B$707,2,0)),"",VLOOKUP(WEEKDAY(RH$7),$A$701:$B$707,2,0))</f>
        <v>Dimanche</v>
      </c>
      <c r="RI10" s="13" t="str">
        <f>IF(ISERROR(VLOOKUP(WEEKDAY(RI$7),$A$701:$B$707,2,0)),"",VLOOKUP(WEEKDAY(RI$7),$A$701:$B$707,2,0))</f>
        <v>Lundi</v>
      </c>
      <c r="RJ10" s="13" t="str">
        <f>IF(ISERROR(VLOOKUP(WEEKDAY(RJ$7),$A$701:$B$707,2,0)),"",VLOOKUP(WEEKDAY(RJ$7),$A$701:$B$707,2,0))</f>
        <v>Mardi</v>
      </c>
      <c r="RK10" s="13" t="str">
        <f>IF(ISERROR(VLOOKUP(WEEKDAY(RK$7),$A$701:$B$707,2,0)),"",VLOOKUP(WEEKDAY(RK$7),$A$701:$B$707,2,0))</f>
        <v>Mercredi</v>
      </c>
      <c r="RL10" s="13" t="str">
        <f>IF(ISERROR(VLOOKUP(WEEKDAY(RL$7),$A$701:$B$707,2,0)),"",VLOOKUP(WEEKDAY(RL$7),$A$701:$B$707,2,0))</f>
        <v>Jeudi</v>
      </c>
      <c r="RM10" s="13" t="str">
        <f>IF(ISERROR(VLOOKUP(WEEKDAY(RM$7),$A$701:$B$707,2,0)),"",VLOOKUP(WEEKDAY(RM$7),$A$701:$B$707,2,0))</f>
        <v>Vendredi</v>
      </c>
      <c r="RN10" s="13" t="str">
        <f>IF(ISERROR(VLOOKUP(WEEKDAY(RN$7),$A$701:$B$707,2,0)),"",VLOOKUP(WEEKDAY(RN$7),$A$701:$B$707,2,0))</f>
        <v>Samedi</v>
      </c>
      <c r="RO10" s="13" t="str">
        <f>IF(ISERROR(VLOOKUP(WEEKDAY(RO$7),$A$701:$B$707,2,0)),"",VLOOKUP(WEEKDAY(RO$7),$A$701:$B$707,2,0))</f>
        <v>Dimanche</v>
      </c>
      <c r="RP10" s="13" t="str">
        <f>IF(ISERROR(VLOOKUP(WEEKDAY(RP$7),$A$701:$B$707,2,0)),"",VLOOKUP(WEEKDAY(RP$7),$A$701:$B$707,2,0))</f>
        <v>Lundi</v>
      </c>
      <c r="RQ10" s="13" t="str">
        <f>IF(ISERROR(VLOOKUP(WEEKDAY(RQ$7),$A$701:$B$707,2,0)),"",VLOOKUP(WEEKDAY(RQ$7),$A$701:$B$707,2,0))</f>
        <v>Mardi</v>
      </c>
      <c r="RR10" s="13" t="str">
        <f>IF(ISERROR(VLOOKUP(WEEKDAY(RR$7),$A$701:$B$707,2,0)),"",VLOOKUP(WEEKDAY(RR$7),$A$701:$B$707,2,0))</f>
        <v>Mercredi</v>
      </c>
      <c r="RS10" s="13" t="str">
        <f>IF(ISERROR(VLOOKUP(WEEKDAY(RS$7),$A$701:$B$707,2,0)),"",VLOOKUP(WEEKDAY(RS$7),$A$701:$B$707,2,0))</f>
        <v>Jeudi</v>
      </c>
      <c r="RT10" s="13" t="str">
        <f>IF(ISERROR(VLOOKUP(WEEKDAY(RT$7),$A$701:$B$707,2,0)),"",VLOOKUP(WEEKDAY(RT$7),$A$701:$B$707,2,0))</f>
        <v>Vendredi</v>
      </c>
      <c r="RU10" s="13" t="str">
        <f>IF(ISERROR(VLOOKUP(WEEKDAY(RU$7),$A$701:$B$707,2,0)),"",VLOOKUP(WEEKDAY(RU$7),$A$701:$B$707,2,0))</f>
        <v>Samedi</v>
      </c>
      <c r="RV10" s="13" t="str">
        <f>IF(ISERROR(VLOOKUP(WEEKDAY(RV$7),$A$701:$B$707,2,0)),"",VLOOKUP(WEEKDAY(RV$7),$A$701:$B$707,2,0))</f>
        <v>Dimanche</v>
      </c>
      <c r="RW10" s="13" t="str">
        <f>IF(ISERROR(VLOOKUP(WEEKDAY(RW$7),$A$701:$B$707,2,0)),"",VLOOKUP(WEEKDAY(RW$7),$A$701:$B$707,2,0))</f>
        <v>Lundi</v>
      </c>
      <c r="RX10" s="13" t="str">
        <f>IF(ISERROR(VLOOKUP(WEEKDAY(RX$7),$A$701:$B$707,2,0)),"",VLOOKUP(WEEKDAY(RX$7),$A$701:$B$707,2,0))</f>
        <v>Mardi</v>
      </c>
      <c r="RY10" s="13" t="str">
        <f>IF(ISERROR(VLOOKUP(WEEKDAY(RY$7),$A$701:$B$707,2,0)),"",VLOOKUP(WEEKDAY(RY$7),$A$701:$B$707,2,0))</f>
        <v>Mercredi</v>
      </c>
      <c r="RZ10" s="13" t="str">
        <f>IF(ISERROR(VLOOKUP(WEEKDAY(RZ$7),$A$701:$B$707,2,0)),"",VLOOKUP(WEEKDAY(RZ$7),$A$701:$B$707,2,0))</f>
        <v>Jeudi</v>
      </c>
      <c r="SA10" s="13" t="str">
        <f>IF(ISERROR(VLOOKUP(WEEKDAY(SA$7),$A$701:$B$707,2,0)),"",VLOOKUP(WEEKDAY(SA$7),$A$701:$B$707,2,0))</f>
        <v>Vendredi</v>
      </c>
      <c r="SB10" s="13" t="str">
        <f>IF(ISERROR(VLOOKUP(WEEKDAY(SB$7),$A$701:$B$707,2,0)),"",VLOOKUP(WEEKDAY(SB$7),$A$701:$B$707,2,0))</f>
        <v>Samedi</v>
      </c>
      <c r="SC10" s="13" t="str">
        <f>IF(ISERROR(VLOOKUP(WEEKDAY(SC$7),$A$701:$B$707,2,0)),"",VLOOKUP(WEEKDAY(SC$7),$A$701:$B$707,2,0))</f>
        <v>Dimanche</v>
      </c>
      <c r="SD10" s="13" t="str">
        <f>IF(ISERROR(VLOOKUP(WEEKDAY(SD$7),$A$701:$B$707,2,0)),"",VLOOKUP(WEEKDAY(SD$7),$A$701:$B$707,2,0))</f>
        <v>Lundi</v>
      </c>
      <c r="SE10" s="13" t="str">
        <f>IF(ISERROR(VLOOKUP(WEEKDAY(SE$7),$A$701:$B$707,2,0)),"",VLOOKUP(WEEKDAY(SE$7),$A$701:$B$707,2,0))</f>
        <v>Mardi</v>
      </c>
      <c r="SF10" s="13" t="str">
        <f>IF(ISERROR(VLOOKUP(WEEKDAY(SF$7),$A$701:$B$707,2,0)),"",VLOOKUP(WEEKDAY(SF$7),$A$701:$B$707,2,0))</f>
        <v>Mercredi</v>
      </c>
      <c r="SG10" s="13" t="str">
        <f>IF(ISERROR(VLOOKUP(WEEKDAY(SG$7),$A$701:$B$707,2,0)),"",VLOOKUP(WEEKDAY(SG$7),$A$701:$B$707,2,0))</f>
        <v>Jeudi</v>
      </c>
      <c r="SH10" s="13" t="str">
        <f>IF(ISERROR(VLOOKUP(WEEKDAY(SH$7),$A$701:$B$707,2,0)),"",VLOOKUP(WEEKDAY(SH$7),$A$701:$B$707,2,0))</f>
        <v>Vendredi</v>
      </c>
      <c r="SI10" s="13" t="str">
        <f>IF(ISERROR(VLOOKUP(WEEKDAY(SI$7),$A$701:$B$707,2,0)),"",VLOOKUP(WEEKDAY(SI$7),$A$701:$B$707,2,0))</f>
        <v>Samedi</v>
      </c>
      <c r="SJ10" s="13" t="str">
        <f>IF(ISERROR(VLOOKUP(WEEKDAY(SJ$7),$A$701:$B$707,2,0)),"",VLOOKUP(WEEKDAY(SJ$7),$A$701:$B$707,2,0))</f>
        <v>Dimanche</v>
      </c>
      <c r="SK10" s="13" t="str">
        <f>IF(ISERROR(VLOOKUP(WEEKDAY(SK$7),$A$701:$B$707,2,0)),"",VLOOKUP(WEEKDAY(SK$7),$A$701:$B$707,2,0))</f>
        <v>Lundi</v>
      </c>
      <c r="SL10" s="13" t="str">
        <f>IF(ISERROR(VLOOKUP(WEEKDAY(SL$7),$A$701:$B$707,2,0)),"",VLOOKUP(WEEKDAY(SL$7),$A$701:$B$707,2,0))</f>
        <v>Mardi</v>
      </c>
      <c r="SM10" s="13" t="str">
        <f>IF(ISERROR(VLOOKUP(WEEKDAY(SM$7),$A$701:$B$707,2,0)),"",VLOOKUP(WEEKDAY(SM$7),$A$701:$B$707,2,0))</f>
        <v>Mercredi</v>
      </c>
      <c r="SN10" s="13" t="str">
        <f>IF(ISERROR(VLOOKUP(WEEKDAY(SN$7),$A$701:$B$707,2,0)),"",VLOOKUP(WEEKDAY(SN$7),$A$701:$B$707,2,0))</f>
        <v>Jeudi</v>
      </c>
      <c r="SO10" s="13" t="str">
        <f>IF(ISERROR(VLOOKUP(WEEKDAY(SO$7),$A$701:$B$707,2,0)),"",VLOOKUP(WEEKDAY(SO$7),$A$701:$B$707,2,0))</f>
        <v>Vendredi</v>
      </c>
      <c r="SP10" s="13" t="str">
        <f>IF(ISERROR(VLOOKUP(WEEKDAY(SP$7),$A$701:$B$707,2,0)),"",VLOOKUP(WEEKDAY(SP$7),$A$701:$B$707,2,0))</f>
        <v>Samedi</v>
      </c>
      <c r="SQ10" s="13" t="str">
        <f>IF(ISERROR(VLOOKUP(WEEKDAY(SQ$7),$A$701:$B$707,2,0)),"",VLOOKUP(WEEKDAY(SQ$7),$A$701:$B$707,2,0))</f>
        <v>Dimanche</v>
      </c>
      <c r="SR10" s="13" t="str">
        <f>IF(ISERROR(VLOOKUP(WEEKDAY(SR$7),$A$701:$B$707,2,0)),"",VLOOKUP(WEEKDAY(SR$7),$A$701:$B$707,2,0))</f>
        <v>Lundi</v>
      </c>
      <c r="SS10" s="13" t="str">
        <f>IF(ISERROR(VLOOKUP(WEEKDAY(SS$7),$A$701:$B$707,2,0)),"",VLOOKUP(WEEKDAY(SS$7),$A$701:$B$707,2,0))</f>
        <v>Mardi</v>
      </c>
      <c r="ST10" s="13" t="str">
        <f>IF(ISERROR(VLOOKUP(WEEKDAY(ST$7),$A$701:$B$707,2,0)),"",VLOOKUP(WEEKDAY(ST$7),$A$701:$B$707,2,0))</f>
        <v>Mercredi</v>
      </c>
      <c r="SU10" s="13" t="str">
        <f>IF(ISERROR(VLOOKUP(WEEKDAY(SU$7),$A$701:$B$707,2,0)),"",VLOOKUP(WEEKDAY(SU$7),$A$701:$B$707,2,0))</f>
        <v>Jeudi</v>
      </c>
      <c r="SV10" s="13" t="str">
        <f>IF(ISERROR(VLOOKUP(WEEKDAY(SV$7),$A$701:$B$707,2,0)),"",VLOOKUP(WEEKDAY(SV$7),$A$701:$B$707,2,0))</f>
        <v>Vendredi</v>
      </c>
      <c r="SW10" s="13" t="str">
        <f>IF(ISERROR(VLOOKUP(WEEKDAY(SW$7),$A$701:$B$707,2,0)),"",VLOOKUP(WEEKDAY(SW$7),$A$701:$B$707,2,0))</f>
        <v>Samedi</v>
      </c>
      <c r="SX10" s="13" t="str">
        <f>IF(ISERROR(VLOOKUP(WEEKDAY(SX$7),$A$701:$B$707,2,0)),"",VLOOKUP(WEEKDAY(SX$7),$A$701:$B$707,2,0))</f>
        <v>Dimanche</v>
      </c>
      <c r="SY10" s="13" t="str">
        <f>IF(ISERROR(VLOOKUP(WEEKDAY(SY$7),$A$701:$B$707,2,0)),"",VLOOKUP(WEEKDAY(SY$7),$A$701:$B$707,2,0))</f>
        <v>Lundi</v>
      </c>
      <c r="SZ10" s="13" t="str">
        <f>IF(ISERROR(VLOOKUP(WEEKDAY(SZ$7),$A$701:$B$707,2,0)),"",VLOOKUP(WEEKDAY(SZ$7),$A$701:$B$707,2,0))</f>
        <v>Mardi</v>
      </c>
      <c r="TA10" s="13" t="str">
        <f>IF(ISERROR(VLOOKUP(WEEKDAY(TA$7),$A$701:$B$707,2,0)),"",VLOOKUP(WEEKDAY(TA$7),$A$701:$B$707,2,0))</f>
        <v>Mercredi</v>
      </c>
      <c r="TB10" s="13" t="str">
        <f>IF(ISERROR(VLOOKUP(WEEKDAY(TB$7),$A$701:$B$707,2,0)),"",VLOOKUP(WEEKDAY(TB$7),$A$701:$B$707,2,0))</f>
        <v>Jeudi</v>
      </c>
      <c r="TC10" s="13" t="str">
        <f>IF(ISERROR(VLOOKUP(WEEKDAY(TC$7),$A$701:$B$707,2,0)),"",VLOOKUP(WEEKDAY(TC$7),$A$701:$B$707,2,0))</f>
        <v>Vendredi</v>
      </c>
      <c r="TD10" s="13" t="str">
        <f>IF(ISERROR(VLOOKUP(WEEKDAY(TD$7),$A$701:$B$707,2,0)),"",VLOOKUP(WEEKDAY(TD$7),$A$701:$B$707,2,0))</f>
        <v>Samedi</v>
      </c>
      <c r="TE10" s="13" t="str">
        <f>IF(ISERROR(VLOOKUP(WEEKDAY(TE$7),$A$701:$B$707,2,0)),"",VLOOKUP(WEEKDAY(TE$7),$A$701:$B$707,2,0))</f>
        <v>Dimanche</v>
      </c>
      <c r="TF10" s="13" t="str">
        <f>IF(ISERROR(VLOOKUP(WEEKDAY(TF$7),$A$701:$B$707,2,0)),"",VLOOKUP(WEEKDAY(TF$7),$A$701:$B$707,2,0))</f>
        <v>Lundi</v>
      </c>
      <c r="TG10" s="13" t="str">
        <f>IF(ISERROR(VLOOKUP(WEEKDAY(TG$7),$A$701:$B$707,2,0)),"",VLOOKUP(WEEKDAY(TG$7),$A$701:$B$707,2,0))</f>
        <v>Mardi</v>
      </c>
      <c r="TH10" s="13" t="str">
        <f>IF(ISERROR(VLOOKUP(WEEKDAY(TH$7),$A$701:$B$707,2,0)),"",VLOOKUP(WEEKDAY(TH$7),$A$701:$B$707,2,0))</f>
        <v>Mercredi</v>
      </c>
      <c r="TI10" s="13" t="str">
        <f>IF(ISERROR(VLOOKUP(WEEKDAY(TI$7),$A$701:$B$707,2,0)),"",VLOOKUP(WEEKDAY(TI$7),$A$701:$B$707,2,0))</f>
        <v>Jeudi</v>
      </c>
      <c r="TJ10" s="13" t="str">
        <f>IF(ISERROR(VLOOKUP(WEEKDAY(TJ$7),$A$701:$B$707,2,0)),"",VLOOKUP(WEEKDAY(TJ$7),$A$701:$B$707,2,0))</f>
        <v>Vendredi</v>
      </c>
      <c r="TK10" s="13" t="str">
        <f>IF(ISERROR(VLOOKUP(WEEKDAY(TK$7),$A$701:$B$707,2,0)),"",VLOOKUP(WEEKDAY(TK$7),$A$701:$B$707,2,0))</f>
        <v>Samedi</v>
      </c>
      <c r="TL10" s="13" t="str">
        <f>IF(ISERROR(VLOOKUP(WEEKDAY(TL$7),$A$701:$B$707,2,0)),"",VLOOKUP(WEEKDAY(TL$7),$A$701:$B$707,2,0))</f>
        <v>Dimanche</v>
      </c>
      <c r="TM10" s="13" t="str">
        <f>IF(ISERROR(VLOOKUP(WEEKDAY(TM$7),$A$701:$B$707,2,0)),"",VLOOKUP(WEEKDAY(TM$7),$A$701:$B$707,2,0))</f>
        <v>Lundi</v>
      </c>
      <c r="TN10" s="13" t="str">
        <f>IF(ISERROR(VLOOKUP(WEEKDAY(TN$7),$A$701:$B$707,2,0)),"",VLOOKUP(WEEKDAY(TN$7),$A$701:$B$707,2,0))</f>
        <v>Mardi</v>
      </c>
      <c r="TO10" s="13" t="str">
        <f>IF(ISERROR(VLOOKUP(WEEKDAY(TO$7),$A$701:$B$707,2,0)),"",VLOOKUP(WEEKDAY(TO$7),$A$701:$B$707,2,0))</f>
        <v>Mercredi</v>
      </c>
      <c r="TP10" s="13" t="str">
        <f>IF(ISERROR(VLOOKUP(WEEKDAY(TP$7),$A$701:$B$707,2,0)),"",VLOOKUP(WEEKDAY(TP$7),$A$701:$B$707,2,0))</f>
        <v>Jeudi</v>
      </c>
      <c r="TQ10" s="13" t="str">
        <f>IF(ISERROR(VLOOKUP(WEEKDAY(TQ$7),$A$701:$B$707,2,0)),"",VLOOKUP(WEEKDAY(TQ$7),$A$701:$B$707,2,0))</f>
        <v>Vendredi</v>
      </c>
      <c r="TR10" s="13" t="str">
        <f>IF(ISERROR(VLOOKUP(WEEKDAY(TR$7),$A$701:$B$707,2,0)),"",VLOOKUP(WEEKDAY(TR$7),$A$701:$B$707,2,0))</f>
        <v>Samedi</v>
      </c>
      <c r="TS10" s="13" t="str">
        <f>IF(ISERROR(VLOOKUP(WEEKDAY(TS$7),$A$701:$B$707,2,0)),"",VLOOKUP(WEEKDAY(TS$7),$A$701:$B$707,2,0))</f>
        <v>Dimanche</v>
      </c>
      <c r="TT10" s="13" t="str">
        <f>IF(ISERROR(VLOOKUP(WEEKDAY(TT$7),$A$701:$B$707,2,0)),"",VLOOKUP(WEEKDAY(TT$7),$A$701:$B$707,2,0))</f>
        <v>Lundi</v>
      </c>
      <c r="TU10" s="13" t="str">
        <f>IF(ISERROR(VLOOKUP(WEEKDAY(TU$7),$A$701:$B$707,2,0)),"",VLOOKUP(WEEKDAY(TU$7),$A$701:$B$707,2,0))</f>
        <v>Mardi</v>
      </c>
      <c r="TV10" s="13" t="str">
        <f>IF(ISERROR(VLOOKUP(WEEKDAY(TV$7),$A$701:$B$707,2,0)),"",VLOOKUP(WEEKDAY(TV$7),$A$701:$B$707,2,0))</f>
        <v>Mercredi</v>
      </c>
      <c r="TW10" s="13" t="str">
        <f>IF(ISERROR(VLOOKUP(WEEKDAY(TW$7),$A$701:$B$707,2,0)),"",VLOOKUP(WEEKDAY(TW$7),$A$701:$B$707,2,0))</f>
        <v>Jeudi</v>
      </c>
      <c r="TX10" s="13" t="str">
        <f>IF(ISERROR(VLOOKUP(WEEKDAY(TX$7),$A$701:$B$707,2,0)),"",VLOOKUP(WEEKDAY(TX$7),$A$701:$B$707,2,0))</f>
        <v>Vendredi</v>
      </c>
      <c r="TY10" s="13" t="str">
        <f>IF(ISERROR(VLOOKUP(WEEKDAY(TY$7),$A$701:$B$707,2,0)),"",VLOOKUP(WEEKDAY(TY$7),$A$701:$B$707,2,0))</f>
        <v>Samedi</v>
      </c>
      <c r="TZ10" s="13" t="str">
        <f>IF(ISERROR(VLOOKUP(WEEKDAY(TZ$7),$A$701:$B$707,2,0)),"",VLOOKUP(WEEKDAY(TZ$7),$A$701:$B$707,2,0))</f>
        <v>Dimanche</v>
      </c>
      <c r="UA10" s="13" t="str">
        <f>IF(ISERROR(VLOOKUP(WEEKDAY(UA$7),$A$701:$B$707,2,0)),"",VLOOKUP(WEEKDAY(UA$7),$A$701:$B$707,2,0))</f>
        <v>Lundi</v>
      </c>
      <c r="UB10" s="13" t="str">
        <f>IF(ISERROR(VLOOKUP(WEEKDAY(UB$7),$A$701:$B$707,2,0)),"",VLOOKUP(WEEKDAY(UB$7),$A$701:$B$707,2,0))</f>
        <v>Mardi</v>
      </c>
      <c r="UC10" s="13" t="str">
        <f>IF(ISERROR(VLOOKUP(WEEKDAY(UC$7),$A$701:$B$707,2,0)),"",VLOOKUP(WEEKDAY(UC$7),$A$701:$B$707,2,0))</f>
        <v>Mercredi</v>
      </c>
      <c r="UD10" s="13" t="str">
        <f>IF(ISERROR(VLOOKUP(WEEKDAY(UD$7),$A$701:$B$707,2,0)),"",VLOOKUP(WEEKDAY(UD$7),$A$701:$B$707,2,0))</f>
        <v>Jeudi</v>
      </c>
      <c r="UE10" s="13" t="str">
        <f>IF(ISERROR(VLOOKUP(WEEKDAY(UE$7),$A$701:$B$707,2,0)),"",VLOOKUP(WEEKDAY(UE$7),$A$701:$B$707,2,0))</f>
        <v>Vendredi</v>
      </c>
      <c r="UF10" s="13" t="str">
        <f>IF(ISERROR(VLOOKUP(WEEKDAY(UF$7),$A$701:$B$707,2,0)),"",VLOOKUP(WEEKDAY(UF$7),$A$701:$B$707,2,0))</f>
        <v>Samedi</v>
      </c>
      <c r="UG10" s="13" t="str">
        <f>IF(ISERROR(VLOOKUP(WEEKDAY(UG$7),$A$701:$B$707,2,0)),"",VLOOKUP(WEEKDAY(UG$7),$A$701:$B$707,2,0))</f>
        <v/>
      </c>
      <c r="UH10" s="13" t="str">
        <f>IF(ISERROR(VLOOKUP(WEEKDAY(UH$7),$A$701:$B$707,2,0)),"",VLOOKUP(WEEKDAY(UH$7),$A$701:$B$707,2,0))</f>
        <v/>
      </c>
      <c r="UI10" s="13" t="str">
        <f>IF(ISERROR(VLOOKUP(WEEKDAY(UI$7),$A$701:$B$707,2,0)),"",VLOOKUP(WEEKDAY(UI$7),$A$701:$B$707,2,0))</f>
        <v/>
      </c>
      <c r="UJ10" s="13" t="str">
        <f>IF(ISERROR(VLOOKUP(WEEKDAY(UJ$7),$A$701:$B$707,2,0)),"",VLOOKUP(WEEKDAY(UJ$7),$A$701:$B$707,2,0))</f>
        <v/>
      </c>
      <c r="UK10" s="13" t="str">
        <f>IF(ISERROR(VLOOKUP(WEEKDAY(UK$7),$A$701:$B$707,2,0)),"",VLOOKUP(WEEKDAY(UK$7),$A$701:$B$707,2,0))</f>
        <v/>
      </c>
      <c r="UL10" s="13" t="str">
        <f>IF(ISERROR(VLOOKUP(WEEKDAY(UL$7),$A$701:$B$707,2,0)),"",VLOOKUP(WEEKDAY(UL$7),$A$701:$B$707,2,0))</f>
        <v/>
      </c>
      <c r="UM10" s="13" t="str">
        <f>IF(ISERROR(VLOOKUP(WEEKDAY(UM$7),$A$701:$B$707,2,0)),"",VLOOKUP(WEEKDAY(UM$7),$A$701:$B$707,2,0))</f>
        <v/>
      </c>
      <c r="UN10" s="13" t="str">
        <f>IF(ISERROR(VLOOKUP(WEEKDAY(UN$7),$A$701:$B$707,2,0)),"",VLOOKUP(WEEKDAY(UN$7),$A$701:$B$707,2,0))</f>
        <v/>
      </c>
      <c r="UO10" s="13" t="str">
        <f>IF(ISERROR(VLOOKUP(WEEKDAY(UO$7),$A$701:$B$707,2,0)),"",VLOOKUP(WEEKDAY(UO$7),$A$701:$B$707,2,0))</f>
        <v/>
      </c>
      <c r="UP10" s="13" t="str">
        <f>IF(ISERROR(VLOOKUP(WEEKDAY(UP$7),$A$701:$B$707,2,0)),"",VLOOKUP(WEEKDAY(UP$7),$A$701:$B$707,2,0))</f>
        <v/>
      </c>
      <c r="UQ10" s="13" t="str">
        <f>IF(ISERROR(VLOOKUP(WEEKDAY(UQ$7),$A$701:$B$707,2,0)),"",VLOOKUP(WEEKDAY(UQ$7),$A$701:$B$707,2,0))</f>
        <v/>
      </c>
      <c r="UR10" s="13" t="str">
        <f>IF(ISERROR(VLOOKUP(WEEKDAY(UR$7),$A$701:$B$707,2,0)),"",VLOOKUP(WEEKDAY(UR$7),$A$701:$B$707,2,0))</f>
        <v/>
      </c>
      <c r="US10" s="13" t="str">
        <f>IF(ISERROR(VLOOKUP(WEEKDAY(US$7),$A$701:$B$707,2,0)),"",VLOOKUP(WEEKDAY(US$7),$A$701:$B$707,2,0))</f>
        <v/>
      </c>
      <c r="UT10" s="13" t="str">
        <f>IF(ISERROR(VLOOKUP(WEEKDAY(UT$7),$A$701:$B$707,2,0)),"",VLOOKUP(WEEKDAY(UT$7),$A$701:$B$707,2,0))</f>
        <v/>
      </c>
      <c r="UU10" s="13" t="str">
        <f>IF(ISERROR(VLOOKUP(WEEKDAY(UU$7),$A$701:$B$707,2,0)),"",VLOOKUP(WEEKDAY(UU$7),$A$701:$B$707,2,0))</f>
        <v/>
      </c>
      <c r="UV10" s="13" t="str">
        <f>IF(ISERROR(VLOOKUP(WEEKDAY(UV$7),$A$701:$B$707,2,0)),"",VLOOKUP(WEEKDAY(UV$7),$A$701:$B$707,2,0))</f>
        <v/>
      </c>
      <c r="UW10" s="13" t="str">
        <f>IF(ISERROR(VLOOKUP(WEEKDAY(UW$7),$A$701:$B$707,2,0)),"",VLOOKUP(WEEKDAY(UW$7),$A$701:$B$707,2,0))</f>
        <v/>
      </c>
      <c r="UX10" s="13" t="str">
        <f>IF(ISERROR(VLOOKUP(WEEKDAY(UX$7),$A$701:$B$707,2,0)),"",VLOOKUP(WEEKDAY(UX$7),$A$701:$B$707,2,0))</f>
        <v/>
      </c>
      <c r="UY10" s="13" t="str">
        <f>IF(ISERROR(VLOOKUP(WEEKDAY(UY$7),$A$701:$B$707,2,0)),"",VLOOKUP(WEEKDAY(UY$7),$A$701:$B$707,2,0))</f>
        <v/>
      </c>
      <c r="UZ10" s="13" t="str">
        <f>IF(ISERROR(VLOOKUP(WEEKDAY(UZ$7),$A$701:$B$707,2,0)),"",VLOOKUP(WEEKDAY(UZ$7),$A$701:$B$707,2,0))</f>
        <v/>
      </c>
      <c r="VA10" s="13" t="str">
        <f>IF(ISERROR(VLOOKUP(WEEKDAY(VA$7),$A$701:$B$707,2,0)),"",VLOOKUP(WEEKDAY(VA$7),$A$701:$B$707,2,0))</f>
        <v/>
      </c>
      <c r="VB10" s="13" t="str">
        <f>IF(ISERROR(VLOOKUP(WEEKDAY(VB$7),$A$701:$B$707,2,0)),"",VLOOKUP(WEEKDAY(VB$7),$A$701:$B$707,2,0))</f>
        <v/>
      </c>
      <c r="VC10" s="13" t="str">
        <f>IF(ISERROR(VLOOKUP(WEEKDAY(VC$7),$A$701:$B$707,2,0)),"",VLOOKUP(WEEKDAY(VC$7),$A$701:$B$707,2,0))</f>
        <v/>
      </c>
      <c r="VD10" s="13" t="str">
        <f>IF(ISERROR(VLOOKUP(WEEKDAY(VD$7),$A$701:$B$707,2,0)),"",VLOOKUP(WEEKDAY(VD$7),$A$701:$B$707,2,0))</f>
        <v/>
      </c>
      <c r="VE10" s="13" t="str">
        <f>IF(ISERROR(VLOOKUP(WEEKDAY(VE$7),$A$701:$B$707,2,0)),"",VLOOKUP(WEEKDAY(VE$7),$A$701:$B$707,2,0))</f>
        <v/>
      </c>
      <c r="VF10" s="13" t="str">
        <f>IF(ISERROR(VLOOKUP(WEEKDAY(VF$7),$A$701:$B$707,2,0)),"",VLOOKUP(WEEKDAY(VF$7),$A$701:$B$707,2,0))</f>
        <v/>
      </c>
      <c r="VG10" s="13" t="str">
        <f>IF(ISERROR(VLOOKUP(WEEKDAY(VG$7),$A$701:$B$707,2,0)),"",VLOOKUP(WEEKDAY(VG$7),$A$701:$B$707,2,0))</f>
        <v/>
      </c>
      <c r="VH10" s="13" t="str">
        <f>IF(ISERROR(VLOOKUP(WEEKDAY(VH$7),$A$701:$B$707,2,0)),"",VLOOKUP(WEEKDAY(VH$7),$A$701:$B$707,2,0))</f>
        <v/>
      </c>
      <c r="VI10" s="13" t="str">
        <f>IF(ISERROR(VLOOKUP(WEEKDAY(VI$7),$A$701:$B$707,2,0)),"",VLOOKUP(WEEKDAY(VI$7),$A$701:$B$707,2,0))</f>
        <v/>
      </c>
      <c r="VJ10" s="13" t="str">
        <f>IF(ISERROR(VLOOKUP(WEEKDAY(VJ$7),$A$701:$B$707,2,0)),"",VLOOKUP(WEEKDAY(VJ$7),$A$701:$B$707,2,0))</f>
        <v/>
      </c>
      <c r="VK10" s="13" t="str">
        <f>IF(ISERROR(VLOOKUP(WEEKDAY(VK$7),$A$701:$B$707,2,0)),"",VLOOKUP(WEEKDAY(VK$7),$A$701:$B$707,2,0))</f>
        <v/>
      </c>
      <c r="VL10" s="13" t="str">
        <f>IF(ISERROR(VLOOKUP(WEEKDAY(VL$7),$A$701:$B$707,2,0)),"",VLOOKUP(WEEKDAY(VL$7),$A$701:$B$707,2,0))</f>
        <v/>
      </c>
      <c r="VM10" s="13" t="str">
        <f>IF(ISERROR(VLOOKUP(WEEKDAY(VM$7),$A$701:$B$707,2,0)),"",VLOOKUP(WEEKDAY(VM$7),$A$701:$B$707,2,0))</f>
        <v/>
      </c>
      <c r="VN10" s="13" t="str">
        <f>IF(ISERROR(VLOOKUP(WEEKDAY(VN$7),$A$701:$B$707,2,0)),"",VLOOKUP(WEEKDAY(VN$7),$A$701:$B$707,2,0))</f>
        <v/>
      </c>
      <c r="VO10" s="13" t="str">
        <f>IF(ISERROR(VLOOKUP(WEEKDAY(VO$7),$A$701:$B$707,2,0)),"",VLOOKUP(WEEKDAY(VO$7),$A$701:$B$707,2,0))</f>
        <v/>
      </c>
      <c r="VP10" s="13" t="str">
        <f>IF(ISERROR(VLOOKUP(WEEKDAY(VP$7),$A$701:$B$707,2,0)),"",VLOOKUP(WEEKDAY(VP$7),$A$701:$B$707,2,0))</f>
        <v/>
      </c>
      <c r="VQ10" s="13" t="str">
        <f>IF(ISERROR(VLOOKUP(WEEKDAY(VQ$7),$A$701:$B$707,2,0)),"",VLOOKUP(WEEKDAY(VQ$7),$A$701:$B$707,2,0))</f>
        <v/>
      </c>
      <c r="VR10" s="13" t="str">
        <f>IF(ISERROR(VLOOKUP(WEEKDAY(VR$7),$A$701:$B$707,2,0)),"",VLOOKUP(WEEKDAY(VR$7),$A$701:$B$707,2,0))</f>
        <v/>
      </c>
      <c r="VS10" s="13" t="str">
        <f>IF(ISERROR(VLOOKUP(WEEKDAY(VS$7),$A$701:$B$707,2,0)),"",VLOOKUP(WEEKDAY(VS$7),$A$701:$B$707,2,0))</f>
        <v/>
      </c>
      <c r="VT10" s="13" t="str">
        <f>IF(ISERROR(VLOOKUP(WEEKDAY(VT$7),$A$701:$B$707,2,0)),"",VLOOKUP(WEEKDAY(VT$7),$A$701:$B$707,2,0))</f>
        <v/>
      </c>
      <c r="VU10" s="13" t="str">
        <f>IF(ISERROR(VLOOKUP(WEEKDAY(VU$7),$A$701:$B$707,2,0)),"",VLOOKUP(WEEKDAY(VU$7),$A$701:$B$707,2,0))</f>
        <v/>
      </c>
      <c r="VV10" s="13" t="str">
        <f>IF(ISERROR(VLOOKUP(WEEKDAY(VV$7),$A$701:$B$707,2,0)),"",VLOOKUP(WEEKDAY(VV$7),$A$701:$B$707,2,0))</f>
        <v/>
      </c>
      <c r="VW10" s="13" t="str">
        <f>IF(ISERROR(VLOOKUP(WEEKDAY(VW$7),$A$701:$B$707,2,0)),"",VLOOKUP(WEEKDAY(VW$7),$A$701:$B$707,2,0))</f>
        <v/>
      </c>
      <c r="VX10" s="13" t="str">
        <f>IF(ISERROR(VLOOKUP(WEEKDAY(VX$7),$A$701:$B$707,2,0)),"",VLOOKUP(WEEKDAY(VX$7),$A$701:$B$707,2,0))</f>
        <v/>
      </c>
      <c r="VY10" s="13" t="str">
        <f>IF(ISERROR(VLOOKUP(WEEKDAY(VY$7),$A$701:$B$707,2,0)),"",VLOOKUP(WEEKDAY(VY$7),$A$701:$B$707,2,0))</f>
        <v/>
      </c>
      <c r="VZ10" s="13" t="str">
        <f>IF(ISERROR(VLOOKUP(WEEKDAY(VZ$7),$A$701:$B$707,2,0)),"",VLOOKUP(WEEKDAY(VZ$7),$A$701:$B$707,2,0))</f>
        <v/>
      </c>
      <c r="WA10" s="13" t="str">
        <f>IF(ISERROR(VLOOKUP(WEEKDAY(WA$7),$A$701:$B$707,2,0)),"",VLOOKUP(WEEKDAY(WA$7),$A$701:$B$707,2,0))</f>
        <v/>
      </c>
      <c r="WB10" s="13" t="str">
        <f>IF(ISERROR(VLOOKUP(WEEKDAY(WB$7),$A$701:$B$707,2,0)),"",VLOOKUP(WEEKDAY(WB$7),$A$701:$B$707,2,0))</f>
        <v/>
      </c>
      <c r="WC10" s="13" t="str">
        <f>IF(ISERROR(VLOOKUP(WEEKDAY(WC$7),$A$701:$B$707,2,0)),"",VLOOKUP(WEEKDAY(WC$7),$A$701:$B$707,2,0))</f>
        <v/>
      </c>
      <c r="WD10" s="13" t="str">
        <f>IF(ISERROR(VLOOKUP(WEEKDAY(WD$7),$A$701:$B$707,2,0)),"",VLOOKUP(WEEKDAY(WD$7),$A$701:$B$707,2,0))</f>
        <v/>
      </c>
      <c r="WE10" s="13" t="str">
        <f>IF(ISERROR(VLOOKUP(WEEKDAY(WE$7),$A$701:$B$707,2,0)),"",VLOOKUP(WEEKDAY(WE$7),$A$701:$B$707,2,0))</f>
        <v/>
      </c>
      <c r="WF10" s="13" t="str">
        <f>IF(ISERROR(VLOOKUP(WEEKDAY(WF$7),$A$701:$B$707,2,0)),"",VLOOKUP(WEEKDAY(WF$7),$A$701:$B$707,2,0))</f>
        <v/>
      </c>
      <c r="WG10" s="13" t="str">
        <f>IF(ISERROR(VLOOKUP(WEEKDAY(WG$7),$A$701:$B$707,2,0)),"",VLOOKUP(WEEKDAY(WG$7),$A$701:$B$707,2,0))</f>
        <v/>
      </c>
      <c r="WH10" s="13" t="str">
        <f>IF(ISERROR(VLOOKUP(WEEKDAY(WH$7),$A$701:$B$707,2,0)),"",VLOOKUP(WEEKDAY(WH$7),$A$701:$B$707,2,0))</f>
        <v/>
      </c>
      <c r="WI10" s="13" t="str">
        <f>IF(ISERROR(VLOOKUP(WEEKDAY(WI$7),$A$701:$B$707,2,0)),"",VLOOKUP(WEEKDAY(WI$7),$A$701:$B$707,2,0))</f>
        <v/>
      </c>
      <c r="WJ10" s="13" t="str">
        <f>IF(ISERROR(VLOOKUP(WEEKDAY(WJ$7),$A$701:$B$707,2,0)),"",VLOOKUP(WEEKDAY(WJ$7),$A$701:$B$707,2,0))</f>
        <v/>
      </c>
      <c r="WK10" s="13" t="str">
        <f>IF(ISERROR(VLOOKUP(WEEKDAY(WK$7),$A$701:$B$707,2,0)),"",VLOOKUP(WEEKDAY(WK$7),$A$701:$B$707,2,0))</f>
        <v/>
      </c>
      <c r="WL10" s="13" t="str">
        <f>IF(ISERROR(VLOOKUP(WEEKDAY(WL$7),$A$701:$B$707,2,0)),"",VLOOKUP(WEEKDAY(WL$7),$A$701:$B$707,2,0))</f>
        <v/>
      </c>
      <c r="WM10" s="13" t="str">
        <f>IF(ISERROR(VLOOKUP(WEEKDAY(WM$7),$A$701:$B$707,2,0)),"",VLOOKUP(WEEKDAY(WM$7),$A$701:$B$707,2,0))</f>
        <v/>
      </c>
      <c r="WN10" s="13" t="str">
        <f>IF(ISERROR(VLOOKUP(WEEKDAY(WN$7),$A$701:$B$707,2,0)),"",VLOOKUP(WEEKDAY(WN$7),$A$701:$B$707,2,0))</f>
        <v/>
      </c>
      <c r="WO10" s="13" t="str">
        <f>IF(ISERROR(VLOOKUP(WEEKDAY(WO$7),$A$701:$B$707,2,0)),"",VLOOKUP(WEEKDAY(WO$7),$A$701:$B$707,2,0))</f>
        <v/>
      </c>
    </row>
    <row r="11" spans="1:613" s="51" customFormat="1" ht="17.25" customHeight="1" x14ac:dyDescent="0.2">
      <c r="A11" s="33"/>
      <c r="B11" s="33"/>
      <c r="C11" s="45" t="str">
        <f>IF(ISBLANK(Paramètres!B12),"",Paramètres!B12)</f>
        <v>Laurent Magne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</row>
    <row r="12" spans="1:613" s="51" customFormat="1" ht="17.25" customHeight="1" x14ac:dyDescent="0.2">
      <c r="A12" s="52"/>
      <c r="B12" s="33"/>
      <c r="C12" s="46" t="str">
        <f>IF(ISBLANK(Paramètres!B13),"",Paramètres!B13)</f>
        <v>Alain Rolland</v>
      </c>
      <c r="D12" s="53" t="s">
        <v>31</v>
      </c>
      <c r="E12" s="54" t="s">
        <v>31</v>
      </c>
      <c r="F12" s="54"/>
      <c r="G12" s="54"/>
      <c r="H12" s="54" t="s">
        <v>31</v>
      </c>
      <c r="I12" s="54" t="s">
        <v>31</v>
      </c>
      <c r="J12" s="54" t="s">
        <v>31</v>
      </c>
      <c r="K12" s="54" t="s">
        <v>31</v>
      </c>
      <c r="L12" s="54" t="s">
        <v>31</v>
      </c>
      <c r="M12" s="54"/>
      <c r="N12" s="54"/>
      <c r="O12" s="54" t="s">
        <v>36</v>
      </c>
      <c r="P12" s="54"/>
      <c r="Q12" s="54"/>
      <c r="R12" s="54"/>
      <c r="S12" s="54" t="s">
        <v>40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</row>
    <row r="13" spans="1:613" s="51" customFormat="1" ht="17.25" customHeight="1" x14ac:dyDescent="0.2">
      <c r="A13" s="52"/>
      <c r="B13" s="33"/>
      <c r="C13" s="46" t="str">
        <f>IF(ISBLANK(Paramètres!B14),"",Paramètres!B14)</f>
        <v>Luc Dialo</v>
      </c>
      <c r="D13" s="53" t="s">
        <v>36</v>
      </c>
      <c r="E13" s="54" t="s">
        <v>37</v>
      </c>
      <c r="F13" s="54"/>
      <c r="G13" s="54"/>
      <c r="H13" s="54" t="s">
        <v>37</v>
      </c>
      <c r="I13" s="54" t="s">
        <v>37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</row>
    <row r="14" spans="1:613" s="51" customFormat="1" ht="17.25" customHeight="1" x14ac:dyDescent="0.2">
      <c r="A14" s="52"/>
      <c r="B14" s="55"/>
      <c r="C14" s="47" t="str">
        <f>IF(ISBLANK(Paramètres!B15),"",Paramètres!B15)</f>
        <v/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</row>
    <row r="15" spans="1:613" s="51" customFormat="1" ht="17.25" customHeight="1" x14ac:dyDescent="0.2">
      <c r="A15" s="33"/>
      <c r="B15" s="33"/>
      <c r="C15" s="46" t="str">
        <f>IF(ISBLANK(Paramètres!B16),"",Paramètres!B16)</f>
        <v/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</row>
    <row r="16" spans="1:613" s="51" customFormat="1" ht="17.25" customHeight="1" x14ac:dyDescent="0.2">
      <c r="A16" s="52"/>
      <c r="B16" s="33"/>
      <c r="C16" s="46" t="str">
        <f>IF(ISBLANK(Paramètres!B17),"",Paramètres!B17)</f>
        <v/>
      </c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</row>
    <row r="17" spans="1:613" s="51" customFormat="1" ht="17.25" customHeight="1" x14ac:dyDescent="0.2">
      <c r="A17" s="52"/>
      <c r="B17" s="33"/>
      <c r="C17" s="46" t="str">
        <f>IF(ISBLANK(Paramètres!B18),"",Paramètres!B18)</f>
        <v/>
      </c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</row>
    <row r="18" spans="1:613" s="58" customFormat="1" ht="17.25" customHeight="1" x14ac:dyDescent="0.2">
      <c r="A18" s="52"/>
      <c r="B18" s="57"/>
      <c r="C18" s="46" t="str">
        <f>IF(ISBLANK(Paramètres!B19),"",Paramètres!B19)</f>
        <v/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</row>
    <row r="19" spans="1:613" s="51" customFormat="1" ht="17.25" customHeight="1" x14ac:dyDescent="0.2">
      <c r="A19" s="33"/>
      <c r="B19" s="33"/>
      <c r="C19" s="46" t="str">
        <f>IF(ISBLANK(Paramètres!B20),"",Paramètres!B20)</f>
        <v/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</row>
    <row r="20" spans="1:613" s="51" customFormat="1" ht="17.25" customHeight="1" x14ac:dyDescent="0.2">
      <c r="A20" s="52"/>
      <c r="B20" s="52"/>
      <c r="C20" s="46" t="str">
        <f>IF(ISBLANK(Paramètres!B21),"",Paramètres!B21)</f>
        <v/>
      </c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</row>
    <row r="21" spans="1:613" s="51" customFormat="1" ht="17.25" customHeight="1" x14ac:dyDescent="0.2">
      <c r="A21" s="52"/>
      <c r="B21" s="33"/>
      <c r="C21" s="46" t="str">
        <f>IF(ISBLANK(Paramètres!B22),"",Paramètres!B22)</f>
        <v/>
      </c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</row>
    <row r="22" spans="1:613" s="51" customFormat="1" ht="17.25" customHeight="1" x14ac:dyDescent="0.2">
      <c r="A22" s="52"/>
      <c r="B22" s="33"/>
      <c r="C22" s="46" t="str">
        <f>IF(ISBLANK(Paramètres!B23),"",Paramètres!B23)</f>
        <v/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</row>
    <row r="23" spans="1:613" s="51" customFormat="1" ht="17.25" customHeight="1" x14ac:dyDescent="0.2">
      <c r="A23" s="33"/>
      <c r="B23" s="33"/>
      <c r="C23" s="46" t="str">
        <f>IF(ISBLANK(Paramètres!B24),"",Paramètres!B24)</f>
        <v/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</row>
    <row r="24" spans="1:613" s="51" customFormat="1" ht="17.25" customHeight="1" x14ac:dyDescent="0.2">
      <c r="A24" s="52"/>
      <c r="B24" s="59"/>
      <c r="C24" s="46" t="str">
        <f>IF(ISBLANK(Paramètres!B25),"",Paramètres!B25)</f>
        <v/>
      </c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</row>
    <row r="25" spans="1:613" s="51" customFormat="1" ht="17.25" customHeight="1" x14ac:dyDescent="0.2">
      <c r="A25" s="52"/>
      <c r="B25" s="59"/>
      <c r="C25" s="46" t="str">
        <f>IF(ISBLANK(Paramètres!B26),"",Paramètres!B26)</f>
        <v/>
      </c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</row>
    <row r="26" spans="1:613" s="51" customFormat="1" ht="17.25" customHeight="1" x14ac:dyDescent="0.2">
      <c r="A26" s="52"/>
      <c r="B26" s="59"/>
      <c r="C26" s="46" t="str">
        <f>IF(ISBLANK(Paramètres!B27),"",Paramètres!B27)</f>
        <v/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</row>
    <row r="27" spans="1:613" s="51" customFormat="1" ht="17.25" customHeight="1" x14ac:dyDescent="0.2">
      <c r="A27" s="33"/>
      <c r="B27" s="33"/>
      <c r="C27" s="46" t="str">
        <f>IF(ISBLANK(Paramètres!B28),"",Paramètres!B28)</f>
        <v/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</row>
    <row r="28" spans="1:613" s="51" customFormat="1" ht="17.25" customHeight="1" x14ac:dyDescent="0.2">
      <c r="A28" s="52"/>
      <c r="B28" s="59"/>
      <c r="C28" s="48" t="str">
        <f>IF(ISBLANK(Paramètres!B29),"",Paramètres!B29)</f>
        <v/>
      </c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  <c r="IW28" s="54"/>
      <c r="IX28" s="54"/>
      <c r="IY28" s="54"/>
      <c r="IZ28" s="54"/>
      <c r="JA28" s="54"/>
      <c r="JB28" s="54"/>
      <c r="JC28" s="54"/>
      <c r="JD28" s="54"/>
      <c r="JE28" s="54"/>
      <c r="JF28" s="54"/>
      <c r="JG28" s="54"/>
      <c r="JH28" s="54"/>
      <c r="JI28" s="54"/>
      <c r="JJ28" s="54"/>
      <c r="JK28" s="54"/>
      <c r="JL28" s="54"/>
      <c r="JM28" s="54"/>
      <c r="JN28" s="54"/>
      <c r="JO28" s="54"/>
      <c r="JP28" s="54"/>
      <c r="JQ28" s="54"/>
      <c r="JR28" s="54"/>
      <c r="JS28" s="54"/>
      <c r="JT28" s="54"/>
      <c r="JU28" s="54"/>
      <c r="JV28" s="54"/>
      <c r="JW28" s="54"/>
      <c r="JX28" s="54"/>
      <c r="JY28" s="54"/>
      <c r="JZ28" s="54"/>
      <c r="KA28" s="54"/>
      <c r="KB28" s="54"/>
      <c r="KC28" s="54"/>
      <c r="KD28" s="54"/>
      <c r="KE28" s="54"/>
      <c r="KF28" s="54"/>
      <c r="KG28" s="54"/>
      <c r="KH28" s="54"/>
      <c r="KI28" s="54"/>
      <c r="KJ28" s="54"/>
      <c r="KK28" s="54"/>
      <c r="KL28" s="54"/>
      <c r="KM28" s="54"/>
      <c r="KN28" s="54"/>
      <c r="KO28" s="54"/>
      <c r="KP28" s="54"/>
      <c r="KQ28" s="54"/>
      <c r="KR28" s="54"/>
      <c r="KS28" s="54"/>
      <c r="KT28" s="54"/>
      <c r="KU28" s="54"/>
      <c r="KV28" s="54"/>
      <c r="KW28" s="54"/>
      <c r="KX28" s="54"/>
      <c r="KY28" s="54"/>
      <c r="KZ28" s="54"/>
      <c r="LA28" s="54"/>
      <c r="LB28" s="54"/>
      <c r="LC28" s="54"/>
      <c r="LD28" s="54"/>
      <c r="LE28" s="54"/>
      <c r="LF28" s="54"/>
      <c r="LG28" s="54"/>
      <c r="LH28" s="54"/>
      <c r="LI28" s="54"/>
      <c r="LJ28" s="54"/>
      <c r="LK28" s="54"/>
      <c r="LL28" s="54"/>
      <c r="LM28" s="54"/>
      <c r="LN28" s="54"/>
      <c r="LO28" s="54"/>
      <c r="LP28" s="54"/>
      <c r="LQ28" s="54"/>
      <c r="LR28" s="54"/>
      <c r="LS28" s="54"/>
      <c r="LT28" s="54"/>
      <c r="LU28" s="54"/>
      <c r="LV28" s="54"/>
      <c r="LW28" s="54"/>
      <c r="LX28" s="54"/>
      <c r="LY28" s="54"/>
      <c r="LZ28" s="54"/>
      <c r="MA28" s="54"/>
      <c r="MB28" s="54"/>
      <c r="MC28" s="54"/>
      <c r="MD28" s="54"/>
      <c r="ME28" s="54"/>
      <c r="MF28" s="54"/>
      <c r="MG28" s="54"/>
      <c r="MH28" s="54"/>
      <c r="MI28" s="54"/>
      <c r="MJ28" s="54"/>
      <c r="MK28" s="54"/>
      <c r="ML28" s="54"/>
      <c r="MM28" s="54"/>
      <c r="MN28" s="54"/>
      <c r="MO28" s="54"/>
      <c r="MP28" s="54"/>
      <c r="MQ28" s="54"/>
      <c r="MR28" s="54"/>
      <c r="MS28" s="54"/>
      <c r="MT28" s="54"/>
      <c r="MU28" s="54"/>
      <c r="MV28" s="54"/>
      <c r="MW28" s="54"/>
      <c r="MX28" s="54"/>
      <c r="MY28" s="54"/>
      <c r="MZ28" s="54"/>
      <c r="NA28" s="54"/>
      <c r="NB28" s="54"/>
      <c r="NC28" s="54"/>
      <c r="ND28" s="54"/>
      <c r="NE28" s="54"/>
      <c r="NF28" s="54"/>
      <c r="NG28" s="54"/>
      <c r="NH28" s="54"/>
      <c r="NI28" s="54"/>
      <c r="NJ28" s="54"/>
      <c r="NK28" s="54"/>
      <c r="NL28" s="54"/>
      <c r="NM28" s="54"/>
      <c r="NN28" s="54"/>
      <c r="NO28" s="54"/>
      <c r="NP28" s="54"/>
      <c r="NQ28" s="54"/>
      <c r="NR28" s="54"/>
      <c r="NS28" s="54"/>
      <c r="NT28" s="54"/>
      <c r="NU28" s="54"/>
      <c r="NV28" s="54"/>
      <c r="NW28" s="54"/>
      <c r="NX28" s="54"/>
      <c r="NY28" s="54"/>
      <c r="NZ28" s="54"/>
      <c r="OA28" s="54"/>
      <c r="OB28" s="54"/>
      <c r="OC28" s="54"/>
      <c r="OD28" s="54"/>
      <c r="OE28" s="54"/>
      <c r="OF28" s="54"/>
      <c r="OG28" s="54"/>
      <c r="OH28" s="54"/>
      <c r="OI28" s="54"/>
      <c r="OJ28" s="54"/>
      <c r="OK28" s="54"/>
      <c r="OL28" s="54"/>
      <c r="OM28" s="54"/>
      <c r="ON28" s="54"/>
      <c r="OO28" s="54"/>
      <c r="OP28" s="54"/>
      <c r="OQ28" s="54"/>
      <c r="OR28" s="54"/>
      <c r="OS28" s="54"/>
      <c r="OT28" s="54"/>
      <c r="OU28" s="54"/>
      <c r="OV28" s="54"/>
      <c r="OW28" s="54"/>
      <c r="OX28" s="54"/>
      <c r="OY28" s="54"/>
      <c r="OZ28" s="54"/>
      <c r="PA28" s="54"/>
      <c r="PB28" s="54"/>
      <c r="PC28" s="54"/>
      <c r="PD28" s="54"/>
      <c r="PE28" s="54"/>
      <c r="PF28" s="54"/>
      <c r="PG28" s="54"/>
      <c r="PH28" s="54"/>
      <c r="PI28" s="54"/>
      <c r="PJ28" s="54"/>
      <c r="PK28" s="54"/>
      <c r="PL28" s="54"/>
      <c r="PM28" s="54"/>
      <c r="PN28" s="54"/>
      <c r="PO28" s="54"/>
      <c r="PP28" s="54"/>
      <c r="PQ28" s="54"/>
      <c r="PR28" s="54"/>
      <c r="PS28" s="54"/>
      <c r="PT28" s="54"/>
      <c r="PU28" s="54"/>
      <c r="PV28" s="54"/>
      <c r="PW28" s="54"/>
      <c r="PX28" s="54"/>
      <c r="PY28" s="54"/>
      <c r="PZ28" s="54"/>
      <c r="QA28" s="54"/>
      <c r="QB28" s="54"/>
      <c r="QC28" s="54"/>
      <c r="QD28" s="54"/>
      <c r="QE28" s="54"/>
      <c r="QF28" s="54"/>
      <c r="QG28" s="54"/>
      <c r="QH28" s="54"/>
      <c r="QI28" s="54"/>
      <c r="QJ28" s="54"/>
      <c r="QK28" s="54"/>
      <c r="QL28" s="54"/>
      <c r="QM28" s="54"/>
      <c r="QN28" s="54"/>
      <c r="QO28" s="54"/>
      <c r="QP28" s="54"/>
      <c r="QQ28" s="54"/>
      <c r="QR28" s="54"/>
      <c r="QS28" s="54"/>
      <c r="QT28" s="54"/>
      <c r="QU28" s="54"/>
      <c r="QV28" s="54"/>
      <c r="QW28" s="54"/>
      <c r="QX28" s="54"/>
      <c r="QY28" s="54"/>
      <c r="QZ28" s="54"/>
      <c r="RA28" s="54"/>
      <c r="RB28" s="54"/>
      <c r="RC28" s="54"/>
      <c r="RD28" s="54"/>
      <c r="RE28" s="54"/>
      <c r="RF28" s="54"/>
      <c r="RG28" s="54"/>
      <c r="RH28" s="54"/>
      <c r="RI28" s="54"/>
      <c r="RJ28" s="54"/>
      <c r="RK28" s="54"/>
      <c r="RL28" s="54"/>
      <c r="RM28" s="54"/>
      <c r="RN28" s="54"/>
      <c r="RO28" s="54"/>
      <c r="RP28" s="54"/>
      <c r="RQ28" s="54"/>
      <c r="RR28" s="54"/>
      <c r="RS28" s="54"/>
      <c r="RT28" s="54"/>
      <c r="RU28" s="54"/>
      <c r="RV28" s="54"/>
      <c r="RW28" s="54"/>
      <c r="RX28" s="54"/>
      <c r="RY28" s="54"/>
      <c r="RZ28" s="54"/>
      <c r="SA28" s="54"/>
      <c r="SB28" s="54"/>
      <c r="SC28" s="54"/>
      <c r="SD28" s="54"/>
      <c r="SE28" s="54"/>
      <c r="SF28" s="54"/>
      <c r="SG28" s="54"/>
      <c r="SH28" s="54"/>
      <c r="SI28" s="54"/>
      <c r="SJ28" s="54"/>
      <c r="SK28" s="54"/>
      <c r="SL28" s="54"/>
      <c r="SM28" s="54"/>
      <c r="SN28" s="54"/>
      <c r="SO28" s="54"/>
      <c r="SP28" s="54"/>
      <c r="SQ28" s="54"/>
      <c r="SR28" s="54"/>
      <c r="SS28" s="54"/>
      <c r="ST28" s="54"/>
      <c r="SU28" s="54"/>
      <c r="SV28" s="54"/>
      <c r="SW28" s="54"/>
      <c r="SX28" s="54"/>
      <c r="SY28" s="54"/>
      <c r="SZ28" s="54"/>
      <c r="TA28" s="54"/>
      <c r="TB28" s="54"/>
      <c r="TC28" s="54"/>
      <c r="TD28" s="54"/>
      <c r="TE28" s="54"/>
      <c r="TF28" s="54"/>
      <c r="TG28" s="54"/>
      <c r="TH28" s="54"/>
      <c r="TI28" s="54"/>
      <c r="TJ28" s="54"/>
      <c r="TK28" s="54"/>
      <c r="TL28" s="54"/>
      <c r="TM28" s="54"/>
      <c r="TN28" s="54"/>
      <c r="TO28" s="54"/>
      <c r="TP28" s="54"/>
      <c r="TQ28" s="54"/>
      <c r="TR28" s="54"/>
      <c r="TS28" s="54"/>
      <c r="TT28" s="54"/>
      <c r="TU28" s="54"/>
      <c r="TV28" s="54"/>
      <c r="TW28" s="54"/>
      <c r="TX28" s="54"/>
      <c r="TY28" s="54"/>
      <c r="TZ28" s="54"/>
      <c r="UA28" s="54"/>
      <c r="UB28" s="54"/>
      <c r="UC28" s="54"/>
      <c r="UD28" s="54"/>
      <c r="UE28" s="54"/>
      <c r="UF28" s="54"/>
      <c r="UG28" s="54"/>
      <c r="UH28" s="54"/>
      <c r="UI28" s="54"/>
      <c r="UJ28" s="54"/>
      <c r="UK28" s="54"/>
      <c r="UL28" s="54"/>
      <c r="UM28" s="54"/>
      <c r="UN28" s="54"/>
      <c r="UO28" s="54"/>
      <c r="UP28" s="54"/>
      <c r="UQ28" s="54"/>
      <c r="UR28" s="54"/>
      <c r="US28" s="54"/>
      <c r="UT28" s="54"/>
      <c r="UU28" s="54"/>
      <c r="UV28" s="54"/>
      <c r="UW28" s="54"/>
      <c r="UX28" s="54"/>
      <c r="UY28" s="54"/>
      <c r="UZ28" s="54"/>
      <c r="VA28" s="54"/>
      <c r="VB28" s="54"/>
      <c r="VC28" s="54"/>
      <c r="VD28" s="54"/>
      <c r="VE28" s="54"/>
      <c r="VF28" s="54"/>
      <c r="VG28" s="54"/>
      <c r="VH28" s="54"/>
      <c r="VI28" s="54"/>
      <c r="VJ28" s="54"/>
      <c r="VK28" s="54"/>
      <c r="VL28" s="54"/>
      <c r="VM28" s="54"/>
      <c r="VN28" s="54"/>
      <c r="VO28" s="54"/>
      <c r="VP28" s="54"/>
      <c r="VQ28" s="54"/>
      <c r="VR28" s="54"/>
      <c r="VS28" s="54"/>
      <c r="VT28" s="54"/>
      <c r="VU28" s="54"/>
      <c r="VV28" s="54"/>
      <c r="VW28" s="54"/>
      <c r="VX28" s="54"/>
      <c r="VY28" s="54"/>
      <c r="VZ28" s="54"/>
      <c r="WA28" s="54"/>
      <c r="WB28" s="54"/>
      <c r="WC28" s="54"/>
      <c r="WD28" s="54"/>
      <c r="WE28" s="54"/>
      <c r="WF28" s="54"/>
      <c r="WG28" s="54"/>
      <c r="WH28" s="54"/>
      <c r="WI28" s="54"/>
      <c r="WJ28" s="54"/>
      <c r="WK28" s="54"/>
      <c r="WL28" s="54"/>
      <c r="WM28" s="54"/>
      <c r="WN28" s="54"/>
      <c r="WO28" s="54"/>
    </row>
    <row r="29" spans="1:613" s="51" customFormat="1" ht="17.25" customHeight="1" x14ac:dyDescent="0.2">
      <c r="A29" s="52"/>
      <c r="B29" s="59"/>
      <c r="C29" s="48" t="str">
        <f>IF(ISBLANK(Paramètres!B30),"",Paramètres!B30)</f>
        <v/>
      </c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</row>
    <row r="30" spans="1:613" s="51" customFormat="1" ht="17.25" customHeight="1" x14ac:dyDescent="0.2">
      <c r="A30" s="52"/>
      <c r="B30" s="59"/>
      <c r="C30" s="48" t="str">
        <f>IF(ISBLANK(Paramètres!B31),"",Paramètres!B31)</f>
        <v/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54"/>
      <c r="JE30" s="54"/>
      <c r="JF30" s="54"/>
      <c r="JG30" s="54"/>
      <c r="JH30" s="54"/>
      <c r="JI30" s="54"/>
      <c r="JJ30" s="54"/>
      <c r="JK30" s="54"/>
      <c r="JL30" s="54"/>
      <c r="JM30" s="54"/>
      <c r="JN30" s="54"/>
      <c r="JO30" s="54"/>
      <c r="JP30" s="54"/>
      <c r="JQ30" s="54"/>
      <c r="JR30" s="54"/>
      <c r="JS30" s="54"/>
      <c r="JT30" s="54"/>
      <c r="JU30" s="54"/>
      <c r="JV30" s="54"/>
      <c r="JW30" s="54"/>
      <c r="JX30" s="54"/>
      <c r="JY30" s="54"/>
      <c r="JZ30" s="54"/>
      <c r="KA30" s="54"/>
      <c r="KB30" s="54"/>
      <c r="KC30" s="54"/>
      <c r="KD30" s="54"/>
      <c r="KE30" s="54"/>
      <c r="KF30" s="54"/>
      <c r="KG30" s="54"/>
      <c r="KH30" s="54"/>
      <c r="KI30" s="54"/>
      <c r="KJ30" s="54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  <c r="LA30" s="54"/>
      <c r="LB30" s="54"/>
      <c r="LC30" s="54"/>
      <c r="LD30" s="54"/>
      <c r="LE30" s="54"/>
      <c r="LF30" s="54"/>
      <c r="LG30" s="54"/>
      <c r="LH30" s="54"/>
      <c r="LI30" s="54"/>
      <c r="LJ30" s="54"/>
      <c r="LK30" s="54"/>
      <c r="LL30" s="54"/>
      <c r="LM30" s="54"/>
      <c r="LN30" s="54"/>
      <c r="LO30" s="54"/>
      <c r="LP30" s="54"/>
      <c r="LQ30" s="54"/>
      <c r="LR30" s="54"/>
      <c r="LS30" s="54"/>
      <c r="LT30" s="54"/>
      <c r="LU30" s="54"/>
      <c r="LV30" s="54"/>
      <c r="LW30" s="54"/>
      <c r="LX30" s="54"/>
      <c r="LY30" s="54"/>
      <c r="LZ30" s="54"/>
      <c r="MA30" s="54"/>
      <c r="MB30" s="54"/>
      <c r="MC30" s="54"/>
      <c r="MD30" s="54"/>
      <c r="ME30" s="54"/>
      <c r="MF30" s="54"/>
      <c r="MG30" s="54"/>
      <c r="MH30" s="54"/>
      <c r="MI30" s="54"/>
      <c r="MJ30" s="54"/>
      <c r="MK30" s="54"/>
      <c r="ML30" s="54"/>
      <c r="MM30" s="54"/>
      <c r="MN30" s="54"/>
      <c r="MO30" s="54"/>
      <c r="MP30" s="54"/>
      <c r="MQ30" s="54"/>
      <c r="MR30" s="54"/>
      <c r="MS30" s="54"/>
      <c r="MT30" s="54"/>
      <c r="MU30" s="54"/>
      <c r="MV30" s="54"/>
      <c r="MW30" s="54"/>
      <c r="MX30" s="54"/>
      <c r="MY30" s="54"/>
      <c r="MZ30" s="54"/>
      <c r="NA30" s="54"/>
      <c r="NB30" s="54"/>
      <c r="NC30" s="54"/>
      <c r="ND30" s="54"/>
      <c r="NE30" s="54"/>
      <c r="NF30" s="54"/>
      <c r="NG30" s="54"/>
      <c r="NH30" s="54"/>
      <c r="NI30" s="54"/>
      <c r="NJ30" s="54"/>
      <c r="NK30" s="54"/>
      <c r="NL30" s="54"/>
      <c r="NM30" s="54"/>
      <c r="NN30" s="54"/>
      <c r="NO30" s="54"/>
      <c r="NP30" s="54"/>
      <c r="NQ30" s="54"/>
      <c r="NR30" s="54"/>
      <c r="NS30" s="54"/>
      <c r="NT30" s="54"/>
      <c r="NU30" s="54"/>
      <c r="NV30" s="54"/>
      <c r="NW30" s="54"/>
      <c r="NX30" s="54"/>
      <c r="NY30" s="54"/>
      <c r="NZ30" s="54"/>
      <c r="OA30" s="54"/>
      <c r="OB30" s="54"/>
      <c r="OC30" s="54"/>
      <c r="OD30" s="54"/>
      <c r="OE30" s="54"/>
      <c r="OF30" s="54"/>
      <c r="OG30" s="54"/>
      <c r="OH30" s="54"/>
      <c r="OI30" s="54"/>
      <c r="OJ30" s="54"/>
      <c r="OK30" s="54"/>
      <c r="OL30" s="54"/>
      <c r="OM30" s="54"/>
      <c r="ON30" s="54"/>
      <c r="OO30" s="54"/>
      <c r="OP30" s="54"/>
      <c r="OQ30" s="54"/>
      <c r="OR30" s="54"/>
      <c r="OS30" s="54"/>
      <c r="OT30" s="54"/>
      <c r="OU30" s="54"/>
      <c r="OV30" s="54"/>
      <c r="OW30" s="54"/>
      <c r="OX30" s="54"/>
      <c r="OY30" s="54"/>
      <c r="OZ30" s="54"/>
      <c r="PA30" s="54"/>
      <c r="PB30" s="54"/>
      <c r="PC30" s="54"/>
      <c r="PD30" s="54"/>
      <c r="PE30" s="54"/>
      <c r="PF30" s="54"/>
      <c r="PG30" s="54"/>
      <c r="PH30" s="54"/>
      <c r="PI30" s="54"/>
      <c r="PJ30" s="54"/>
      <c r="PK30" s="54"/>
      <c r="PL30" s="54"/>
      <c r="PM30" s="54"/>
      <c r="PN30" s="54"/>
      <c r="PO30" s="54"/>
      <c r="PP30" s="54"/>
      <c r="PQ30" s="54"/>
      <c r="PR30" s="54"/>
      <c r="PS30" s="54"/>
      <c r="PT30" s="54"/>
      <c r="PU30" s="54"/>
      <c r="PV30" s="54"/>
      <c r="PW30" s="54"/>
      <c r="PX30" s="54"/>
      <c r="PY30" s="54"/>
      <c r="PZ30" s="54"/>
      <c r="QA30" s="54"/>
      <c r="QB30" s="54"/>
      <c r="QC30" s="54"/>
      <c r="QD30" s="54"/>
      <c r="QE30" s="54"/>
      <c r="QF30" s="54"/>
      <c r="QG30" s="54"/>
      <c r="QH30" s="54"/>
      <c r="QI30" s="54"/>
      <c r="QJ30" s="54"/>
      <c r="QK30" s="54"/>
      <c r="QL30" s="54"/>
      <c r="QM30" s="54"/>
      <c r="QN30" s="54"/>
      <c r="QO30" s="54"/>
      <c r="QP30" s="54"/>
      <c r="QQ30" s="54"/>
      <c r="QR30" s="54"/>
      <c r="QS30" s="54"/>
      <c r="QT30" s="54"/>
      <c r="QU30" s="54"/>
      <c r="QV30" s="54"/>
      <c r="QW30" s="54"/>
      <c r="QX30" s="54"/>
      <c r="QY30" s="54"/>
      <c r="QZ30" s="54"/>
      <c r="RA30" s="54"/>
      <c r="RB30" s="54"/>
      <c r="RC30" s="54"/>
      <c r="RD30" s="54"/>
      <c r="RE30" s="54"/>
      <c r="RF30" s="54"/>
      <c r="RG30" s="54"/>
      <c r="RH30" s="54"/>
      <c r="RI30" s="54"/>
      <c r="RJ30" s="54"/>
      <c r="RK30" s="54"/>
      <c r="RL30" s="54"/>
      <c r="RM30" s="54"/>
      <c r="RN30" s="54"/>
      <c r="RO30" s="54"/>
      <c r="RP30" s="54"/>
      <c r="RQ30" s="54"/>
      <c r="RR30" s="54"/>
      <c r="RS30" s="54"/>
      <c r="RT30" s="54"/>
      <c r="RU30" s="54"/>
      <c r="RV30" s="54"/>
      <c r="RW30" s="54"/>
      <c r="RX30" s="54"/>
      <c r="RY30" s="54"/>
      <c r="RZ30" s="54"/>
      <c r="SA30" s="54"/>
      <c r="SB30" s="54"/>
      <c r="SC30" s="54"/>
      <c r="SD30" s="54"/>
      <c r="SE30" s="54"/>
      <c r="SF30" s="54"/>
      <c r="SG30" s="54"/>
      <c r="SH30" s="54"/>
      <c r="SI30" s="54"/>
      <c r="SJ30" s="54"/>
      <c r="SK30" s="54"/>
      <c r="SL30" s="54"/>
      <c r="SM30" s="54"/>
      <c r="SN30" s="54"/>
      <c r="SO30" s="54"/>
      <c r="SP30" s="54"/>
      <c r="SQ30" s="54"/>
      <c r="SR30" s="54"/>
      <c r="SS30" s="54"/>
      <c r="ST30" s="54"/>
      <c r="SU30" s="54"/>
      <c r="SV30" s="54"/>
      <c r="SW30" s="54"/>
      <c r="SX30" s="54"/>
      <c r="SY30" s="54"/>
      <c r="SZ30" s="54"/>
      <c r="TA30" s="54"/>
      <c r="TB30" s="54"/>
      <c r="TC30" s="54"/>
      <c r="TD30" s="54"/>
      <c r="TE30" s="54"/>
      <c r="TF30" s="54"/>
      <c r="TG30" s="54"/>
      <c r="TH30" s="54"/>
      <c r="TI30" s="54"/>
      <c r="TJ30" s="54"/>
      <c r="TK30" s="54"/>
      <c r="TL30" s="54"/>
      <c r="TM30" s="54"/>
      <c r="TN30" s="54"/>
      <c r="TO30" s="54"/>
      <c r="TP30" s="54"/>
      <c r="TQ30" s="54"/>
      <c r="TR30" s="54"/>
      <c r="TS30" s="54"/>
      <c r="TT30" s="54"/>
      <c r="TU30" s="54"/>
      <c r="TV30" s="54"/>
      <c r="TW30" s="54"/>
      <c r="TX30" s="54"/>
      <c r="TY30" s="54"/>
      <c r="TZ30" s="54"/>
      <c r="UA30" s="54"/>
      <c r="UB30" s="54"/>
      <c r="UC30" s="54"/>
      <c r="UD30" s="54"/>
      <c r="UE30" s="54"/>
      <c r="UF30" s="54"/>
      <c r="UG30" s="54"/>
      <c r="UH30" s="54"/>
      <c r="UI30" s="54"/>
      <c r="UJ30" s="54"/>
      <c r="UK30" s="54"/>
      <c r="UL30" s="54"/>
      <c r="UM30" s="54"/>
      <c r="UN30" s="54"/>
      <c r="UO30" s="54"/>
      <c r="UP30" s="54"/>
      <c r="UQ30" s="54"/>
      <c r="UR30" s="54"/>
      <c r="US30" s="54"/>
      <c r="UT30" s="54"/>
      <c r="UU30" s="54"/>
      <c r="UV30" s="54"/>
      <c r="UW30" s="54"/>
      <c r="UX30" s="54"/>
      <c r="UY30" s="54"/>
      <c r="UZ30" s="54"/>
      <c r="VA30" s="54"/>
      <c r="VB30" s="54"/>
      <c r="VC30" s="54"/>
      <c r="VD30" s="54"/>
      <c r="VE30" s="54"/>
      <c r="VF30" s="54"/>
      <c r="VG30" s="54"/>
      <c r="VH30" s="54"/>
      <c r="VI30" s="54"/>
      <c r="VJ30" s="54"/>
      <c r="VK30" s="54"/>
      <c r="VL30" s="54"/>
      <c r="VM30" s="54"/>
      <c r="VN30" s="54"/>
      <c r="VO30" s="54"/>
      <c r="VP30" s="54"/>
      <c r="VQ30" s="54"/>
      <c r="VR30" s="54"/>
      <c r="VS30" s="54"/>
      <c r="VT30" s="54"/>
      <c r="VU30" s="54"/>
      <c r="VV30" s="54"/>
      <c r="VW30" s="54"/>
      <c r="VX30" s="54"/>
      <c r="VY30" s="54"/>
      <c r="VZ30" s="54"/>
      <c r="WA30" s="54"/>
      <c r="WB30" s="54"/>
      <c r="WC30" s="54"/>
      <c r="WD30" s="54"/>
      <c r="WE30" s="54"/>
      <c r="WF30" s="54"/>
      <c r="WG30" s="54"/>
      <c r="WH30" s="54"/>
      <c r="WI30" s="54"/>
      <c r="WJ30" s="54"/>
      <c r="WK30" s="54"/>
      <c r="WL30" s="54"/>
      <c r="WM30" s="54"/>
      <c r="WN30" s="54"/>
      <c r="WO30" s="54"/>
    </row>
    <row r="31" spans="1:613" s="51" customFormat="1" ht="17.25" customHeight="1" x14ac:dyDescent="0.2">
      <c r="A31" s="33"/>
      <c r="B31" s="33"/>
      <c r="C31" s="46" t="str">
        <f>IF(ISBLANK(Paramètres!B32),"",Paramètres!B32)</f>
        <v/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  <c r="QF31" s="54"/>
      <c r="QG31" s="54"/>
      <c r="QH31" s="54"/>
      <c r="QI31" s="54"/>
      <c r="QJ31" s="54"/>
      <c r="QK31" s="54"/>
      <c r="QL31" s="54"/>
      <c r="QM31" s="54"/>
      <c r="QN31" s="54"/>
      <c r="QO31" s="54"/>
      <c r="QP31" s="54"/>
      <c r="QQ31" s="54"/>
      <c r="QR31" s="54"/>
      <c r="QS31" s="54"/>
      <c r="QT31" s="54"/>
      <c r="QU31" s="54"/>
      <c r="QV31" s="54"/>
      <c r="QW31" s="54"/>
      <c r="QX31" s="54"/>
      <c r="QY31" s="54"/>
      <c r="QZ31" s="54"/>
      <c r="RA31" s="54"/>
      <c r="RB31" s="54"/>
      <c r="RC31" s="54"/>
      <c r="RD31" s="54"/>
      <c r="RE31" s="54"/>
      <c r="RF31" s="54"/>
      <c r="RG31" s="54"/>
      <c r="RH31" s="54"/>
      <c r="RI31" s="54"/>
      <c r="RJ31" s="54"/>
      <c r="RK31" s="54"/>
      <c r="RL31" s="54"/>
      <c r="RM31" s="54"/>
      <c r="RN31" s="54"/>
      <c r="RO31" s="54"/>
      <c r="RP31" s="54"/>
      <c r="RQ31" s="54"/>
      <c r="RR31" s="54"/>
      <c r="RS31" s="54"/>
      <c r="RT31" s="54"/>
      <c r="RU31" s="54"/>
      <c r="RV31" s="54"/>
      <c r="RW31" s="54"/>
      <c r="RX31" s="54"/>
      <c r="RY31" s="54"/>
      <c r="RZ31" s="54"/>
      <c r="SA31" s="54"/>
      <c r="SB31" s="54"/>
      <c r="SC31" s="54"/>
      <c r="SD31" s="54"/>
      <c r="SE31" s="54"/>
      <c r="SF31" s="54"/>
      <c r="SG31" s="54"/>
      <c r="SH31" s="54"/>
      <c r="SI31" s="54"/>
      <c r="SJ31" s="54"/>
      <c r="SK31" s="54"/>
      <c r="SL31" s="54"/>
      <c r="SM31" s="54"/>
      <c r="SN31" s="54"/>
      <c r="SO31" s="54"/>
      <c r="SP31" s="54"/>
      <c r="SQ31" s="54"/>
      <c r="SR31" s="54"/>
      <c r="SS31" s="54"/>
      <c r="ST31" s="54"/>
      <c r="SU31" s="54"/>
      <c r="SV31" s="54"/>
      <c r="SW31" s="54"/>
      <c r="SX31" s="54"/>
      <c r="SY31" s="54"/>
      <c r="SZ31" s="54"/>
      <c r="TA31" s="54"/>
      <c r="TB31" s="54"/>
      <c r="TC31" s="54"/>
      <c r="TD31" s="54"/>
      <c r="TE31" s="54"/>
      <c r="TF31" s="54"/>
      <c r="TG31" s="54"/>
      <c r="TH31" s="54"/>
      <c r="TI31" s="54"/>
      <c r="TJ31" s="54"/>
      <c r="TK31" s="54"/>
      <c r="TL31" s="54"/>
      <c r="TM31" s="54"/>
      <c r="TN31" s="54"/>
      <c r="TO31" s="54"/>
      <c r="TP31" s="54"/>
      <c r="TQ31" s="54"/>
      <c r="TR31" s="54"/>
      <c r="TS31" s="54"/>
      <c r="TT31" s="54"/>
      <c r="TU31" s="54"/>
      <c r="TV31" s="54"/>
      <c r="TW31" s="54"/>
      <c r="TX31" s="54"/>
      <c r="TY31" s="54"/>
      <c r="TZ31" s="54"/>
      <c r="UA31" s="54"/>
      <c r="UB31" s="54"/>
      <c r="UC31" s="54"/>
      <c r="UD31" s="54"/>
      <c r="UE31" s="54"/>
      <c r="UF31" s="54"/>
      <c r="UG31" s="54"/>
      <c r="UH31" s="54"/>
      <c r="UI31" s="54"/>
      <c r="UJ31" s="54"/>
      <c r="UK31" s="54"/>
      <c r="UL31" s="54"/>
      <c r="UM31" s="54"/>
      <c r="UN31" s="54"/>
      <c r="UO31" s="54"/>
      <c r="UP31" s="54"/>
      <c r="UQ31" s="54"/>
      <c r="UR31" s="54"/>
      <c r="US31" s="54"/>
      <c r="UT31" s="54"/>
      <c r="UU31" s="54"/>
      <c r="UV31" s="54"/>
      <c r="UW31" s="54"/>
      <c r="UX31" s="54"/>
      <c r="UY31" s="54"/>
      <c r="UZ31" s="54"/>
      <c r="VA31" s="54"/>
      <c r="VB31" s="54"/>
      <c r="VC31" s="54"/>
      <c r="VD31" s="54"/>
      <c r="VE31" s="54"/>
      <c r="VF31" s="54"/>
      <c r="VG31" s="54"/>
      <c r="VH31" s="54"/>
      <c r="VI31" s="54"/>
      <c r="VJ31" s="54"/>
      <c r="VK31" s="54"/>
      <c r="VL31" s="54"/>
      <c r="VM31" s="54"/>
      <c r="VN31" s="54"/>
      <c r="VO31" s="54"/>
      <c r="VP31" s="54"/>
      <c r="VQ31" s="54"/>
      <c r="VR31" s="54"/>
      <c r="VS31" s="54"/>
      <c r="VT31" s="54"/>
      <c r="VU31" s="54"/>
      <c r="VV31" s="54"/>
      <c r="VW31" s="54"/>
      <c r="VX31" s="54"/>
      <c r="VY31" s="54"/>
      <c r="VZ31" s="54"/>
      <c r="WA31" s="54"/>
      <c r="WB31" s="54"/>
      <c r="WC31" s="54"/>
      <c r="WD31" s="54"/>
      <c r="WE31" s="54"/>
      <c r="WF31" s="54"/>
      <c r="WG31" s="54"/>
      <c r="WH31" s="54"/>
      <c r="WI31" s="54"/>
      <c r="WJ31" s="54"/>
      <c r="WK31" s="54"/>
      <c r="WL31" s="54"/>
      <c r="WM31" s="54"/>
      <c r="WN31" s="54"/>
      <c r="WO31" s="54"/>
    </row>
    <row r="32" spans="1:613" s="51" customFormat="1" ht="17.25" customHeight="1" x14ac:dyDescent="0.2">
      <c r="A32" s="52"/>
      <c r="B32" s="33"/>
      <c r="C32" s="46" t="str">
        <f>IF(ISBLANK(Paramètres!B33),"",Paramètres!B33)</f>
        <v/>
      </c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  <c r="QF32" s="54"/>
      <c r="QG32" s="54"/>
      <c r="QH32" s="54"/>
      <c r="QI32" s="54"/>
      <c r="QJ32" s="54"/>
      <c r="QK32" s="54"/>
      <c r="QL32" s="54"/>
      <c r="QM32" s="54"/>
      <c r="QN32" s="54"/>
      <c r="QO32" s="54"/>
      <c r="QP32" s="54"/>
      <c r="QQ32" s="54"/>
      <c r="QR32" s="54"/>
      <c r="QS32" s="54"/>
      <c r="QT32" s="54"/>
      <c r="QU32" s="54"/>
      <c r="QV32" s="54"/>
      <c r="QW32" s="54"/>
      <c r="QX32" s="54"/>
      <c r="QY32" s="54"/>
      <c r="QZ32" s="54"/>
      <c r="RA32" s="54"/>
      <c r="RB32" s="54"/>
      <c r="RC32" s="54"/>
      <c r="RD32" s="54"/>
      <c r="RE32" s="54"/>
      <c r="RF32" s="54"/>
      <c r="RG32" s="54"/>
      <c r="RH32" s="54"/>
      <c r="RI32" s="54"/>
      <c r="RJ32" s="54"/>
      <c r="RK32" s="54"/>
      <c r="RL32" s="54"/>
      <c r="RM32" s="54"/>
      <c r="RN32" s="54"/>
      <c r="RO32" s="54"/>
      <c r="RP32" s="54"/>
      <c r="RQ32" s="54"/>
      <c r="RR32" s="54"/>
      <c r="RS32" s="54"/>
      <c r="RT32" s="54"/>
      <c r="RU32" s="54"/>
      <c r="RV32" s="54"/>
      <c r="RW32" s="54"/>
      <c r="RX32" s="54"/>
      <c r="RY32" s="54"/>
      <c r="RZ32" s="54"/>
      <c r="SA32" s="54"/>
      <c r="SB32" s="54"/>
      <c r="SC32" s="54"/>
      <c r="SD32" s="54"/>
      <c r="SE32" s="54"/>
      <c r="SF32" s="54"/>
      <c r="SG32" s="54"/>
      <c r="SH32" s="54"/>
      <c r="SI32" s="54"/>
      <c r="SJ32" s="54"/>
      <c r="SK32" s="54"/>
      <c r="SL32" s="54"/>
      <c r="SM32" s="54"/>
      <c r="SN32" s="54"/>
      <c r="SO32" s="54"/>
      <c r="SP32" s="54"/>
      <c r="SQ32" s="54"/>
      <c r="SR32" s="54"/>
      <c r="SS32" s="54"/>
      <c r="ST32" s="54"/>
      <c r="SU32" s="54"/>
      <c r="SV32" s="54"/>
      <c r="SW32" s="54"/>
      <c r="SX32" s="54"/>
      <c r="SY32" s="54"/>
      <c r="SZ32" s="54"/>
      <c r="TA32" s="54"/>
      <c r="TB32" s="54"/>
      <c r="TC32" s="54"/>
      <c r="TD32" s="54"/>
      <c r="TE32" s="54"/>
      <c r="TF32" s="54"/>
      <c r="TG32" s="54"/>
      <c r="TH32" s="54"/>
      <c r="TI32" s="54"/>
      <c r="TJ32" s="54"/>
      <c r="TK32" s="54"/>
      <c r="TL32" s="54"/>
      <c r="TM32" s="54"/>
      <c r="TN32" s="54"/>
      <c r="TO32" s="54"/>
      <c r="TP32" s="54"/>
      <c r="TQ32" s="54"/>
      <c r="TR32" s="54"/>
      <c r="TS32" s="54"/>
      <c r="TT32" s="54"/>
      <c r="TU32" s="54"/>
      <c r="TV32" s="54"/>
      <c r="TW32" s="54"/>
      <c r="TX32" s="54"/>
      <c r="TY32" s="54"/>
      <c r="TZ32" s="54"/>
      <c r="UA32" s="54"/>
      <c r="UB32" s="54"/>
      <c r="UC32" s="54"/>
      <c r="UD32" s="54"/>
      <c r="UE32" s="54"/>
      <c r="UF32" s="54"/>
      <c r="UG32" s="54"/>
      <c r="UH32" s="54"/>
      <c r="UI32" s="54"/>
      <c r="UJ32" s="54"/>
      <c r="UK32" s="54"/>
      <c r="UL32" s="54"/>
      <c r="UM32" s="54"/>
      <c r="UN32" s="54"/>
      <c r="UO32" s="54"/>
      <c r="UP32" s="54"/>
      <c r="UQ32" s="54"/>
      <c r="UR32" s="54"/>
      <c r="US32" s="54"/>
      <c r="UT32" s="54"/>
      <c r="UU32" s="54"/>
      <c r="UV32" s="54"/>
      <c r="UW32" s="54"/>
      <c r="UX32" s="54"/>
      <c r="UY32" s="54"/>
      <c r="UZ32" s="54"/>
      <c r="VA32" s="54"/>
      <c r="VB32" s="54"/>
      <c r="VC32" s="54"/>
      <c r="VD32" s="54"/>
      <c r="VE32" s="54"/>
      <c r="VF32" s="54"/>
      <c r="VG32" s="54"/>
      <c r="VH32" s="54"/>
      <c r="VI32" s="54"/>
      <c r="VJ32" s="54"/>
      <c r="VK32" s="54"/>
      <c r="VL32" s="54"/>
      <c r="VM32" s="54"/>
      <c r="VN32" s="54"/>
      <c r="VO32" s="54"/>
      <c r="VP32" s="54"/>
      <c r="VQ32" s="54"/>
      <c r="VR32" s="54"/>
      <c r="VS32" s="54"/>
      <c r="VT32" s="54"/>
      <c r="VU32" s="54"/>
      <c r="VV32" s="54"/>
      <c r="VW32" s="54"/>
      <c r="VX32" s="54"/>
      <c r="VY32" s="54"/>
      <c r="VZ32" s="54"/>
      <c r="WA32" s="54"/>
      <c r="WB32" s="54"/>
      <c r="WC32" s="54"/>
      <c r="WD32" s="54"/>
      <c r="WE32" s="54"/>
      <c r="WF32" s="54"/>
      <c r="WG32" s="54"/>
      <c r="WH32" s="54"/>
      <c r="WI32" s="54"/>
      <c r="WJ32" s="54"/>
      <c r="WK32" s="54"/>
      <c r="WL32" s="54"/>
      <c r="WM32" s="54"/>
      <c r="WN32" s="54"/>
      <c r="WO32" s="54"/>
    </row>
    <row r="33" spans="1:613" s="51" customFormat="1" ht="17.25" customHeight="1" x14ac:dyDescent="0.2">
      <c r="A33" s="52"/>
      <c r="B33" s="33"/>
      <c r="C33" s="46" t="str">
        <f>IF(ISBLANK(Paramètres!B34),"",Paramètres!B34)</f>
        <v/>
      </c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</row>
    <row r="34" spans="1:613" s="51" customFormat="1" ht="17.25" customHeight="1" x14ac:dyDescent="0.2">
      <c r="A34" s="52"/>
      <c r="B34" s="33"/>
      <c r="C34" s="49" t="str">
        <f>IF(ISBLANK(Paramètres!B35),"",Paramètres!B35)</f>
        <v/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  <c r="JC34" s="60"/>
      <c r="JD34" s="60"/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0"/>
      <c r="KK34" s="60"/>
      <c r="KL34" s="60"/>
      <c r="KM34" s="60"/>
      <c r="KN34" s="60"/>
      <c r="KO34" s="60"/>
      <c r="KP34" s="60"/>
      <c r="KQ34" s="60"/>
      <c r="KR34" s="60"/>
      <c r="KS34" s="60"/>
      <c r="KT34" s="60"/>
      <c r="KU34" s="60"/>
      <c r="KV34" s="60"/>
      <c r="KW34" s="60"/>
      <c r="KX34" s="60"/>
      <c r="KY34" s="60"/>
      <c r="KZ34" s="60"/>
      <c r="LA34" s="60"/>
      <c r="LB34" s="60"/>
      <c r="LC34" s="60"/>
      <c r="LD34" s="60"/>
      <c r="LE34" s="60"/>
      <c r="LF34" s="60"/>
      <c r="LG34" s="60"/>
      <c r="LH34" s="60"/>
      <c r="LI34" s="60"/>
      <c r="LJ34" s="60"/>
      <c r="LK34" s="60"/>
      <c r="LL34" s="60"/>
      <c r="LM34" s="60"/>
      <c r="LN34" s="60"/>
      <c r="LO34" s="60"/>
      <c r="LP34" s="60"/>
      <c r="LQ34" s="60"/>
      <c r="LR34" s="60"/>
      <c r="LS34" s="60"/>
      <c r="LT34" s="60"/>
      <c r="LU34" s="60"/>
      <c r="LV34" s="60"/>
      <c r="LW34" s="60"/>
      <c r="LX34" s="60"/>
      <c r="LY34" s="60"/>
      <c r="LZ34" s="60"/>
      <c r="MA34" s="60"/>
      <c r="MB34" s="60"/>
      <c r="MC34" s="60"/>
      <c r="MD34" s="60"/>
      <c r="ME34" s="60"/>
      <c r="MF34" s="60"/>
      <c r="MG34" s="60"/>
      <c r="MH34" s="60"/>
      <c r="MI34" s="60"/>
      <c r="MJ34" s="60"/>
      <c r="MK34" s="60"/>
      <c r="ML34" s="60"/>
      <c r="MM34" s="60"/>
      <c r="MN34" s="60"/>
      <c r="MO34" s="60"/>
      <c r="MP34" s="60"/>
      <c r="MQ34" s="60"/>
      <c r="MR34" s="60"/>
      <c r="MS34" s="60"/>
      <c r="MT34" s="60"/>
      <c r="MU34" s="60"/>
      <c r="MV34" s="60"/>
      <c r="MW34" s="60"/>
      <c r="MX34" s="60"/>
      <c r="MY34" s="60"/>
      <c r="MZ34" s="60"/>
      <c r="NA34" s="60"/>
      <c r="NB34" s="60"/>
      <c r="NC34" s="60"/>
      <c r="ND34" s="60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0"/>
      <c r="NS34" s="60"/>
      <c r="NT34" s="60"/>
      <c r="NU34" s="60"/>
      <c r="NV34" s="60"/>
      <c r="NW34" s="60"/>
      <c r="NX34" s="60"/>
      <c r="NY34" s="60"/>
      <c r="NZ34" s="60"/>
      <c r="OA34" s="60"/>
      <c r="OB34" s="60"/>
      <c r="OC34" s="60"/>
      <c r="OD34" s="60"/>
      <c r="OE34" s="60"/>
      <c r="OF34" s="60"/>
      <c r="OG34" s="60"/>
      <c r="OH34" s="60"/>
      <c r="OI34" s="60"/>
      <c r="OJ34" s="60"/>
      <c r="OK34" s="60"/>
      <c r="OL34" s="60"/>
      <c r="OM34" s="60"/>
      <c r="ON34" s="60"/>
      <c r="OO34" s="60"/>
      <c r="OP34" s="60"/>
      <c r="OQ34" s="60"/>
      <c r="OR34" s="60"/>
      <c r="OS34" s="60"/>
      <c r="OT34" s="60"/>
      <c r="OU34" s="60"/>
      <c r="OV34" s="60"/>
      <c r="OW34" s="60"/>
      <c r="OX34" s="60"/>
      <c r="OY34" s="60"/>
      <c r="OZ34" s="60"/>
      <c r="PA34" s="60"/>
      <c r="PB34" s="60"/>
      <c r="PC34" s="60"/>
      <c r="PD34" s="60"/>
      <c r="PE34" s="60"/>
      <c r="PF34" s="60"/>
      <c r="PG34" s="60"/>
      <c r="PH34" s="60"/>
      <c r="PI34" s="60"/>
      <c r="PJ34" s="60"/>
      <c r="PK34" s="60"/>
      <c r="PL34" s="60"/>
      <c r="PM34" s="60"/>
      <c r="PN34" s="60"/>
      <c r="PO34" s="60"/>
      <c r="PP34" s="60"/>
      <c r="PQ34" s="60"/>
      <c r="PR34" s="60"/>
      <c r="PS34" s="60"/>
      <c r="PT34" s="60"/>
      <c r="PU34" s="60"/>
      <c r="PV34" s="60"/>
      <c r="PW34" s="60"/>
      <c r="PX34" s="60"/>
      <c r="PY34" s="60"/>
      <c r="PZ34" s="60"/>
      <c r="QA34" s="60"/>
      <c r="QB34" s="60"/>
      <c r="QC34" s="60"/>
      <c r="QD34" s="60"/>
      <c r="QE34" s="60"/>
      <c r="QF34" s="60"/>
      <c r="QG34" s="60"/>
      <c r="QH34" s="60"/>
      <c r="QI34" s="60"/>
      <c r="QJ34" s="60"/>
      <c r="QK34" s="60"/>
      <c r="QL34" s="60"/>
      <c r="QM34" s="60"/>
      <c r="QN34" s="60"/>
      <c r="QO34" s="60"/>
      <c r="QP34" s="60"/>
      <c r="QQ34" s="60"/>
      <c r="QR34" s="60"/>
      <c r="QS34" s="60"/>
      <c r="QT34" s="60"/>
      <c r="QU34" s="60"/>
      <c r="QV34" s="60"/>
      <c r="QW34" s="60"/>
      <c r="QX34" s="60"/>
      <c r="QY34" s="60"/>
      <c r="QZ34" s="60"/>
      <c r="RA34" s="60"/>
      <c r="RB34" s="60"/>
      <c r="RC34" s="60"/>
      <c r="RD34" s="60"/>
      <c r="RE34" s="60"/>
      <c r="RF34" s="60"/>
      <c r="RG34" s="60"/>
      <c r="RH34" s="60"/>
      <c r="RI34" s="60"/>
      <c r="RJ34" s="60"/>
      <c r="RK34" s="60"/>
      <c r="RL34" s="60"/>
      <c r="RM34" s="60"/>
      <c r="RN34" s="60"/>
      <c r="RO34" s="60"/>
      <c r="RP34" s="60"/>
      <c r="RQ34" s="60"/>
      <c r="RR34" s="60"/>
      <c r="RS34" s="60"/>
      <c r="RT34" s="60"/>
      <c r="RU34" s="60"/>
      <c r="RV34" s="60"/>
      <c r="RW34" s="60"/>
      <c r="RX34" s="60"/>
      <c r="RY34" s="60"/>
      <c r="RZ34" s="60"/>
      <c r="SA34" s="60"/>
      <c r="SB34" s="60"/>
      <c r="SC34" s="60"/>
      <c r="SD34" s="60"/>
      <c r="SE34" s="60"/>
      <c r="SF34" s="60"/>
      <c r="SG34" s="60"/>
      <c r="SH34" s="60"/>
      <c r="SI34" s="60"/>
      <c r="SJ34" s="60"/>
      <c r="SK34" s="60"/>
      <c r="SL34" s="60"/>
      <c r="SM34" s="60"/>
      <c r="SN34" s="60"/>
      <c r="SO34" s="60"/>
      <c r="SP34" s="60"/>
      <c r="SQ34" s="60"/>
      <c r="SR34" s="60"/>
      <c r="SS34" s="60"/>
      <c r="ST34" s="60"/>
      <c r="SU34" s="60"/>
      <c r="SV34" s="60"/>
      <c r="SW34" s="60"/>
      <c r="SX34" s="60"/>
      <c r="SY34" s="60"/>
      <c r="SZ34" s="60"/>
      <c r="TA34" s="60"/>
      <c r="TB34" s="60"/>
      <c r="TC34" s="60"/>
      <c r="TD34" s="60"/>
      <c r="TE34" s="60"/>
      <c r="TF34" s="60"/>
      <c r="TG34" s="60"/>
      <c r="TH34" s="60"/>
      <c r="TI34" s="60"/>
      <c r="TJ34" s="60"/>
      <c r="TK34" s="60"/>
      <c r="TL34" s="60"/>
      <c r="TM34" s="60"/>
      <c r="TN34" s="60"/>
      <c r="TO34" s="60"/>
      <c r="TP34" s="60"/>
      <c r="TQ34" s="60"/>
      <c r="TR34" s="60"/>
      <c r="TS34" s="60"/>
      <c r="TT34" s="60"/>
      <c r="TU34" s="60"/>
      <c r="TV34" s="60"/>
      <c r="TW34" s="60"/>
      <c r="TX34" s="60"/>
      <c r="TY34" s="60"/>
      <c r="TZ34" s="60"/>
      <c r="UA34" s="60"/>
      <c r="UB34" s="60"/>
      <c r="UC34" s="60"/>
      <c r="UD34" s="60"/>
      <c r="UE34" s="60"/>
      <c r="UF34" s="60"/>
      <c r="UG34" s="60"/>
      <c r="UH34" s="60"/>
      <c r="UI34" s="60"/>
      <c r="UJ34" s="60"/>
      <c r="UK34" s="60"/>
      <c r="UL34" s="60"/>
      <c r="UM34" s="60"/>
      <c r="UN34" s="60"/>
      <c r="UO34" s="60"/>
      <c r="UP34" s="60"/>
      <c r="UQ34" s="60"/>
      <c r="UR34" s="60"/>
      <c r="US34" s="60"/>
      <c r="UT34" s="60"/>
      <c r="UU34" s="60"/>
      <c r="UV34" s="60"/>
      <c r="UW34" s="60"/>
      <c r="UX34" s="60"/>
      <c r="UY34" s="60"/>
      <c r="UZ34" s="60"/>
      <c r="VA34" s="60"/>
      <c r="VB34" s="60"/>
      <c r="VC34" s="60"/>
      <c r="VD34" s="60"/>
      <c r="VE34" s="60"/>
      <c r="VF34" s="60"/>
      <c r="VG34" s="60"/>
      <c r="VH34" s="60"/>
      <c r="VI34" s="60"/>
      <c r="VJ34" s="60"/>
      <c r="VK34" s="60"/>
      <c r="VL34" s="60"/>
      <c r="VM34" s="60"/>
      <c r="VN34" s="60"/>
      <c r="VO34" s="60"/>
      <c r="VP34" s="60"/>
      <c r="VQ34" s="60"/>
      <c r="VR34" s="60"/>
      <c r="VS34" s="60"/>
      <c r="VT34" s="60"/>
      <c r="VU34" s="60"/>
      <c r="VV34" s="60"/>
      <c r="VW34" s="60"/>
      <c r="VX34" s="60"/>
      <c r="VY34" s="60"/>
      <c r="VZ34" s="60"/>
      <c r="WA34" s="60"/>
      <c r="WB34" s="60"/>
      <c r="WC34" s="60"/>
      <c r="WD34" s="60"/>
      <c r="WE34" s="60"/>
      <c r="WF34" s="60"/>
      <c r="WG34" s="60"/>
      <c r="WH34" s="60"/>
      <c r="WI34" s="60"/>
      <c r="WJ34" s="60"/>
      <c r="WK34" s="60"/>
      <c r="WL34" s="60"/>
      <c r="WM34" s="60"/>
      <c r="WN34" s="60"/>
      <c r="WO34" s="60"/>
    </row>
    <row r="35" spans="1:613" s="34" customFormat="1" x14ac:dyDescent="0.2"/>
    <row r="36" spans="1:613" s="34" customFormat="1" x14ac:dyDescent="0.2"/>
    <row r="37" spans="1:613" s="34" customFormat="1" x14ac:dyDescent="0.2"/>
    <row r="38" spans="1:613" s="34" customFormat="1" x14ac:dyDescent="0.2"/>
    <row r="39" spans="1:613" s="34" customFormat="1" x14ac:dyDescent="0.2"/>
    <row r="40" spans="1:613" s="34" customFormat="1" x14ac:dyDescent="0.2"/>
    <row r="41" spans="1:613" s="34" customFormat="1" x14ac:dyDescent="0.2"/>
    <row r="42" spans="1:613" s="34" customFormat="1" x14ac:dyDescent="0.2"/>
    <row r="43" spans="1:613" s="34" customFormat="1" x14ac:dyDescent="0.2"/>
    <row r="44" spans="1:613" s="34" customFormat="1" x14ac:dyDescent="0.2"/>
    <row r="45" spans="1:613" s="34" customFormat="1" x14ac:dyDescent="0.2"/>
    <row r="46" spans="1:613" s="34" customFormat="1" x14ac:dyDescent="0.2"/>
    <row r="47" spans="1:613" s="34" customFormat="1" x14ac:dyDescent="0.2"/>
    <row r="48" spans="1:613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  <row r="59" s="34" customFormat="1" x14ac:dyDescent="0.2"/>
    <row r="60" s="34" customFormat="1" x14ac:dyDescent="0.2"/>
    <row r="61" s="34" customFormat="1" x14ac:dyDescent="0.2"/>
    <row r="62" s="34" customFormat="1" x14ac:dyDescent="0.2"/>
    <row r="63" s="34" customFormat="1" x14ac:dyDescent="0.2"/>
    <row r="64" s="34" customFormat="1" x14ac:dyDescent="0.2"/>
    <row r="65" s="34" customFormat="1" x14ac:dyDescent="0.2"/>
    <row r="66" s="34" customFormat="1" x14ac:dyDescent="0.2"/>
    <row r="67" s="34" customFormat="1" x14ac:dyDescent="0.2"/>
    <row r="68" s="34" customFormat="1" x14ac:dyDescent="0.2"/>
    <row r="69" s="34" customFormat="1" x14ac:dyDescent="0.2"/>
    <row r="70" s="34" customFormat="1" x14ac:dyDescent="0.2"/>
    <row r="71" s="34" customFormat="1" x14ac:dyDescent="0.2"/>
    <row r="72" s="34" customFormat="1" x14ac:dyDescent="0.2"/>
    <row r="73" s="34" customFormat="1" x14ac:dyDescent="0.2"/>
    <row r="74" s="34" customFormat="1" x14ac:dyDescent="0.2"/>
    <row r="75" s="34" customFormat="1" x14ac:dyDescent="0.2"/>
    <row r="76" s="34" customFormat="1" x14ac:dyDescent="0.2"/>
    <row r="77" s="34" customFormat="1" x14ac:dyDescent="0.2"/>
    <row r="78" s="34" customFormat="1" x14ac:dyDescent="0.2"/>
    <row r="79" s="34" customFormat="1" x14ac:dyDescent="0.2"/>
    <row r="80" s="34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pans="1:39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8" spans="1:39" x14ac:dyDescent="0.2">
      <c r="A688" s="11">
        <v>1</v>
      </c>
      <c r="B688" s="14" t="s">
        <v>0</v>
      </c>
    </row>
    <row r="689" spans="1:2" x14ac:dyDescent="0.2">
      <c r="A689" s="11">
        <v>2</v>
      </c>
      <c r="B689" s="14" t="s">
        <v>1</v>
      </c>
    </row>
    <row r="690" spans="1:2" x14ac:dyDescent="0.2">
      <c r="A690" s="11">
        <v>3</v>
      </c>
      <c r="B690" s="14" t="s">
        <v>2</v>
      </c>
    </row>
    <row r="691" spans="1:2" x14ac:dyDescent="0.2">
      <c r="A691" s="11">
        <v>4</v>
      </c>
      <c r="B691" s="14" t="s">
        <v>3</v>
      </c>
    </row>
    <row r="692" spans="1:2" x14ac:dyDescent="0.2">
      <c r="A692" s="11">
        <v>5</v>
      </c>
      <c r="B692" s="14" t="s">
        <v>4</v>
      </c>
    </row>
    <row r="693" spans="1:2" x14ac:dyDescent="0.2">
      <c r="A693" s="11">
        <v>6</v>
      </c>
      <c r="B693" s="14" t="s">
        <v>5</v>
      </c>
    </row>
    <row r="694" spans="1:2" x14ac:dyDescent="0.2">
      <c r="A694" s="11">
        <v>7</v>
      </c>
      <c r="B694" s="14" t="s">
        <v>6</v>
      </c>
    </row>
    <row r="695" spans="1:2" x14ac:dyDescent="0.2">
      <c r="A695" s="11">
        <v>8</v>
      </c>
      <c r="B695" s="14" t="s">
        <v>13</v>
      </c>
    </row>
    <row r="696" spans="1:2" x14ac:dyDescent="0.2">
      <c r="A696" s="11">
        <v>9</v>
      </c>
      <c r="B696" s="14" t="s">
        <v>21</v>
      </c>
    </row>
    <row r="697" spans="1:2" x14ac:dyDescent="0.2">
      <c r="A697" s="11">
        <v>10</v>
      </c>
      <c r="B697" s="14" t="s">
        <v>22</v>
      </c>
    </row>
    <row r="698" spans="1:2" x14ac:dyDescent="0.2">
      <c r="A698" s="11">
        <v>11</v>
      </c>
      <c r="B698" s="14" t="s">
        <v>23</v>
      </c>
    </row>
    <row r="699" spans="1:2" x14ac:dyDescent="0.2">
      <c r="A699" s="11">
        <v>12</v>
      </c>
      <c r="B699" s="14" t="s">
        <v>24</v>
      </c>
    </row>
    <row r="701" spans="1:2" x14ac:dyDescent="0.2">
      <c r="A701" s="14">
        <v>1</v>
      </c>
      <c r="B701" s="14" t="s">
        <v>16</v>
      </c>
    </row>
    <row r="702" spans="1:2" x14ac:dyDescent="0.2">
      <c r="A702" s="14">
        <v>2</v>
      </c>
      <c r="B702" s="14" t="s">
        <v>14</v>
      </c>
    </row>
    <row r="703" spans="1:2" x14ac:dyDescent="0.2">
      <c r="A703" s="14">
        <v>3</v>
      </c>
      <c r="B703" s="14" t="s">
        <v>17</v>
      </c>
    </row>
    <row r="704" spans="1:2" x14ac:dyDescent="0.2">
      <c r="A704" s="14">
        <v>4</v>
      </c>
      <c r="B704" s="14" t="s">
        <v>18</v>
      </c>
    </row>
    <row r="705" spans="1:2" x14ac:dyDescent="0.2">
      <c r="A705" s="14">
        <v>5</v>
      </c>
      <c r="B705" s="14" t="s">
        <v>19</v>
      </c>
    </row>
    <row r="706" spans="1:2" x14ac:dyDescent="0.2">
      <c r="A706" s="14">
        <v>6</v>
      </c>
      <c r="B706" s="14" t="s">
        <v>20</v>
      </c>
    </row>
    <row r="707" spans="1:2" x14ac:dyDescent="0.2">
      <c r="A707" s="14">
        <v>7</v>
      </c>
      <c r="B707" s="14" t="s">
        <v>15</v>
      </c>
    </row>
  </sheetData>
  <sheetProtection algorithmName="SHA-512" hashValue="9p5/duMK/Mi3aWGxdtmeQM3yUU07gF5n9beoq3sTz5vbP0o1uTAOVohwFcE2Y5Vx594hpgHDG7e5L0ArkLUlsw==" saltValue="2w32UiI45xDWcyVCOAtQHw==" spinCount="100000" sheet="1" objects="1" scenarios="1" formatCells="0"/>
  <phoneticPr fontId="3" type="noConversion"/>
  <conditionalFormatting sqref="D8:WO34">
    <cfRule type="expression" dxfId="6" priority="14">
      <formula>D$10="Samedi"</formula>
    </cfRule>
    <cfRule type="expression" dxfId="5" priority="15">
      <formula>D$10="Dimanche"</formula>
    </cfRule>
  </conditionalFormatting>
  <conditionalFormatting sqref="D6">
    <cfRule type="expression" dxfId="15" priority="12">
      <formula>D$10="Samedi"</formula>
    </cfRule>
    <cfRule type="expression" dxfId="14" priority="13">
      <formula>D$10="Dimanche"</formula>
    </cfRule>
  </conditionalFormatting>
  <conditionalFormatting sqref="D11:WO34">
    <cfRule type="cellIs" dxfId="4" priority="1" operator="equal">
      <formula>"EX"</formula>
    </cfRule>
    <cfRule type="cellIs" dxfId="3" priority="2" operator="equal">
      <formula>"RTT"</formula>
    </cfRule>
    <cfRule type="cellIs" dxfId="2" priority="3" operator="equal">
      <formula>"F"</formula>
    </cfRule>
    <cfRule type="cellIs" dxfId="1" priority="4" operator="equal">
      <formula>"A"</formula>
    </cfRule>
    <cfRule type="cellIs" dxfId="0" priority="5" operator="equal">
      <formula>"C"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9:E10" formula="1"/>
    <ignoredError sqref="C2:C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C016-9E64-433C-8FC7-007834988052}">
  <sheetPr>
    <pageSetUpPr fitToPage="1"/>
  </sheetPr>
  <dimension ref="A1:AH706"/>
  <sheetViews>
    <sheetView showGridLines="0" zoomScale="110" zoomScaleNormal="110" workbookViewId="0">
      <selection activeCell="H3" sqref="H3:I3"/>
    </sheetView>
  </sheetViews>
  <sheetFormatPr baseColWidth="10" defaultColWidth="8.5703125" defaultRowHeight="12.75" x14ac:dyDescent="0.2"/>
  <cols>
    <col min="1" max="1" width="1.140625" style="90" customWidth="1"/>
    <col min="2" max="2" width="0.5703125" style="11" customWidth="1"/>
    <col min="3" max="3" width="32.5703125" style="11" customWidth="1"/>
    <col min="4" max="34" width="8.5703125" style="11"/>
    <col min="35" max="16384" width="8.5703125" style="10"/>
  </cols>
  <sheetData>
    <row r="1" spans="1:34" ht="25.5" x14ac:dyDescent="0.35">
      <c r="A1" s="84"/>
      <c r="B1" s="9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7.25" customHeight="1" x14ac:dyDescent="0.2">
      <c r="A2" s="85"/>
      <c r="B2" s="34"/>
      <c r="C2" s="9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4.25" x14ac:dyDescent="0.2">
      <c r="A3" s="85"/>
      <c r="B3" s="34"/>
      <c r="C3" s="91"/>
      <c r="D3" s="67"/>
      <c r="E3" s="10"/>
      <c r="F3" s="10"/>
      <c r="G3" s="68" t="s">
        <v>44</v>
      </c>
      <c r="H3" s="69">
        <v>44378</v>
      </c>
      <c r="I3" s="70"/>
      <c r="J3" s="10"/>
      <c r="K3" s="10"/>
      <c r="L3" s="10"/>
      <c r="M3" s="10"/>
      <c r="N3" s="10"/>
      <c r="O3" s="63" t="s">
        <v>31</v>
      </c>
      <c r="P3" s="44" t="s">
        <v>33</v>
      </c>
      <c r="Q3" s="10"/>
      <c r="R3" s="61" t="s">
        <v>37</v>
      </c>
      <c r="S3" s="44" t="s">
        <v>39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43" customFormat="1" x14ac:dyDescent="0.2">
      <c r="A4" s="86"/>
      <c r="O4" s="62" t="s">
        <v>36</v>
      </c>
      <c r="P4" s="44" t="s">
        <v>38</v>
      </c>
      <c r="R4" s="64" t="s">
        <v>40</v>
      </c>
      <c r="S4" s="44" t="s">
        <v>41</v>
      </c>
      <c r="U4" s="65" t="s">
        <v>43</v>
      </c>
      <c r="V4" s="44" t="s">
        <v>42</v>
      </c>
    </row>
    <row r="5" spans="1:34" s="43" customFormat="1" x14ac:dyDescent="0.2">
      <c r="A5" s="86"/>
      <c r="O5" s="80"/>
      <c r="P5" s="44"/>
      <c r="R5" s="80"/>
      <c r="S5" s="44"/>
      <c r="U5" s="80"/>
      <c r="V5" s="44"/>
    </row>
    <row r="6" spans="1:34" ht="33" customHeight="1" x14ac:dyDescent="0.2">
      <c r="A6" s="85"/>
      <c r="B6" s="10"/>
      <c r="C6" s="81" t="str">
        <f>VLOOKUP(MONTH(D$7),$A$687:$B$698,2,0)</f>
        <v>JUILLET</v>
      </c>
      <c r="D6" s="82">
        <f>YEAR(D$7)</f>
        <v>2021</v>
      </c>
      <c r="E6" s="26" t="str">
        <f>IF(ISERROR(IF(YEAR(D$7)=YEAR(E$7),"",YEAR(E$7))),"",IF(YEAR(D$7)=YEAR(E$7),"",YEAR(E$7)))</f>
        <v/>
      </c>
      <c r="F6" s="26" t="str">
        <f>IF(ISERROR(IF(YEAR(E$7)=YEAR(F$7),"",YEAR(F$7))),"",IF(YEAR(E$7)=YEAR(F$7),"",YEAR(F$7)))</f>
        <v/>
      </c>
      <c r="G6" s="26" t="str">
        <f>IF(ISERROR(IF(YEAR(F$7)=YEAR(G$7),"",YEAR(G$7))),"",IF(YEAR(F$7)=YEAR(G$7),"",YEAR(G$7)))</f>
        <v/>
      </c>
      <c r="H6" s="26" t="str">
        <f>IF(ISERROR(IF(YEAR(G$7)=YEAR(H$7),"",YEAR(H$7))),"",IF(YEAR(G$7)=YEAR(H$7),"",YEAR(H$7)))</f>
        <v/>
      </c>
      <c r="I6" s="26" t="str">
        <f>IF(ISERROR(IF(YEAR(H$7)=YEAR(I$7),"",YEAR(I$7))),"",IF(YEAR(H$7)=YEAR(I$7),"",YEAR(I$7)))</f>
        <v/>
      </c>
      <c r="J6" s="26" t="str">
        <f>IF(ISERROR(IF(YEAR(I$7)=YEAR(J$7),"",YEAR(J$7))),"",IF(YEAR(I$7)=YEAR(J$7),"",YEAR(J$7)))</f>
        <v/>
      </c>
      <c r="K6" s="26" t="str">
        <f>IF(ISERROR(IF(YEAR(J$7)=YEAR(K$7),"",YEAR(K$7))),"",IF(YEAR(J$7)=YEAR(K$7),"",YEAR(K$7)))</f>
        <v/>
      </c>
      <c r="L6" s="26" t="str">
        <f>IF(ISERROR(IF(YEAR(K$7)=YEAR(L$7),"",YEAR(L$7))),"",IF(YEAR(K$7)=YEAR(L$7),"",YEAR(L$7)))</f>
        <v/>
      </c>
      <c r="M6" s="26" t="str">
        <f>IF(ISERROR(IF(YEAR(L$7)=YEAR(M$7),"",YEAR(M$7))),"",IF(YEAR(L$7)=YEAR(M$7),"",YEAR(M$7)))</f>
        <v/>
      </c>
      <c r="N6" s="26" t="str">
        <f>IF(ISERROR(IF(YEAR(M$7)=YEAR(N$7),"",YEAR(N$7))),"",IF(YEAR(M$7)=YEAR(N$7),"",YEAR(N$7)))</f>
        <v/>
      </c>
      <c r="O6" s="26" t="str">
        <f>IF(ISERROR(IF(YEAR(N$7)=YEAR(O$7),"",YEAR(O$7))),"",IF(YEAR(N$7)=YEAR(O$7),"",YEAR(O$7)))</f>
        <v/>
      </c>
      <c r="P6" s="26" t="str">
        <f>IF(ISERROR(IF(YEAR(O$7)=YEAR(P$7),"",YEAR(P$7))),"",IF(YEAR(O$7)=YEAR(P$7),"",YEAR(P$7)))</f>
        <v/>
      </c>
      <c r="Q6" s="26" t="str">
        <f>IF(ISERROR(IF(YEAR(P$7)=YEAR(Q$7),"",YEAR(Q$7))),"",IF(YEAR(P$7)=YEAR(Q$7),"",YEAR(Q$7)))</f>
        <v/>
      </c>
      <c r="R6" s="26" t="str">
        <f>IF(ISERROR(IF(YEAR(Q$7)=YEAR(R$7),"",YEAR(R$7))),"",IF(YEAR(Q$7)=YEAR(R$7),"",YEAR(R$7)))</f>
        <v/>
      </c>
      <c r="S6" s="26" t="str">
        <f>IF(ISERROR(IF(YEAR(R$7)=YEAR(S$7),"",YEAR(S$7))),"",IF(YEAR(R$7)=YEAR(S$7),"",YEAR(S$7)))</f>
        <v/>
      </c>
      <c r="T6" s="26" t="str">
        <f>IF(ISERROR(IF(YEAR(S$7)=YEAR(T$7),"",YEAR(T$7))),"",IF(YEAR(S$7)=YEAR(T$7),"",YEAR(T$7)))</f>
        <v/>
      </c>
      <c r="U6" s="26" t="str">
        <f>IF(ISERROR(IF(YEAR(T$7)=YEAR(U$7),"",YEAR(U$7))),"",IF(YEAR(T$7)=YEAR(U$7),"",YEAR(U$7)))</f>
        <v/>
      </c>
      <c r="V6" s="26" t="str">
        <f>IF(ISERROR(IF(YEAR(U$7)=YEAR(V$7),"",YEAR(V$7))),"",IF(YEAR(U$7)=YEAR(V$7),"",YEAR(V$7)))</f>
        <v/>
      </c>
      <c r="W6" s="26" t="str">
        <f>IF(ISERROR(IF(YEAR(V$7)=YEAR(W$7),"",YEAR(W$7))),"",IF(YEAR(V$7)=YEAR(W$7),"",YEAR(W$7)))</f>
        <v/>
      </c>
      <c r="X6" s="26" t="str">
        <f>IF(ISERROR(IF(YEAR(W$7)=YEAR(X$7),"",YEAR(X$7))),"",IF(YEAR(W$7)=YEAR(X$7),"",YEAR(X$7)))</f>
        <v/>
      </c>
      <c r="Y6" s="26" t="str">
        <f>IF(ISERROR(IF(YEAR(X$7)=YEAR(Y$7),"",YEAR(Y$7))),"",IF(YEAR(X$7)=YEAR(Y$7),"",YEAR(Y$7)))</f>
        <v/>
      </c>
      <c r="Z6" s="26" t="str">
        <f>IF(ISERROR(IF(YEAR(Y$7)=YEAR(Z$7),"",YEAR(Z$7))),"",IF(YEAR(Y$7)=YEAR(Z$7),"",YEAR(Z$7)))</f>
        <v/>
      </c>
      <c r="AA6" s="26" t="str">
        <f>IF(ISERROR(IF(YEAR(Z$7)=YEAR(AA$7),"",YEAR(AA$7))),"",IF(YEAR(Z$7)=YEAR(AA$7),"",YEAR(AA$7)))</f>
        <v/>
      </c>
      <c r="AB6" s="26" t="str">
        <f>IF(ISERROR(IF(YEAR(AA$7)=YEAR(AB$7),"",YEAR(AB$7))),"",IF(YEAR(AA$7)=YEAR(AB$7),"",YEAR(AB$7)))</f>
        <v/>
      </c>
      <c r="AC6" s="26" t="str">
        <f>IF(ISERROR(IF(YEAR(AB$7)=YEAR(AC$7),"",YEAR(AC$7))),"",IF(YEAR(AB$7)=YEAR(AC$7),"",YEAR(AC$7)))</f>
        <v/>
      </c>
      <c r="AD6" s="26" t="str">
        <f>IF(ISERROR(IF(YEAR(AC$7)=YEAR(AD$7),"",YEAR(AD$7))),"",IF(YEAR(AC$7)=YEAR(AD$7),"",YEAR(AD$7)))</f>
        <v/>
      </c>
      <c r="AE6" s="26" t="str">
        <f>IF(ISERROR(IF(YEAR(AD$7)=YEAR(AE$7),"",YEAR(AE$7))),"",IF(YEAR(AD$7)=YEAR(AE$7),"",YEAR(AE$7)))</f>
        <v/>
      </c>
      <c r="AF6" s="26" t="str">
        <f>IF(ISERROR(IF(YEAR(AE$7)=YEAR(AF$7),"",YEAR(AF$7))),"",IF(YEAR(AE$7)=YEAR(AF$7),"",YEAR(AF$7)))</f>
        <v/>
      </c>
      <c r="AG6" s="26" t="str">
        <f>IF(ISERROR(IF(YEAR(AF$7)=YEAR(AG$7),"",YEAR(AG$7))),"",IF(YEAR(AF$7)=YEAR(AG$7),"",YEAR(AG$7)))</f>
        <v/>
      </c>
      <c r="AH6" s="26" t="str">
        <f>IF(ISERROR(IF(YEAR(AG$7)=YEAR(AH$7),"",YEAR(AH$7))),"",IF(YEAR(AG$7)=YEAR(AH$7),"",YEAR(AH$7)))</f>
        <v/>
      </c>
    </row>
    <row r="7" spans="1:34" s="71" customFormat="1" ht="16.5" hidden="1" customHeight="1" x14ac:dyDescent="0.15">
      <c r="A7" s="87"/>
      <c r="B7" s="72"/>
      <c r="D7" s="73">
        <f>H3</f>
        <v>44378</v>
      </c>
      <c r="E7" s="74">
        <f>D7+1</f>
        <v>44379</v>
      </c>
      <c r="F7" s="74">
        <f t="shared" ref="F7:AH7" si="0">E7+1</f>
        <v>44380</v>
      </c>
      <c r="G7" s="74">
        <f t="shared" si="0"/>
        <v>44381</v>
      </c>
      <c r="H7" s="74">
        <f t="shared" si="0"/>
        <v>44382</v>
      </c>
      <c r="I7" s="74">
        <f t="shared" si="0"/>
        <v>44383</v>
      </c>
      <c r="J7" s="74">
        <f t="shared" si="0"/>
        <v>44384</v>
      </c>
      <c r="K7" s="74">
        <f t="shared" si="0"/>
        <v>44385</v>
      </c>
      <c r="L7" s="74">
        <f t="shared" si="0"/>
        <v>44386</v>
      </c>
      <c r="M7" s="74">
        <f t="shared" si="0"/>
        <v>44387</v>
      </c>
      <c r="N7" s="74">
        <f t="shared" si="0"/>
        <v>44388</v>
      </c>
      <c r="O7" s="74">
        <f t="shared" si="0"/>
        <v>44389</v>
      </c>
      <c r="P7" s="74">
        <f t="shared" si="0"/>
        <v>44390</v>
      </c>
      <c r="Q7" s="74">
        <f t="shared" si="0"/>
        <v>44391</v>
      </c>
      <c r="R7" s="74">
        <f t="shared" si="0"/>
        <v>44392</v>
      </c>
      <c r="S7" s="74">
        <f t="shared" si="0"/>
        <v>44393</v>
      </c>
      <c r="T7" s="74">
        <f t="shared" si="0"/>
        <v>44394</v>
      </c>
      <c r="U7" s="74">
        <f t="shared" si="0"/>
        <v>44395</v>
      </c>
      <c r="V7" s="74">
        <f t="shared" si="0"/>
        <v>44396</v>
      </c>
      <c r="W7" s="74">
        <f t="shared" si="0"/>
        <v>44397</v>
      </c>
      <c r="X7" s="74">
        <f t="shared" si="0"/>
        <v>44398</v>
      </c>
      <c r="Y7" s="74">
        <f t="shared" si="0"/>
        <v>44399</v>
      </c>
      <c r="Z7" s="74">
        <f t="shared" si="0"/>
        <v>44400</v>
      </c>
      <c r="AA7" s="74">
        <f t="shared" si="0"/>
        <v>44401</v>
      </c>
      <c r="AB7" s="74">
        <f t="shared" si="0"/>
        <v>44402</v>
      </c>
      <c r="AC7" s="74">
        <f t="shared" si="0"/>
        <v>44403</v>
      </c>
      <c r="AD7" s="74">
        <f t="shared" si="0"/>
        <v>44404</v>
      </c>
      <c r="AE7" s="74">
        <f t="shared" si="0"/>
        <v>44405</v>
      </c>
      <c r="AF7" s="74">
        <f t="shared" si="0"/>
        <v>44406</v>
      </c>
      <c r="AG7" s="74">
        <f t="shared" si="0"/>
        <v>44407</v>
      </c>
      <c r="AH7" s="75">
        <f t="shared" si="0"/>
        <v>44408</v>
      </c>
    </row>
    <row r="8" spans="1:34" s="30" customFormat="1" ht="16.5" customHeight="1" x14ac:dyDescent="0.2">
      <c r="A8" s="88"/>
      <c r="B8" s="31"/>
      <c r="C8" s="18"/>
      <c r="D8" s="77">
        <f>DAY(D$7)</f>
        <v>1</v>
      </c>
      <c r="E8" s="78">
        <f>DAY(E$7)</f>
        <v>2</v>
      </c>
      <c r="F8" s="78">
        <f>DAY(F$7)</f>
        <v>3</v>
      </c>
      <c r="G8" s="78">
        <f>DAY(G$7)</f>
        <v>4</v>
      </c>
      <c r="H8" s="78">
        <f>DAY(H$7)</f>
        <v>5</v>
      </c>
      <c r="I8" s="78">
        <f>DAY(I$7)</f>
        <v>6</v>
      </c>
      <c r="J8" s="78">
        <f>DAY(J$7)</f>
        <v>7</v>
      </c>
      <c r="K8" s="78">
        <f>DAY(K$7)</f>
        <v>8</v>
      </c>
      <c r="L8" s="78">
        <f>DAY(L$7)</f>
        <v>9</v>
      </c>
      <c r="M8" s="78">
        <f>DAY(M$7)</f>
        <v>10</v>
      </c>
      <c r="N8" s="78">
        <f>DAY(N$7)</f>
        <v>11</v>
      </c>
      <c r="O8" s="78">
        <f>DAY(O$7)</f>
        <v>12</v>
      </c>
      <c r="P8" s="78">
        <f>DAY(P$7)</f>
        <v>13</v>
      </c>
      <c r="Q8" s="78">
        <f>DAY(Q$7)</f>
        <v>14</v>
      </c>
      <c r="R8" s="78">
        <f>DAY(R$7)</f>
        <v>15</v>
      </c>
      <c r="S8" s="78">
        <f>DAY(S$7)</f>
        <v>16</v>
      </c>
      <c r="T8" s="78">
        <f>DAY(T$7)</f>
        <v>17</v>
      </c>
      <c r="U8" s="78">
        <f>DAY(U$7)</f>
        <v>18</v>
      </c>
      <c r="V8" s="78">
        <f>DAY(V$7)</f>
        <v>19</v>
      </c>
      <c r="W8" s="78">
        <f>DAY(W$7)</f>
        <v>20</v>
      </c>
      <c r="X8" s="78">
        <f>DAY(X$7)</f>
        <v>21</v>
      </c>
      <c r="Y8" s="78">
        <f>DAY(Y$7)</f>
        <v>22</v>
      </c>
      <c r="Z8" s="78">
        <f>DAY(Z$7)</f>
        <v>23</v>
      </c>
      <c r="AA8" s="78">
        <f>DAY(AA$7)</f>
        <v>24</v>
      </c>
      <c r="AB8" s="78">
        <f>DAY(AB$7)</f>
        <v>25</v>
      </c>
      <c r="AC8" s="78">
        <f>DAY(AC$7)</f>
        <v>26</v>
      </c>
      <c r="AD8" s="78">
        <f>DAY(AD$7)</f>
        <v>27</v>
      </c>
      <c r="AE8" s="78">
        <f>IF(MONTH(AE7)=MONTH($H$3),DAY(AE$7),"")</f>
        <v>28</v>
      </c>
      <c r="AF8" s="78">
        <f t="shared" ref="AF8:AH8" si="1">IF(MONTH(AF7)=MONTH($H$3),DAY(AF$7),"")</f>
        <v>29</v>
      </c>
      <c r="AG8" s="78">
        <f t="shared" si="1"/>
        <v>30</v>
      </c>
      <c r="AH8" s="79">
        <f t="shared" si="1"/>
        <v>31</v>
      </c>
    </row>
    <row r="9" spans="1:34" ht="18.75" customHeight="1" x14ac:dyDescent="0.2">
      <c r="A9" s="89"/>
      <c r="B9" s="40"/>
      <c r="C9" s="41" t="s">
        <v>28</v>
      </c>
      <c r="D9" s="12" t="str">
        <f>VLOOKUP(WEEKDAY(D$7),$A$700:$B$706,2,0)</f>
        <v>Jeudi</v>
      </c>
      <c r="E9" s="13" t="str">
        <f>VLOOKUP(WEEKDAY(E$7),$A$700:$B$706,2,0)</f>
        <v>Vendredi</v>
      </c>
      <c r="F9" s="13" t="str">
        <f>VLOOKUP(WEEKDAY(F$7),$A$700:$B$706,2,0)</f>
        <v>Samedi</v>
      </c>
      <c r="G9" s="13" t="str">
        <f>VLOOKUP(WEEKDAY(G$7),$A$700:$B$706,2,0)</f>
        <v>Dimanche</v>
      </c>
      <c r="H9" s="13" t="str">
        <f>VLOOKUP(WEEKDAY(H$7),$A$700:$B$706,2,0)</f>
        <v>Lundi</v>
      </c>
      <c r="I9" s="13" t="str">
        <f>VLOOKUP(WEEKDAY(I$7),$A$700:$B$706,2,0)</f>
        <v>Mardi</v>
      </c>
      <c r="J9" s="13" t="str">
        <f>VLOOKUP(WEEKDAY(J$7),$A$700:$B$706,2,0)</f>
        <v>Mercredi</v>
      </c>
      <c r="K9" s="13" t="str">
        <f>VLOOKUP(WEEKDAY(K$7),$A$700:$B$706,2,0)</f>
        <v>Jeudi</v>
      </c>
      <c r="L9" s="13" t="str">
        <f>VLOOKUP(WEEKDAY(L$7),$A$700:$B$706,2,0)</f>
        <v>Vendredi</v>
      </c>
      <c r="M9" s="13" t="str">
        <f>VLOOKUP(WEEKDAY(M$7),$A$700:$B$706,2,0)</f>
        <v>Samedi</v>
      </c>
      <c r="N9" s="13" t="str">
        <f>VLOOKUP(WEEKDAY(N$7),$A$700:$B$706,2,0)</f>
        <v>Dimanche</v>
      </c>
      <c r="O9" s="13" t="str">
        <f>VLOOKUP(WEEKDAY(O$7),$A$700:$B$706,2,0)</f>
        <v>Lundi</v>
      </c>
      <c r="P9" s="13" t="str">
        <f>VLOOKUP(WEEKDAY(P$7),$A$700:$B$706,2,0)</f>
        <v>Mardi</v>
      </c>
      <c r="Q9" s="13" t="str">
        <f>VLOOKUP(WEEKDAY(Q$7),$A$700:$B$706,2,0)</f>
        <v>Mercredi</v>
      </c>
      <c r="R9" s="13" t="str">
        <f>VLOOKUP(WEEKDAY(R$7),$A$700:$B$706,2,0)</f>
        <v>Jeudi</v>
      </c>
      <c r="S9" s="13" t="str">
        <f>VLOOKUP(WEEKDAY(S$7),$A$700:$B$706,2,0)</f>
        <v>Vendredi</v>
      </c>
      <c r="T9" s="13" t="str">
        <f>VLOOKUP(WEEKDAY(T$7),$A$700:$B$706,2,0)</f>
        <v>Samedi</v>
      </c>
      <c r="U9" s="13" t="str">
        <f>VLOOKUP(WEEKDAY(U$7),$A$700:$B$706,2,0)</f>
        <v>Dimanche</v>
      </c>
      <c r="V9" s="13" t="str">
        <f>VLOOKUP(WEEKDAY(V$7),$A$700:$B$706,2,0)</f>
        <v>Lundi</v>
      </c>
      <c r="W9" s="13" t="str">
        <f>VLOOKUP(WEEKDAY(W$7),$A$700:$B$706,2,0)</f>
        <v>Mardi</v>
      </c>
      <c r="X9" s="13" t="str">
        <f>VLOOKUP(WEEKDAY(X$7),$A$700:$B$706,2,0)</f>
        <v>Mercredi</v>
      </c>
      <c r="Y9" s="13" t="str">
        <f>VLOOKUP(WEEKDAY(Y$7),$A$700:$B$706,2,0)</f>
        <v>Jeudi</v>
      </c>
      <c r="Z9" s="13" t="str">
        <f>VLOOKUP(WEEKDAY(Z$7),$A$700:$B$706,2,0)</f>
        <v>Vendredi</v>
      </c>
      <c r="AA9" s="13" t="str">
        <f>VLOOKUP(WEEKDAY(AA$7),$A$700:$B$706,2,0)</f>
        <v>Samedi</v>
      </c>
      <c r="AB9" s="13" t="str">
        <f>VLOOKUP(WEEKDAY(AB$7),$A$700:$B$706,2,0)</f>
        <v>Dimanche</v>
      </c>
      <c r="AC9" s="13" t="str">
        <f>VLOOKUP(WEEKDAY(AC$7),$A$700:$B$706,2,0)</f>
        <v>Lundi</v>
      </c>
      <c r="AD9" s="13" t="str">
        <f>VLOOKUP(WEEKDAY(AD$7),$A$700:$B$706,2,0)</f>
        <v>Mardi</v>
      </c>
      <c r="AE9" s="13" t="str">
        <f>IF(MONTH(AE7)=MONTH($H$3),VLOOKUP(WEEKDAY(AE$7),$A$700:$B$706,2,0),"")</f>
        <v>Mercredi</v>
      </c>
      <c r="AF9" s="13" t="str">
        <f t="shared" ref="AF9:AH9" si="2">IF(MONTH(AF7)=MONTH($H$3),VLOOKUP(WEEKDAY(AF$7),$A$700:$B$706,2,0),"")</f>
        <v>Jeudi</v>
      </c>
      <c r="AG9" s="13" t="str">
        <f t="shared" si="2"/>
        <v>Vendredi</v>
      </c>
      <c r="AH9" s="76" t="str">
        <f t="shared" si="2"/>
        <v>Samedi</v>
      </c>
    </row>
    <row r="10" spans="1:34" s="96" customFormat="1" ht="17.25" customHeight="1" x14ac:dyDescent="0.2">
      <c r="A10" s="92">
        <v>5</v>
      </c>
      <c r="B10" s="93"/>
      <c r="C10" s="45" t="str">
        <f>IF(ISBLANK(Paramètres!B12),"",Paramètres!B12)</f>
        <v>Laurent Magne</v>
      </c>
      <c r="D10" s="94" t="str">
        <f>IF(ISBLANK(HLOOKUP(D$7,'Planning congés'!$D$7:$WO$34,$A10,FALSE)),"",HLOOKUP(D$7,'Planning congés'!$D$7:$WO$34,$A10,FALSE))</f>
        <v/>
      </c>
      <c r="E10" s="94" t="str">
        <f>IF(ISBLANK(HLOOKUP(E$7,'Planning congés'!$D$7:$WO$34,$A10,FALSE)),"",HLOOKUP(E$7,'Planning congés'!$D$7:$WO$34,$A10,FALSE))</f>
        <v/>
      </c>
      <c r="F10" s="94" t="str">
        <f>IF(ISBLANK(HLOOKUP(F$7,'Planning congés'!$D$7:$WO$34,$A10,FALSE)),"",HLOOKUP(F$7,'Planning congés'!$D$7:$WO$34,$A10,FALSE))</f>
        <v/>
      </c>
      <c r="G10" s="94" t="str">
        <f>IF(ISBLANK(HLOOKUP(G$7,'Planning congés'!$D$7:$WO$34,$A10,FALSE)),"",HLOOKUP(G$7,'Planning congés'!$D$7:$WO$34,$A10,FALSE))</f>
        <v/>
      </c>
      <c r="H10" s="94" t="str">
        <f>IF(ISBLANK(HLOOKUP(H$7,'Planning congés'!$D$7:$WO$34,$A10,FALSE)),"",HLOOKUP(H$7,'Planning congés'!$D$7:$WO$34,$A10,FALSE))</f>
        <v/>
      </c>
      <c r="I10" s="94" t="str">
        <f>IF(ISBLANK(HLOOKUP(I$7,'Planning congés'!$D$7:$WO$34,$A10,FALSE)),"",HLOOKUP(I$7,'Planning congés'!$D$7:$WO$34,$A10,FALSE))</f>
        <v/>
      </c>
      <c r="J10" s="94" t="str">
        <f>IF(ISBLANK(HLOOKUP(J$7,'Planning congés'!$D$7:$WO$34,$A10,FALSE)),"",HLOOKUP(J$7,'Planning congés'!$D$7:$WO$34,$A10,FALSE))</f>
        <v/>
      </c>
      <c r="K10" s="94" t="str">
        <f>IF(ISBLANK(HLOOKUP(K$7,'Planning congés'!$D$7:$WO$34,$A10,FALSE)),"",HLOOKUP(K$7,'Planning congés'!$D$7:$WO$34,$A10,FALSE))</f>
        <v/>
      </c>
      <c r="L10" s="94" t="str">
        <f>IF(ISBLANK(HLOOKUP(L$7,'Planning congés'!$D$7:$WO$34,$A10,FALSE)),"",HLOOKUP(L$7,'Planning congés'!$D$7:$WO$34,$A10,FALSE))</f>
        <v/>
      </c>
      <c r="M10" s="94" t="str">
        <f>IF(ISBLANK(HLOOKUP(M$7,'Planning congés'!$D$7:$WO$34,$A10,FALSE)),"",HLOOKUP(M$7,'Planning congés'!$D$7:$WO$34,$A10,FALSE))</f>
        <v/>
      </c>
      <c r="N10" s="94" t="str">
        <f>IF(ISBLANK(HLOOKUP(N$7,'Planning congés'!$D$7:$WO$34,$A10,FALSE)),"",HLOOKUP(N$7,'Planning congés'!$D$7:$WO$34,$A10,FALSE))</f>
        <v/>
      </c>
      <c r="O10" s="94" t="str">
        <f>IF(ISBLANK(HLOOKUP(O$7,'Planning congés'!$D$7:$WO$34,$A10,FALSE)),"",HLOOKUP(O$7,'Planning congés'!$D$7:$WO$34,$A10,FALSE))</f>
        <v/>
      </c>
      <c r="P10" s="94" t="str">
        <f>IF(ISBLANK(HLOOKUP(P$7,'Planning congés'!$D$7:$WO$34,$A10,FALSE)),"",HLOOKUP(P$7,'Planning congés'!$D$7:$WO$34,$A10,FALSE))</f>
        <v/>
      </c>
      <c r="Q10" s="94" t="str">
        <f>IF(ISBLANK(HLOOKUP(Q$7,'Planning congés'!$D$7:$WO$34,$A10,FALSE)),"",HLOOKUP(Q$7,'Planning congés'!$D$7:$WO$34,$A10,FALSE))</f>
        <v/>
      </c>
      <c r="R10" s="94" t="str">
        <f>IF(ISBLANK(HLOOKUP(R$7,'Planning congés'!$D$7:$WO$34,$A10,FALSE)),"",HLOOKUP(R$7,'Planning congés'!$D$7:$WO$34,$A10,FALSE))</f>
        <v/>
      </c>
      <c r="S10" s="94" t="str">
        <f>IF(ISBLANK(HLOOKUP(S$7,'Planning congés'!$D$7:$WO$34,$A10,FALSE)),"",HLOOKUP(S$7,'Planning congés'!$D$7:$WO$34,$A10,FALSE))</f>
        <v/>
      </c>
      <c r="T10" s="94" t="str">
        <f>IF(ISBLANK(HLOOKUP(T$7,'Planning congés'!$D$7:$WO$34,$A10,FALSE)),"",HLOOKUP(T$7,'Planning congés'!$D$7:$WO$34,$A10,FALSE))</f>
        <v/>
      </c>
      <c r="U10" s="94" t="str">
        <f>IF(ISBLANK(HLOOKUP(U$7,'Planning congés'!$D$7:$WO$34,$A10,FALSE)),"",HLOOKUP(U$7,'Planning congés'!$D$7:$WO$34,$A10,FALSE))</f>
        <v/>
      </c>
      <c r="V10" s="94" t="str">
        <f>IF(ISBLANK(HLOOKUP(V$7,'Planning congés'!$D$7:$WO$34,$A10,FALSE)),"",HLOOKUP(V$7,'Planning congés'!$D$7:$WO$34,$A10,FALSE))</f>
        <v/>
      </c>
      <c r="W10" s="94" t="str">
        <f>IF(ISBLANK(HLOOKUP(W$7,'Planning congés'!$D$7:$WO$34,$A10,FALSE)),"",HLOOKUP(W$7,'Planning congés'!$D$7:$WO$34,$A10,FALSE))</f>
        <v/>
      </c>
      <c r="X10" s="94" t="str">
        <f>IF(ISBLANK(HLOOKUP(X$7,'Planning congés'!$D$7:$WO$34,$A10,FALSE)),"",HLOOKUP(X$7,'Planning congés'!$D$7:$WO$34,$A10,FALSE))</f>
        <v/>
      </c>
      <c r="Y10" s="94" t="str">
        <f>IF(ISBLANK(HLOOKUP(Y$7,'Planning congés'!$D$7:$WO$34,$A10,FALSE)),"",HLOOKUP(Y$7,'Planning congés'!$D$7:$WO$34,$A10,FALSE))</f>
        <v/>
      </c>
      <c r="Z10" s="94" t="str">
        <f>IF(ISBLANK(HLOOKUP(Z$7,'Planning congés'!$D$7:$WO$34,$A10,FALSE)),"",HLOOKUP(Z$7,'Planning congés'!$D$7:$WO$34,$A10,FALSE))</f>
        <v/>
      </c>
      <c r="AA10" s="94" t="str">
        <f>IF(ISBLANK(HLOOKUP(AA$7,'Planning congés'!$D$7:$WO$34,$A10,FALSE)),"",HLOOKUP(AA$7,'Planning congés'!$D$7:$WO$34,$A10,FALSE))</f>
        <v/>
      </c>
      <c r="AB10" s="94" t="str">
        <f>IF(ISBLANK(HLOOKUP(AB$7,'Planning congés'!$D$7:$WO$34,$A10,FALSE)),"",HLOOKUP(AB$7,'Planning congés'!$D$7:$WO$34,$A10,FALSE))</f>
        <v/>
      </c>
      <c r="AC10" s="94" t="str">
        <f>IF(ISBLANK(HLOOKUP(AC$7,'Planning congés'!$D$7:$WO$34,$A10,FALSE)),"",HLOOKUP(AC$7,'Planning congés'!$D$7:$WO$34,$A10,FALSE))</f>
        <v/>
      </c>
      <c r="AD10" s="94" t="str">
        <f>IF(ISBLANK(HLOOKUP(AD$7,'Planning congés'!$D$7:$WO$34,$A10,FALSE)),"",HLOOKUP(AD$7,'Planning congés'!$D$7:$WO$34,$A10,FALSE))</f>
        <v/>
      </c>
      <c r="AE10" s="94" t="str">
        <f>IF(ISBLANK(HLOOKUP(AE$7,'Planning congés'!$D$7:$WO$34,$A10,FALSE)),"",HLOOKUP(AE$7,'Planning congés'!$D$7:$WO$34,$A10,FALSE))</f>
        <v/>
      </c>
      <c r="AF10" s="94" t="str">
        <f>IF(ISBLANK(HLOOKUP(AF$7,'Planning congés'!$D$7:$WO$34,$A10,FALSE)),"",HLOOKUP(AF$7,'Planning congés'!$D$7:$WO$34,$A10,FALSE))</f>
        <v/>
      </c>
      <c r="AG10" s="94" t="str">
        <f>IF(ISBLANK(HLOOKUP(AG$7,'Planning congés'!$D$7:$WO$34,$A10,FALSE)),"",HLOOKUP(AG$7,'Planning congés'!$D$7:$WO$34,$A10,FALSE))</f>
        <v/>
      </c>
      <c r="AH10" s="95" t="str">
        <f>IF(ISBLANK(HLOOKUP(AH$7,'Planning congés'!$D$7:$WO$34,$A10,FALSE)),"",HLOOKUP(AH$7,'Planning congés'!$D$7:$WO$34,$A10,FALSE))</f>
        <v/>
      </c>
    </row>
    <row r="11" spans="1:34" s="96" customFormat="1" ht="17.25" customHeight="1" x14ac:dyDescent="0.2">
      <c r="A11" s="92">
        <v>6</v>
      </c>
      <c r="B11" s="93"/>
      <c r="C11" s="46" t="str">
        <f>IF(ISBLANK(Paramètres!B13),"",Paramètres!B13)</f>
        <v>Alain Rolland</v>
      </c>
      <c r="D11" s="97" t="str">
        <f>IF(ISBLANK(HLOOKUP(D$7,'Planning congés'!$D$7:$WO$34,$A11,FALSE)),"",HLOOKUP(D$7,'Planning congés'!$D$7:$WO$34,$A11,FALSE))</f>
        <v>C</v>
      </c>
      <c r="E11" s="98" t="str">
        <f>IF(ISBLANK(HLOOKUP(E$7,'Planning congés'!$D$7:$WO$34,$A11,FALSE)),"",HLOOKUP(E$7,'Planning congés'!$D$7:$WO$34,$A11,FALSE))</f>
        <v>C</v>
      </c>
      <c r="F11" s="98" t="str">
        <f>IF(ISBLANK(HLOOKUP(F$7,'Planning congés'!$D$7:$WO$34,$A11,FALSE)),"",HLOOKUP(F$7,'Planning congés'!$D$7:$WO$34,$A11,FALSE))</f>
        <v/>
      </c>
      <c r="G11" s="98" t="str">
        <f>IF(ISBLANK(HLOOKUP(G$7,'Planning congés'!$D$7:$WO$34,$A11,FALSE)),"",HLOOKUP(G$7,'Planning congés'!$D$7:$WO$34,$A11,FALSE))</f>
        <v/>
      </c>
      <c r="H11" s="98" t="str">
        <f>IF(ISBLANK(HLOOKUP(H$7,'Planning congés'!$D$7:$WO$34,$A11,FALSE)),"",HLOOKUP(H$7,'Planning congés'!$D$7:$WO$34,$A11,FALSE))</f>
        <v>C</v>
      </c>
      <c r="I11" s="98" t="str">
        <f>IF(ISBLANK(HLOOKUP(I$7,'Planning congés'!$D$7:$WO$34,$A11,FALSE)),"",HLOOKUP(I$7,'Planning congés'!$D$7:$WO$34,$A11,FALSE))</f>
        <v>C</v>
      </c>
      <c r="J11" s="98" t="str">
        <f>IF(ISBLANK(HLOOKUP(J$7,'Planning congés'!$D$7:$WO$34,$A11,FALSE)),"",HLOOKUP(J$7,'Planning congés'!$D$7:$WO$34,$A11,FALSE))</f>
        <v>C</v>
      </c>
      <c r="K11" s="98" t="str">
        <f>IF(ISBLANK(HLOOKUP(K$7,'Planning congés'!$D$7:$WO$34,$A11,FALSE)),"",HLOOKUP(K$7,'Planning congés'!$D$7:$WO$34,$A11,FALSE))</f>
        <v>C</v>
      </c>
      <c r="L11" s="98" t="str">
        <f>IF(ISBLANK(HLOOKUP(L$7,'Planning congés'!$D$7:$WO$34,$A11,FALSE)),"",HLOOKUP(L$7,'Planning congés'!$D$7:$WO$34,$A11,FALSE))</f>
        <v>C</v>
      </c>
      <c r="M11" s="98" t="str">
        <f>IF(ISBLANK(HLOOKUP(M$7,'Planning congés'!$D$7:$WO$34,$A11,FALSE)),"",HLOOKUP(M$7,'Planning congés'!$D$7:$WO$34,$A11,FALSE))</f>
        <v/>
      </c>
      <c r="N11" s="98" t="str">
        <f>IF(ISBLANK(HLOOKUP(N$7,'Planning congés'!$D$7:$WO$34,$A11,FALSE)),"",HLOOKUP(N$7,'Planning congés'!$D$7:$WO$34,$A11,FALSE))</f>
        <v/>
      </c>
      <c r="O11" s="98" t="str">
        <f>IF(ISBLANK(HLOOKUP(O$7,'Planning congés'!$D$7:$WO$34,$A11,FALSE)),"",HLOOKUP(O$7,'Planning congés'!$D$7:$WO$34,$A11,FALSE))</f>
        <v>A</v>
      </c>
      <c r="P11" s="98" t="str">
        <f>IF(ISBLANK(HLOOKUP(P$7,'Planning congés'!$D$7:$WO$34,$A11,FALSE)),"",HLOOKUP(P$7,'Planning congés'!$D$7:$WO$34,$A11,FALSE))</f>
        <v/>
      </c>
      <c r="Q11" s="98" t="str">
        <f>IF(ISBLANK(HLOOKUP(Q$7,'Planning congés'!$D$7:$WO$34,$A11,FALSE)),"",HLOOKUP(Q$7,'Planning congés'!$D$7:$WO$34,$A11,FALSE))</f>
        <v/>
      </c>
      <c r="R11" s="98" t="str">
        <f>IF(ISBLANK(HLOOKUP(R$7,'Planning congés'!$D$7:$WO$34,$A11,FALSE)),"",HLOOKUP(R$7,'Planning congés'!$D$7:$WO$34,$A11,FALSE))</f>
        <v/>
      </c>
      <c r="S11" s="98" t="str">
        <f>IF(ISBLANK(HLOOKUP(S$7,'Planning congés'!$D$7:$WO$34,$A11,FALSE)),"",HLOOKUP(S$7,'Planning congés'!$D$7:$WO$34,$A11,FALSE))</f>
        <v>RTT</v>
      </c>
      <c r="T11" s="98" t="str">
        <f>IF(ISBLANK(HLOOKUP(T$7,'Planning congés'!$D$7:$WO$34,$A11,FALSE)),"",HLOOKUP(T$7,'Planning congés'!$D$7:$WO$34,$A11,FALSE))</f>
        <v/>
      </c>
      <c r="U11" s="98" t="str">
        <f>IF(ISBLANK(HLOOKUP(U$7,'Planning congés'!$D$7:$WO$34,$A11,FALSE)),"",HLOOKUP(U$7,'Planning congés'!$D$7:$WO$34,$A11,FALSE))</f>
        <v/>
      </c>
      <c r="V11" s="98" t="str">
        <f>IF(ISBLANK(HLOOKUP(V$7,'Planning congés'!$D$7:$WO$34,$A11,FALSE)),"",HLOOKUP(V$7,'Planning congés'!$D$7:$WO$34,$A11,FALSE))</f>
        <v/>
      </c>
      <c r="W11" s="98" t="str">
        <f>IF(ISBLANK(HLOOKUP(W$7,'Planning congés'!$D$7:$WO$34,$A11,FALSE)),"",HLOOKUP(W$7,'Planning congés'!$D$7:$WO$34,$A11,FALSE))</f>
        <v/>
      </c>
      <c r="X11" s="98" t="str">
        <f>IF(ISBLANK(HLOOKUP(X$7,'Planning congés'!$D$7:$WO$34,$A11,FALSE)),"",HLOOKUP(X$7,'Planning congés'!$D$7:$WO$34,$A11,FALSE))</f>
        <v/>
      </c>
      <c r="Y11" s="98" t="str">
        <f>IF(ISBLANK(HLOOKUP(Y$7,'Planning congés'!$D$7:$WO$34,$A11,FALSE)),"",HLOOKUP(Y$7,'Planning congés'!$D$7:$WO$34,$A11,FALSE))</f>
        <v/>
      </c>
      <c r="Z11" s="98" t="str">
        <f>IF(ISBLANK(HLOOKUP(Z$7,'Planning congés'!$D$7:$WO$34,$A11,FALSE)),"",HLOOKUP(Z$7,'Planning congés'!$D$7:$WO$34,$A11,FALSE))</f>
        <v/>
      </c>
      <c r="AA11" s="98" t="str">
        <f>IF(ISBLANK(HLOOKUP(AA$7,'Planning congés'!$D$7:$WO$34,$A11,FALSE)),"",HLOOKUP(AA$7,'Planning congés'!$D$7:$WO$34,$A11,FALSE))</f>
        <v/>
      </c>
      <c r="AB11" s="98" t="str">
        <f>IF(ISBLANK(HLOOKUP(AB$7,'Planning congés'!$D$7:$WO$34,$A11,FALSE)),"",HLOOKUP(AB$7,'Planning congés'!$D$7:$WO$34,$A11,FALSE))</f>
        <v/>
      </c>
      <c r="AC11" s="98" t="str">
        <f>IF(ISBLANK(HLOOKUP(AC$7,'Planning congés'!$D$7:$WO$34,$A11,FALSE)),"",HLOOKUP(AC$7,'Planning congés'!$D$7:$WO$34,$A11,FALSE))</f>
        <v/>
      </c>
      <c r="AD11" s="98" t="str">
        <f>IF(ISBLANK(HLOOKUP(AD$7,'Planning congés'!$D$7:$WO$34,$A11,FALSE)),"",HLOOKUP(AD$7,'Planning congés'!$D$7:$WO$34,$A11,FALSE))</f>
        <v/>
      </c>
      <c r="AE11" s="98" t="str">
        <f>IF(ISBLANK(HLOOKUP(AE$7,'Planning congés'!$D$7:$WO$34,$A11,FALSE)),"",HLOOKUP(AE$7,'Planning congés'!$D$7:$WO$34,$A11,FALSE))</f>
        <v/>
      </c>
      <c r="AF11" s="98" t="str">
        <f>IF(ISBLANK(HLOOKUP(AF$7,'Planning congés'!$D$7:$WO$34,$A11,FALSE)),"",HLOOKUP(AF$7,'Planning congés'!$D$7:$WO$34,$A11,FALSE))</f>
        <v/>
      </c>
      <c r="AG11" s="98" t="str">
        <f>IF(ISBLANK(HLOOKUP(AG$7,'Planning congés'!$D$7:$WO$34,$A11,FALSE)),"",HLOOKUP(AG$7,'Planning congés'!$D$7:$WO$34,$A11,FALSE))</f>
        <v/>
      </c>
      <c r="AH11" s="99" t="str">
        <f>IF(ISBLANK(HLOOKUP(AH$7,'Planning congés'!$D$7:$WO$34,$A11,FALSE)),"",HLOOKUP(AH$7,'Planning congés'!$D$7:$WO$34,$A11,FALSE))</f>
        <v/>
      </c>
    </row>
    <row r="12" spans="1:34" s="96" customFormat="1" ht="17.25" customHeight="1" x14ac:dyDescent="0.2">
      <c r="A12" s="92">
        <v>7</v>
      </c>
      <c r="B12" s="93"/>
      <c r="C12" s="46" t="str">
        <f>IF(ISBLANK(Paramètres!B14),"",Paramètres!B14)</f>
        <v>Luc Dialo</v>
      </c>
      <c r="D12" s="97" t="str">
        <f>IF(ISBLANK(HLOOKUP(D$7,'Planning congés'!$D$7:$WO$34,$A12,FALSE)),"",HLOOKUP(D$7,'Planning congés'!$D$7:$WO$34,$A12,FALSE))</f>
        <v>A</v>
      </c>
      <c r="E12" s="98" t="str">
        <f>IF(ISBLANK(HLOOKUP(E$7,'Planning congés'!$D$7:$WO$34,$A12,FALSE)),"",HLOOKUP(E$7,'Planning congés'!$D$7:$WO$34,$A12,FALSE))</f>
        <v>F</v>
      </c>
      <c r="F12" s="98" t="str">
        <f>IF(ISBLANK(HLOOKUP(F$7,'Planning congés'!$D$7:$WO$34,$A12,FALSE)),"",HLOOKUP(F$7,'Planning congés'!$D$7:$WO$34,$A12,FALSE))</f>
        <v/>
      </c>
      <c r="G12" s="98" t="str">
        <f>IF(ISBLANK(HLOOKUP(G$7,'Planning congés'!$D$7:$WO$34,$A12,FALSE)),"",HLOOKUP(G$7,'Planning congés'!$D$7:$WO$34,$A12,FALSE))</f>
        <v/>
      </c>
      <c r="H12" s="98" t="str">
        <f>IF(ISBLANK(HLOOKUP(H$7,'Planning congés'!$D$7:$WO$34,$A12,FALSE)),"",HLOOKUP(H$7,'Planning congés'!$D$7:$WO$34,$A12,FALSE))</f>
        <v>F</v>
      </c>
      <c r="I12" s="98" t="str">
        <f>IF(ISBLANK(HLOOKUP(I$7,'Planning congés'!$D$7:$WO$34,$A12,FALSE)),"",HLOOKUP(I$7,'Planning congés'!$D$7:$WO$34,$A12,FALSE))</f>
        <v>F</v>
      </c>
      <c r="J12" s="98" t="str">
        <f>IF(ISBLANK(HLOOKUP(J$7,'Planning congés'!$D$7:$WO$34,$A12,FALSE)),"",HLOOKUP(J$7,'Planning congés'!$D$7:$WO$34,$A12,FALSE))</f>
        <v/>
      </c>
      <c r="K12" s="98" t="str">
        <f>IF(ISBLANK(HLOOKUP(K$7,'Planning congés'!$D$7:$WO$34,$A12,FALSE)),"",HLOOKUP(K$7,'Planning congés'!$D$7:$WO$34,$A12,FALSE))</f>
        <v/>
      </c>
      <c r="L12" s="98" t="str">
        <f>IF(ISBLANK(HLOOKUP(L$7,'Planning congés'!$D$7:$WO$34,$A12,FALSE)),"",HLOOKUP(L$7,'Planning congés'!$D$7:$WO$34,$A12,FALSE))</f>
        <v/>
      </c>
      <c r="M12" s="98" t="str">
        <f>IF(ISBLANK(HLOOKUP(M$7,'Planning congés'!$D$7:$WO$34,$A12,FALSE)),"",HLOOKUP(M$7,'Planning congés'!$D$7:$WO$34,$A12,FALSE))</f>
        <v/>
      </c>
      <c r="N12" s="98" t="str">
        <f>IF(ISBLANK(HLOOKUP(N$7,'Planning congés'!$D$7:$WO$34,$A12,FALSE)),"",HLOOKUP(N$7,'Planning congés'!$D$7:$WO$34,$A12,FALSE))</f>
        <v/>
      </c>
      <c r="O12" s="98" t="str">
        <f>IF(ISBLANK(HLOOKUP(O$7,'Planning congés'!$D$7:$WO$34,$A12,FALSE)),"",HLOOKUP(O$7,'Planning congés'!$D$7:$WO$34,$A12,FALSE))</f>
        <v/>
      </c>
      <c r="P12" s="98" t="str">
        <f>IF(ISBLANK(HLOOKUP(P$7,'Planning congés'!$D$7:$WO$34,$A12,FALSE)),"",HLOOKUP(P$7,'Planning congés'!$D$7:$WO$34,$A12,FALSE))</f>
        <v/>
      </c>
      <c r="Q12" s="98" t="str">
        <f>IF(ISBLANK(HLOOKUP(Q$7,'Planning congés'!$D$7:$WO$34,$A12,FALSE)),"",HLOOKUP(Q$7,'Planning congés'!$D$7:$WO$34,$A12,FALSE))</f>
        <v/>
      </c>
      <c r="R12" s="98" t="str">
        <f>IF(ISBLANK(HLOOKUP(R$7,'Planning congés'!$D$7:$WO$34,$A12,FALSE)),"",HLOOKUP(R$7,'Planning congés'!$D$7:$WO$34,$A12,FALSE))</f>
        <v/>
      </c>
      <c r="S12" s="98" t="str">
        <f>IF(ISBLANK(HLOOKUP(S$7,'Planning congés'!$D$7:$WO$34,$A12,FALSE)),"",HLOOKUP(S$7,'Planning congés'!$D$7:$WO$34,$A12,FALSE))</f>
        <v/>
      </c>
      <c r="T12" s="98" t="str">
        <f>IF(ISBLANK(HLOOKUP(T$7,'Planning congés'!$D$7:$WO$34,$A12,FALSE)),"",HLOOKUP(T$7,'Planning congés'!$D$7:$WO$34,$A12,FALSE))</f>
        <v/>
      </c>
      <c r="U12" s="98" t="str">
        <f>IF(ISBLANK(HLOOKUP(U$7,'Planning congés'!$D$7:$WO$34,$A12,FALSE)),"",HLOOKUP(U$7,'Planning congés'!$D$7:$WO$34,$A12,FALSE))</f>
        <v/>
      </c>
      <c r="V12" s="98" t="str">
        <f>IF(ISBLANK(HLOOKUP(V$7,'Planning congés'!$D$7:$WO$34,$A12,FALSE)),"",HLOOKUP(V$7,'Planning congés'!$D$7:$WO$34,$A12,FALSE))</f>
        <v/>
      </c>
      <c r="W12" s="98" t="str">
        <f>IF(ISBLANK(HLOOKUP(W$7,'Planning congés'!$D$7:$WO$34,$A12,FALSE)),"",HLOOKUP(W$7,'Planning congés'!$D$7:$WO$34,$A12,FALSE))</f>
        <v/>
      </c>
      <c r="X12" s="98" t="str">
        <f>IF(ISBLANK(HLOOKUP(X$7,'Planning congés'!$D$7:$WO$34,$A12,FALSE)),"",HLOOKUP(X$7,'Planning congés'!$D$7:$WO$34,$A12,FALSE))</f>
        <v/>
      </c>
      <c r="Y12" s="98" t="str">
        <f>IF(ISBLANK(HLOOKUP(Y$7,'Planning congés'!$D$7:$WO$34,$A12,FALSE)),"",HLOOKUP(Y$7,'Planning congés'!$D$7:$WO$34,$A12,FALSE))</f>
        <v/>
      </c>
      <c r="Z12" s="98" t="str">
        <f>IF(ISBLANK(HLOOKUP(Z$7,'Planning congés'!$D$7:$WO$34,$A12,FALSE)),"",HLOOKUP(Z$7,'Planning congés'!$D$7:$WO$34,$A12,FALSE))</f>
        <v/>
      </c>
      <c r="AA12" s="98" t="str">
        <f>IF(ISBLANK(HLOOKUP(AA$7,'Planning congés'!$D$7:$WO$34,$A12,FALSE)),"",HLOOKUP(AA$7,'Planning congés'!$D$7:$WO$34,$A12,FALSE))</f>
        <v/>
      </c>
      <c r="AB12" s="98" t="str">
        <f>IF(ISBLANK(HLOOKUP(AB$7,'Planning congés'!$D$7:$WO$34,$A12,FALSE)),"",HLOOKUP(AB$7,'Planning congés'!$D$7:$WO$34,$A12,FALSE))</f>
        <v/>
      </c>
      <c r="AC12" s="98" t="str">
        <f>IF(ISBLANK(HLOOKUP(AC$7,'Planning congés'!$D$7:$WO$34,$A12,FALSE)),"",HLOOKUP(AC$7,'Planning congés'!$D$7:$WO$34,$A12,FALSE))</f>
        <v/>
      </c>
      <c r="AD12" s="98" t="str">
        <f>IF(ISBLANK(HLOOKUP(AD$7,'Planning congés'!$D$7:$WO$34,$A12,FALSE)),"",HLOOKUP(AD$7,'Planning congés'!$D$7:$WO$34,$A12,FALSE))</f>
        <v/>
      </c>
      <c r="AE12" s="98" t="str">
        <f>IF(ISBLANK(HLOOKUP(AE$7,'Planning congés'!$D$7:$WO$34,$A12,FALSE)),"",HLOOKUP(AE$7,'Planning congés'!$D$7:$WO$34,$A12,FALSE))</f>
        <v/>
      </c>
      <c r="AF12" s="98" t="str">
        <f>IF(ISBLANK(HLOOKUP(AF$7,'Planning congés'!$D$7:$WO$34,$A12,FALSE)),"",HLOOKUP(AF$7,'Planning congés'!$D$7:$WO$34,$A12,FALSE))</f>
        <v/>
      </c>
      <c r="AG12" s="98" t="str">
        <f>IF(ISBLANK(HLOOKUP(AG$7,'Planning congés'!$D$7:$WO$34,$A12,FALSE)),"",HLOOKUP(AG$7,'Planning congés'!$D$7:$WO$34,$A12,FALSE))</f>
        <v/>
      </c>
      <c r="AH12" s="99" t="str">
        <f>IF(ISBLANK(HLOOKUP(AH$7,'Planning congés'!$D$7:$WO$34,$A12,FALSE)),"",HLOOKUP(AH$7,'Planning congés'!$D$7:$WO$34,$A12,FALSE))</f>
        <v/>
      </c>
    </row>
    <row r="13" spans="1:34" s="96" customFormat="1" ht="17.25" customHeight="1" x14ac:dyDescent="0.2">
      <c r="A13" s="92">
        <v>8</v>
      </c>
      <c r="B13" s="100"/>
      <c r="C13" s="47" t="str">
        <f>IF(ISBLANK(Paramètres!B15),"",Paramètres!B15)</f>
        <v/>
      </c>
      <c r="D13" s="101" t="str">
        <f>IF(ISBLANK(HLOOKUP(D$7,'Planning congés'!$D$7:$WO$34,$A13,FALSE)),"",HLOOKUP(D$7,'Planning congés'!$D$7:$WO$34,$A13,FALSE))</f>
        <v/>
      </c>
      <c r="E13" s="101" t="str">
        <f>IF(ISBLANK(HLOOKUP(E$7,'Planning congés'!$D$7:$WO$34,$A13,FALSE)),"",HLOOKUP(E$7,'Planning congés'!$D$7:$WO$34,$A13,FALSE))</f>
        <v/>
      </c>
      <c r="F13" s="101" t="str">
        <f>IF(ISBLANK(HLOOKUP(F$7,'Planning congés'!$D$7:$WO$34,$A13,FALSE)),"",HLOOKUP(F$7,'Planning congés'!$D$7:$WO$34,$A13,FALSE))</f>
        <v/>
      </c>
      <c r="G13" s="101" t="str">
        <f>IF(ISBLANK(HLOOKUP(G$7,'Planning congés'!$D$7:$WO$34,$A13,FALSE)),"",HLOOKUP(G$7,'Planning congés'!$D$7:$WO$34,$A13,FALSE))</f>
        <v/>
      </c>
      <c r="H13" s="101" t="str">
        <f>IF(ISBLANK(HLOOKUP(H$7,'Planning congés'!$D$7:$WO$34,$A13,FALSE)),"",HLOOKUP(H$7,'Planning congés'!$D$7:$WO$34,$A13,FALSE))</f>
        <v/>
      </c>
      <c r="I13" s="101" t="str">
        <f>IF(ISBLANK(HLOOKUP(I$7,'Planning congés'!$D$7:$WO$34,$A13,FALSE)),"",HLOOKUP(I$7,'Planning congés'!$D$7:$WO$34,$A13,FALSE))</f>
        <v/>
      </c>
      <c r="J13" s="101" t="str">
        <f>IF(ISBLANK(HLOOKUP(J$7,'Planning congés'!$D$7:$WO$34,$A13,FALSE)),"",HLOOKUP(J$7,'Planning congés'!$D$7:$WO$34,$A13,FALSE))</f>
        <v/>
      </c>
      <c r="K13" s="101" t="str">
        <f>IF(ISBLANK(HLOOKUP(K$7,'Planning congés'!$D$7:$WO$34,$A13,FALSE)),"",HLOOKUP(K$7,'Planning congés'!$D$7:$WO$34,$A13,FALSE))</f>
        <v/>
      </c>
      <c r="L13" s="101" t="str">
        <f>IF(ISBLANK(HLOOKUP(L$7,'Planning congés'!$D$7:$WO$34,$A13,FALSE)),"",HLOOKUP(L$7,'Planning congés'!$D$7:$WO$34,$A13,FALSE))</f>
        <v/>
      </c>
      <c r="M13" s="101" t="str">
        <f>IF(ISBLANK(HLOOKUP(M$7,'Planning congés'!$D$7:$WO$34,$A13,FALSE)),"",HLOOKUP(M$7,'Planning congés'!$D$7:$WO$34,$A13,FALSE))</f>
        <v/>
      </c>
      <c r="N13" s="101" t="str">
        <f>IF(ISBLANK(HLOOKUP(N$7,'Planning congés'!$D$7:$WO$34,$A13,FALSE)),"",HLOOKUP(N$7,'Planning congés'!$D$7:$WO$34,$A13,FALSE))</f>
        <v/>
      </c>
      <c r="O13" s="101" t="str">
        <f>IF(ISBLANK(HLOOKUP(O$7,'Planning congés'!$D$7:$WO$34,$A13,FALSE)),"",HLOOKUP(O$7,'Planning congés'!$D$7:$WO$34,$A13,FALSE))</f>
        <v/>
      </c>
      <c r="P13" s="101" t="str">
        <f>IF(ISBLANK(HLOOKUP(P$7,'Planning congés'!$D$7:$WO$34,$A13,FALSE)),"",HLOOKUP(P$7,'Planning congés'!$D$7:$WO$34,$A13,FALSE))</f>
        <v/>
      </c>
      <c r="Q13" s="101" t="str">
        <f>IF(ISBLANK(HLOOKUP(Q$7,'Planning congés'!$D$7:$WO$34,$A13,FALSE)),"",HLOOKUP(Q$7,'Planning congés'!$D$7:$WO$34,$A13,FALSE))</f>
        <v/>
      </c>
      <c r="R13" s="101" t="str">
        <f>IF(ISBLANK(HLOOKUP(R$7,'Planning congés'!$D$7:$WO$34,$A13,FALSE)),"",HLOOKUP(R$7,'Planning congés'!$D$7:$WO$34,$A13,FALSE))</f>
        <v/>
      </c>
      <c r="S13" s="101" t="str">
        <f>IF(ISBLANK(HLOOKUP(S$7,'Planning congés'!$D$7:$WO$34,$A13,FALSE)),"",HLOOKUP(S$7,'Planning congés'!$D$7:$WO$34,$A13,FALSE))</f>
        <v/>
      </c>
      <c r="T13" s="101" t="str">
        <f>IF(ISBLANK(HLOOKUP(T$7,'Planning congés'!$D$7:$WO$34,$A13,FALSE)),"",HLOOKUP(T$7,'Planning congés'!$D$7:$WO$34,$A13,FALSE))</f>
        <v/>
      </c>
      <c r="U13" s="101" t="str">
        <f>IF(ISBLANK(HLOOKUP(U$7,'Planning congés'!$D$7:$WO$34,$A13,FALSE)),"",HLOOKUP(U$7,'Planning congés'!$D$7:$WO$34,$A13,FALSE))</f>
        <v/>
      </c>
      <c r="V13" s="101" t="str">
        <f>IF(ISBLANK(HLOOKUP(V$7,'Planning congés'!$D$7:$WO$34,$A13,FALSE)),"",HLOOKUP(V$7,'Planning congés'!$D$7:$WO$34,$A13,FALSE))</f>
        <v/>
      </c>
      <c r="W13" s="101" t="str">
        <f>IF(ISBLANK(HLOOKUP(W$7,'Planning congés'!$D$7:$WO$34,$A13,FALSE)),"",HLOOKUP(W$7,'Planning congés'!$D$7:$WO$34,$A13,FALSE))</f>
        <v/>
      </c>
      <c r="X13" s="101" t="str">
        <f>IF(ISBLANK(HLOOKUP(X$7,'Planning congés'!$D$7:$WO$34,$A13,FALSE)),"",HLOOKUP(X$7,'Planning congés'!$D$7:$WO$34,$A13,FALSE))</f>
        <v/>
      </c>
      <c r="Y13" s="101" t="str">
        <f>IF(ISBLANK(HLOOKUP(Y$7,'Planning congés'!$D$7:$WO$34,$A13,FALSE)),"",HLOOKUP(Y$7,'Planning congés'!$D$7:$WO$34,$A13,FALSE))</f>
        <v/>
      </c>
      <c r="Z13" s="101" t="str">
        <f>IF(ISBLANK(HLOOKUP(Z$7,'Planning congés'!$D$7:$WO$34,$A13,FALSE)),"",HLOOKUP(Z$7,'Planning congés'!$D$7:$WO$34,$A13,FALSE))</f>
        <v/>
      </c>
      <c r="AA13" s="101" t="str">
        <f>IF(ISBLANK(HLOOKUP(AA$7,'Planning congés'!$D$7:$WO$34,$A13,FALSE)),"",HLOOKUP(AA$7,'Planning congés'!$D$7:$WO$34,$A13,FALSE))</f>
        <v/>
      </c>
      <c r="AB13" s="101" t="str">
        <f>IF(ISBLANK(HLOOKUP(AB$7,'Planning congés'!$D$7:$WO$34,$A13,FALSE)),"",HLOOKUP(AB$7,'Planning congés'!$D$7:$WO$34,$A13,FALSE))</f>
        <v/>
      </c>
      <c r="AC13" s="101" t="str">
        <f>IF(ISBLANK(HLOOKUP(AC$7,'Planning congés'!$D$7:$WO$34,$A13,FALSE)),"",HLOOKUP(AC$7,'Planning congés'!$D$7:$WO$34,$A13,FALSE))</f>
        <v/>
      </c>
      <c r="AD13" s="101" t="str">
        <f>IF(ISBLANK(HLOOKUP(AD$7,'Planning congés'!$D$7:$WO$34,$A13,FALSE)),"",HLOOKUP(AD$7,'Planning congés'!$D$7:$WO$34,$A13,FALSE))</f>
        <v/>
      </c>
      <c r="AE13" s="101" t="str">
        <f>IF(ISBLANK(HLOOKUP(AE$7,'Planning congés'!$D$7:$WO$34,$A13,FALSE)),"",HLOOKUP(AE$7,'Planning congés'!$D$7:$WO$34,$A13,FALSE))</f>
        <v/>
      </c>
      <c r="AF13" s="101" t="str">
        <f>IF(ISBLANK(HLOOKUP(AF$7,'Planning congés'!$D$7:$WO$34,$A13,FALSE)),"",HLOOKUP(AF$7,'Planning congés'!$D$7:$WO$34,$A13,FALSE))</f>
        <v/>
      </c>
      <c r="AG13" s="101" t="str">
        <f>IF(ISBLANK(HLOOKUP(AG$7,'Planning congés'!$D$7:$WO$34,$A13,FALSE)),"",HLOOKUP(AG$7,'Planning congés'!$D$7:$WO$34,$A13,FALSE))</f>
        <v/>
      </c>
      <c r="AH13" s="102" t="str">
        <f>IF(ISBLANK(HLOOKUP(AH$7,'Planning congés'!$D$7:$WO$34,$A13,FALSE)),"",HLOOKUP(AH$7,'Planning congés'!$D$7:$WO$34,$A13,FALSE))</f>
        <v/>
      </c>
    </row>
    <row r="14" spans="1:34" s="96" customFormat="1" ht="17.25" customHeight="1" x14ac:dyDescent="0.2">
      <c r="A14" s="92">
        <v>9</v>
      </c>
      <c r="B14" s="93"/>
      <c r="C14" s="46" t="str">
        <f>IF(ISBLANK(Paramètres!B16),"",Paramètres!B16)</f>
        <v/>
      </c>
      <c r="D14" s="98" t="str">
        <f>IF(ISBLANK(HLOOKUP(D$7,'Planning congés'!$D$7:$WO$34,$A14,FALSE)),"",HLOOKUP(D$7,'Planning congés'!$D$7:$WO$34,$A14,FALSE))</f>
        <v/>
      </c>
      <c r="E14" s="98" t="str">
        <f>IF(ISBLANK(HLOOKUP(E$7,'Planning congés'!$D$7:$WO$34,$A14,FALSE)),"",HLOOKUP(E$7,'Planning congés'!$D$7:$WO$34,$A14,FALSE))</f>
        <v/>
      </c>
      <c r="F14" s="98" t="str">
        <f>IF(ISBLANK(HLOOKUP(F$7,'Planning congés'!$D$7:$WO$34,$A14,FALSE)),"",HLOOKUP(F$7,'Planning congés'!$D$7:$WO$34,$A14,FALSE))</f>
        <v/>
      </c>
      <c r="G14" s="98" t="str">
        <f>IF(ISBLANK(HLOOKUP(G$7,'Planning congés'!$D$7:$WO$34,$A14,FALSE)),"",HLOOKUP(G$7,'Planning congés'!$D$7:$WO$34,$A14,FALSE))</f>
        <v/>
      </c>
      <c r="H14" s="98" t="str">
        <f>IF(ISBLANK(HLOOKUP(H$7,'Planning congés'!$D$7:$WO$34,$A14,FALSE)),"",HLOOKUP(H$7,'Planning congés'!$D$7:$WO$34,$A14,FALSE))</f>
        <v/>
      </c>
      <c r="I14" s="98" t="str">
        <f>IF(ISBLANK(HLOOKUP(I$7,'Planning congés'!$D$7:$WO$34,$A14,FALSE)),"",HLOOKUP(I$7,'Planning congés'!$D$7:$WO$34,$A14,FALSE))</f>
        <v/>
      </c>
      <c r="J14" s="98" t="str">
        <f>IF(ISBLANK(HLOOKUP(J$7,'Planning congés'!$D$7:$WO$34,$A14,FALSE)),"",HLOOKUP(J$7,'Planning congés'!$D$7:$WO$34,$A14,FALSE))</f>
        <v/>
      </c>
      <c r="K14" s="98" t="str">
        <f>IF(ISBLANK(HLOOKUP(K$7,'Planning congés'!$D$7:$WO$34,$A14,FALSE)),"",HLOOKUP(K$7,'Planning congés'!$D$7:$WO$34,$A14,FALSE))</f>
        <v/>
      </c>
      <c r="L14" s="98" t="str">
        <f>IF(ISBLANK(HLOOKUP(L$7,'Planning congés'!$D$7:$WO$34,$A14,FALSE)),"",HLOOKUP(L$7,'Planning congés'!$D$7:$WO$34,$A14,FALSE))</f>
        <v/>
      </c>
      <c r="M14" s="98" t="str">
        <f>IF(ISBLANK(HLOOKUP(M$7,'Planning congés'!$D$7:$WO$34,$A14,FALSE)),"",HLOOKUP(M$7,'Planning congés'!$D$7:$WO$34,$A14,FALSE))</f>
        <v/>
      </c>
      <c r="N14" s="98" t="str">
        <f>IF(ISBLANK(HLOOKUP(N$7,'Planning congés'!$D$7:$WO$34,$A14,FALSE)),"",HLOOKUP(N$7,'Planning congés'!$D$7:$WO$34,$A14,FALSE))</f>
        <v/>
      </c>
      <c r="O14" s="98" t="str">
        <f>IF(ISBLANK(HLOOKUP(O$7,'Planning congés'!$D$7:$WO$34,$A14,FALSE)),"",HLOOKUP(O$7,'Planning congés'!$D$7:$WO$34,$A14,FALSE))</f>
        <v/>
      </c>
      <c r="P14" s="98" t="str">
        <f>IF(ISBLANK(HLOOKUP(P$7,'Planning congés'!$D$7:$WO$34,$A14,FALSE)),"",HLOOKUP(P$7,'Planning congés'!$D$7:$WO$34,$A14,FALSE))</f>
        <v/>
      </c>
      <c r="Q14" s="98" t="str">
        <f>IF(ISBLANK(HLOOKUP(Q$7,'Planning congés'!$D$7:$WO$34,$A14,FALSE)),"",HLOOKUP(Q$7,'Planning congés'!$D$7:$WO$34,$A14,FALSE))</f>
        <v/>
      </c>
      <c r="R14" s="98" t="str">
        <f>IF(ISBLANK(HLOOKUP(R$7,'Planning congés'!$D$7:$WO$34,$A14,FALSE)),"",HLOOKUP(R$7,'Planning congés'!$D$7:$WO$34,$A14,FALSE))</f>
        <v/>
      </c>
      <c r="S14" s="98" t="str">
        <f>IF(ISBLANK(HLOOKUP(S$7,'Planning congés'!$D$7:$WO$34,$A14,FALSE)),"",HLOOKUP(S$7,'Planning congés'!$D$7:$WO$34,$A14,FALSE))</f>
        <v/>
      </c>
      <c r="T14" s="98" t="str">
        <f>IF(ISBLANK(HLOOKUP(T$7,'Planning congés'!$D$7:$WO$34,$A14,FALSE)),"",HLOOKUP(T$7,'Planning congés'!$D$7:$WO$34,$A14,FALSE))</f>
        <v/>
      </c>
      <c r="U14" s="98" t="str">
        <f>IF(ISBLANK(HLOOKUP(U$7,'Planning congés'!$D$7:$WO$34,$A14,FALSE)),"",HLOOKUP(U$7,'Planning congés'!$D$7:$WO$34,$A14,FALSE))</f>
        <v/>
      </c>
      <c r="V14" s="98" t="str">
        <f>IF(ISBLANK(HLOOKUP(V$7,'Planning congés'!$D$7:$WO$34,$A14,FALSE)),"",HLOOKUP(V$7,'Planning congés'!$D$7:$WO$34,$A14,FALSE))</f>
        <v/>
      </c>
      <c r="W14" s="98" t="str">
        <f>IF(ISBLANK(HLOOKUP(W$7,'Planning congés'!$D$7:$WO$34,$A14,FALSE)),"",HLOOKUP(W$7,'Planning congés'!$D$7:$WO$34,$A14,FALSE))</f>
        <v/>
      </c>
      <c r="X14" s="98" t="str">
        <f>IF(ISBLANK(HLOOKUP(X$7,'Planning congés'!$D$7:$WO$34,$A14,FALSE)),"",HLOOKUP(X$7,'Planning congés'!$D$7:$WO$34,$A14,FALSE))</f>
        <v/>
      </c>
      <c r="Y14" s="98" t="str">
        <f>IF(ISBLANK(HLOOKUP(Y$7,'Planning congés'!$D$7:$WO$34,$A14,FALSE)),"",HLOOKUP(Y$7,'Planning congés'!$D$7:$WO$34,$A14,FALSE))</f>
        <v/>
      </c>
      <c r="Z14" s="98" t="str">
        <f>IF(ISBLANK(HLOOKUP(Z$7,'Planning congés'!$D$7:$WO$34,$A14,FALSE)),"",HLOOKUP(Z$7,'Planning congés'!$D$7:$WO$34,$A14,FALSE))</f>
        <v/>
      </c>
      <c r="AA14" s="98" t="str">
        <f>IF(ISBLANK(HLOOKUP(AA$7,'Planning congés'!$D$7:$WO$34,$A14,FALSE)),"",HLOOKUP(AA$7,'Planning congés'!$D$7:$WO$34,$A14,FALSE))</f>
        <v/>
      </c>
      <c r="AB14" s="98" t="str">
        <f>IF(ISBLANK(HLOOKUP(AB$7,'Planning congés'!$D$7:$WO$34,$A14,FALSE)),"",HLOOKUP(AB$7,'Planning congés'!$D$7:$WO$34,$A14,FALSE))</f>
        <v/>
      </c>
      <c r="AC14" s="98" t="str">
        <f>IF(ISBLANK(HLOOKUP(AC$7,'Planning congés'!$D$7:$WO$34,$A14,FALSE)),"",HLOOKUP(AC$7,'Planning congés'!$D$7:$WO$34,$A14,FALSE))</f>
        <v/>
      </c>
      <c r="AD14" s="98" t="str">
        <f>IF(ISBLANK(HLOOKUP(AD$7,'Planning congés'!$D$7:$WO$34,$A14,FALSE)),"",HLOOKUP(AD$7,'Planning congés'!$D$7:$WO$34,$A14,FALSE))</f>
        <v/>
      </c>
      <c r="AE14" s="98" t="str">
        <f>IF(ISBLANK(HLOOKUP(AE$7,'Planning congés'!$D$7:$WO$34,$A14,FALSE)),"",HLOOKUP(AE$7,'Planning congés'!$D$7:$WO$34,$A14,FALSE))</f>
        <v/>
      </c>
      <c r="AF14" s="98" t="str">
        <f>IF(ISBLANK(HLOOKUP(AF$7,'Planning congés'!$D$7:$WO$34,$A14,FALSE)),"",HLOOKUP(AF$7,'Planning congés'!$D$7:$WO$34,$A14,FALSE))</f>
        <v/>
      </c>
      <c r="AG14" s="98" t="str">
        <f>IF(ISBLANK(HLOOKUP(AG$7,'Planning congés'!$D$7:$WO$34,$A14,FALSE)),"",HLOOKUP(AG$7,'Planning congés'!$D$7:$WO$34,$A14,FALSE))</f>
        <v/>
      </c>
      <c r="AH14" s="99" t="str">
        <f>IF(ISBLANK(HLOOKUP(AH$7,'Planning congés'!$D$7:$WO$34,$A14,FALSE)),"",HLOOKUP(AH$7,'Planning congés'!$D$7:$WO$34,$A14,FALSE))</f>
        <v/>
      </c>
    </row>
    <row r="15" spans="1:34" s="96" customFormat="1" ht="17.25" customHeight="1" x14ac:dyDescent="0.2">
      <c r="A15" s="92">
        <v>10</v>
      </c>
      <c r="B15" s="93"/>
      <c r="C15" s="46" t="str">
        <f>IF(ISBLANK(Paramètres!B17),"",Paramètres!B17)</f>
        <v/>
      </c>
      <c r="D15" s="97" t="str">
        <f>IF(ISBLANK(HLOOKUP(D$7,'Planning congés'!$D$7:$WO$34,$A15,FALSE)),"",HLOOKUP(D$7,'Planning congés'!$D$7:$WO$34,$A15,FALSE))</f>
        <v/>
      </c>
      <c r="E15" s="98" t="str">
        <f>IF(ISBLANK(HLOOKUP(E$7,'Planning congés'!$D$7:$WO$34,$A15,FALSE)),"",HLOOKUP(E$7,'Planning congés'!$D$7:$WO$34,$A15,FALSE))</f>
        <v/>
      </c>
      <c r="F15" s="98" t="str">
        <f>IF(ISBLANK(HLOOKUP(F$7,'Planning congés'!$D$7:$WO$34,$A15,FALSE)),"",HLOOKUP(F$7,'Planning congés'!$D$7:$WO$34,$A15,FALSE))</f>
        <v/>
      </c>
      <c r="G15" s="98" t="str">
        <f>IF(ISBLANK(HLOOKUP(G$7,'Planning congés'!$D$7:$WO$34,$A15,FALSE)),"",HLOOKUP(G$7,'Planning congés'!$D$7:$WO$34,$A15,FALSE))</f>
        <v/>
      </c>
      <c r="H15" s="98" t="str">
        <f>IF(ISBLANK(HLOOKUP(H$7,'Planning congés'!$D$7:$WO$34,$A15,FALSE)),"",HLOOKUP(H$7,'Planning congés'!$D$7:$WO$34,$A15,FALSE))</f>
        <v/>
      </c>
      <c r="I15" s="98" t="str">
        <f>IF(ISBLANK(HLOOKUP(I$7,'Planning congés'!$D$7:$WO$34,$A15,FALSE)),"",HLOOKUP(I$7,'Planning congés'!$D$7:$WO$34,$A15,FALSE))</f>
        <v/>
      </c>
      <c r="J15" s="98" t="str">
        <f>IF(ISBLANK(HLOOKUP(J$7,'Planning congés'!$D$7:$WO$34,$A15,FALSE)),"",HLOOKUP(J$7,'Planning congés'!$D$7:$WO$34,$A15,FALSE))</f>
        <v/>
      </c>
      <c r="K15" s="98" t="str">
        <f>IF(ISBLANK(HLOOKUP(K$7,'Planning congés'!$D$7:$WO$34,$A15,FALSE)),"",HLOOKUP(K$7,'Planning congés'!$D$7:$WO$34,$A15,FALSE))</f>
        <v/>
      </c>
      <c r="L15" s="98" t="str">
        <f>IF(ISBLANK(HLOOKUP(L$7,'Planning congés'!$D$7:$WO$34,$A15,FALSE)),"",HLOOKUP(L$7,'Planning congés'!$D$7:$WO$34,$A15,FALSE))</f>
        <v/>
      </c>
      <c r="M15" s="98" t="str">
        <f>IF(ISBLANK(HLOOKUP(M$7,'Planning congés'!$D$7:$WO$34,$A15,FALSE)),"",HLOOKUP(M$7,'Planning congés'!$D$7:$WO$34,$A15,FALSE))</f>
        <v/>
      </c>
      <c r="N15" s="98" t="str">
        <f>IF(ISBLANK(HLOOKUP(N$7,'Planning congés'!$D$7:$WO$34,$A15,FALSE)),"",HLOOKUP(N$7,'Planning congés'!$D$7:$WO$34,$A15,FALSE))</f>
        <v/>
      </c>
      <c r="O15" s="98" t="str">
        <f>IF(ISBLANK(HLOOKUP(O$7,'Planning congés'!$D$7:$WO$34,$A15,FALSE)),"",HLOOKUP(O$7,'Planning congés'!$D$7:$WO$34,$A15,FALSE))</f>
        <v/>
      </c>
      <c r="P15" s="98" t="str">
        <f>IF(ISBLANK(HLOOKUP(P$7,'Planning congés'!$D$7:$WO$34,$A15,FALSE)),"",HLOOKUP(P$7,'Planning congés'!$D$7:$WO$34,$A15,FALSE))</f>
        <v/>
      </c>
      <c r="Q15" s="98" t="str">
        <f>IF(ISBLANK(HLOOKUP(Q$7,'Planning congés'!$D$7:$WO$34,$A15,FALSE)),"",HLOOKUP(Q$7,'Planning congés'!$D$7:$WO$34,$A15,FALSE))</f>
        <v/>
      </c>
      <c r="R15" s="98" t="str">
        <f>IF(ISBLANK(HLOOKUP(R$7,'Planning congés'!$D$7:$WO$34,$A15,FALSE)),"",HLOOKUP(R$7,'Planning congés'!$D$7:$WO$34,$A15,FALSE))</f>
        <v/>
      </c>
      <c r="S15" s="98" t="str">
        <f>IF(ISBLANK(HLOOKUP(S$7,'Planning congés'!$D$7:$WO$34,$A15,FALSE)),"",HLOOKUP(S$7,'Planning congés'!$D$7:$WO$34,$A15,FALSE))</f>
        <v/>
      </c>
      <c r="T15" s="98" t="str">
        <f>IF(ISBLANK(HLOOKUP(T$7,'Planning congés'!$D$7:$WO$34,$A15,FALSE)),"",HLOOKUP(T$7,'Planning congés'!$D$7:$WO$34,$A15,FALSE))</f>
        <v/>
      </c>
      <c r="U15" s="98" t="str">
        <f>IF(ISBLANK(HLOOKUP(U$7,'Planning congés'!$D$7:$WO$34,$A15,FALSE)),"",HLOOKUP(U$7,'Planning congés'!$D$7:$WO$34,$A15,FALSE))</f>
        <v/>
      </c>
      <c r="V15" s="98" t="str">
        <f>IF(ISBLANK(HLOOKUP(V$7,'Planning congés'!$D$7:$WO$34,$A15,FALSE)),"",HLOOKUP(V$7,'Planning congés'!$D$7:$WO$34,$A15,FALSE))</f>
        <v/>
      </c>
      <c r="W15" s="98" t="str">
        <f>IF(ISBLANK(HLOOKUP(W$7,'Planning congés'!$D$7:$WO$34,$A15,FALSE)),"",HLOOKUP(W$7,'Planning congés'!$D$7:$WO$34,$A15,FALSE))</f>
        <v/>
      </c>
      <c r="X15" s="98" t="str">
        <f>IF(ISBLANK(HLOOKUP(X$7,'Planning congés'!$D$7:$WO$34,$A15,FALSE)),"",HLOOKUP(X$7,'Planning congés'!$D$7:$WO$34,$A15,FALSE))</f>
        <v/>
      </c>
      <c r="Y15" s="98" t="str">
        <f>IF(ISBLANK(HLOOKUP(Y$7,'Planning congés'!$D$7:$WO$34,$A15,FALSE)),"",HLOOKUP(Y$7,'Planning congés'!$D$7:$WO$34,$A15,FALSE))</f>
        <v/>
      </c>
      <c r="Z15" s="98" t="str">
        <f>IF(ISBLANK(HLOOKUP(Z$7,'Planning congés'!$D$7:$WO$34,$A15,FALSE)),"",HLOOKUP(Z$7,'Planning congés'!$D$7:$WO$34,$A15,FALSE))</f>
        <v/>
      </c>
      <c r="AA15" s="98" t="str">
        <f>IF(ISBLANK(HLOOKUP(AA$7,'Planning congés'!$D$7:$WO$34,$A15,FALSE)),"",HLOOKUP(AA$7,'Planning congés'!$D$7:$WO$34,$A15,FALSE))</f>
        <v/>
      </c>
      <c r="AB15" s="98" t="str">
        <f>IF(ISBLANK(HLOOKUP(AB$7,'Planning congés'!$D$7:$WO$34,$A15,FALSE)),"",HLOOKUP(AB$7,'Planning congés'!$D$7:$WO$34,$A15,FALSE))</f>
        <v/>
      </c>
      <c r="AC15" s="98" t="str">
        <f>IF(ISBLANK(HLOOKUP(AC$7,'Planning congés'!$D$7:$WO$34,$A15,FALSE)),"",HLOOKUP(AC$7,'Planning congés'!$D$7:$WO$34,$A15,FALSE))</f>
        <v/>
      </c>
      <c r="AD15" s="98" t="str">
        <f>IF(ISBLANK(HLOOKUP(AD$7,'Planning congés'!$D$7:$WO$34,$A15,FALSE)),"",HLOOKUP(AD$7,'Planning congés'!$D$7:$WO$34,$A15,FALSE))</f>
        <v/>
      </c>
      <c r="AE15" s="98" t="str">
        <f>IF(ISBLANK(HLOOKUP(AE$7,'Planning congés'!$D$7:$WO$34,$A15,FALSE)),"",HLOOKUP(AE$7,'Planning congés'!$D$7:$WO$34,$A15,FALSE))</f>
        <v/>
      </c>
      <c r="AF15" s="98" t="str">
        <f>IF(ISBLANK(HLOOKUP(AF$7,'Planning congés'!$D$7:$WO$34,$A15,FALSE)),"",HLOOKUP(AF$7,'Planning congés'!$D$7:$WO$34,$A15,FALSE))</f>
        <v/>
      </c>
      <c r="AG15" s="98" t="str">
        <f>IF(ISBLANK(HLOOKUP(AG$7,'Planning congés'!$D$7:$WO$34,$A15,FALSE)),"",HLOOKUP(AG$7,'Planning congés'!$D$7:$WO$34,$A15,FALSE))</f>
        <v/>
      </c>
      <c r="AH15" s="99" t="str">
        <f>IF(ISBLANK(HLOOKUP(AH$7,'Planning congés'!$D$7:$WO$34,$A15,FALSE)),"",HLOOKUP(AH$7,'Planning congés'!$D$7:$WO$34,$A15,FALSE))</f>
        <v/>
      </c>
    </row>
    <row r="16" spans="1:34" s="96" customFormat="1" ht="17.25" customHeight="1" x14ac:dyDescent="0.2">
      <c r="A16" s="92">
        <v>11</v>
      </c>
      <c r="B16" s="93"/>
      <c r="C16" s="46" t="str">
        <f>IF(ISBLANK(Paramètres!B18),"",Paramètres!B18)</f>
        <v/>
      </c>
      <c r="D16" s="97" t="str">
        <f>IF(ISBLANK(HLOOKUP(D$7,'Planning congés'!$D$7:$WO$34,$A16,FALSE)),"",HLOOKUP(D$7,'Planning congés'!$D$7:$WO$34,$A16,FALSE))</f>
        <v/>
      </c>
      <c r="E16" s="98" t="str">
        <f>IF(ISBLANK(HLOOKUP(E$7,'Planning congés'!$D$7:$WO$34,$A16,FALSE)),"",HLOOKUP(E$7,'Planning congés'!$D$7:$WO$34,$A16,FALSE))</f>
        <v/>
      </c>
      <c r="F16" s="98" t="str">
        <f>IF(ISBLANK(HLOOKUP(F$7,'Planning congés'!$D$7:$WO$34,$A16,FALSE)),"",HLOOKUP(F$7,'Planning congés'!$D$7:$WO$34,$A16,FALSE))</f>
        <v/>
      </c>
      <c r="G16" s="98" t="str">
        <f>IF(ISBLANK(HLOOKUP(G$7,'Planning congés'!$D$7:$WO$34,$A16,FALSE)),"",HLOOKUP(G$7,'Planning congés'!$D$7:$WO$34,$A16,FALSE))</f>
        <v/>
      </c>
      <c r="H16" s="98" t="str">
        <f>IF(ISBLANK(HLOOKUP(H$7,'Planning congés'!$D$7:$WO$34,$A16,FALSE)),"",HLOOKUP(H$7,'Planning congés'!$D$7:$WO$34,$A16,FALSE))</f>
        <v/>
      </c>
      <c r="I16" s="98" t="str">
        <f>IF(ISBLANK(HLOOKUP(I$7,'Planning congés'!$D$7:$WO$34,$A16,FALSE)),"",HLOOKUP(I$7,'Planning congés'!$D$7:$WO$34,$A16,FALSE))</f>
        <v/>
      </c>
      <c r="J16" s="98" t="str">
        <f>IF(ISBLANK(HLOOKUP(J$7,'Planning congés'!$D$7:$WO$34,$A16,FALSE)),"",HLOOKUP(J$7,'Planning congés'!$D$7:$WO$34,$A16,FALSE))</f>
        <v/>
      </c>
      <c r="K16" s="98" t="str">
        <f>IF(ISBLANK(HLOOKUP(K$7,'Planning congés'!$D$7:$WO$34,$A16,FALSE)),"",HLOOKUP(K$7,'Planning congés'!$D$7:$WO$34,$A16,FALSE))</f>
        <v/>
      </c>
      <c r="L16" s="98" t="str">
        <f>IF(ISBLANK(HLOOKUP(L$7,'Planning congés'!$D$7:$WO$34,$A16,FALSE)),"",HLOOKUP(L$7,'Planning congés'!$D$7:$WO$34,$A16,FALSE))</f>
        <v/>
      </c>
      <c r="M16" s="98" t="str">
        <f>IF(ISBLANK(HLOOKUP(M$7,'Planning congés'!$D$7:$WO$34,$A16,FALSE)),"",HLOOKUP(M$7,'Planning congés'!$D$7:$WO$34,$A16,FALSE))</f>
        <v/>
      </c>
      <c r="N16" s="98" t="str">
        <f>IF(ISBLANK(HLOOKUP(N$7,'Planning congés'!$D$7:$WO$34,$A16,FALSE)),"",HLOOKUP(N$7,'Planning congés'!$D$7:$WO$34,$A16,FALSE))</f>
        <v/>
      </c>
      <c r="O16" s="98" t="str">
        <f>IF(ISBLANK(HLOOKUP(O$7,'Planning congés'!$D$7:$WO$34,$A16,FALSE)),"",HLOOKUP(O$7,'Planning congés'!$D$7:$WO$34,$A16,FALSE))</f>
        <v/>
      </c>
      <c r="P16" s="98" t="str">
        <f>IF(ISBLANK(HLOOKUP(P$7,'Planning congés'!$D$7:$WO$34,$A16,FALSE)),"",HLOOKUP(P$7,'Planning congés'!$D$7:$WO$34,$A16,FALSE))</f>
        <v/>
      </c>
      <c r="Q16" s="98" t="str">
        <f>IF(ISBLANK(HLOOKUP(Q$7,'Planning congés'!$D$7:$WO$34,$A16,FALSE)),"",HLOOKUP(Q$7,'Planning congés'!$D$7:$WO$34,$A16,FALSE))</f>
        <v/>
      </c>
      <c r="R16" s="98" t="str">
        <f>IF(ISBLANK(HLOOKUP(R$7,'Planning congés'!$D$7:$WO$34,$A16,FALSE)),"",HLOOKUP(R$7,'Planning congés'!$D$7:$WO$34,$A16,FALSE))</f>
        <v/>
      </c>
      <c r="S16" s="98" t="str">
        <f>IF(ISBLANK(HLOOKUP(S$7,'Planning congés'!$D$7:$WO$34,$A16,FALSE)),"",HLOOKUP(S$7,'Planning congés'!$D$7:$WO$34,$A16,FALSE))</f>
        <v/>
      </c>
      <c r="T16" s="98" t="str">
        <f>IF(ISBLANK(HLOOKUP(T$7,'Planning congés'!$D$7:$WO$34,$A16,FALSE)),"",HLOOKUP(T$7,'Planning congés'!$D$7:$WO$34,$A16,FALSE))</f>
        <v/>
      </c>
      <c r="U16" s="98" t="str">
        <f>IF(ISBLANK(HLOOKUP(U$7,'Planning congés'!$D$7:$WO$34,$A16,FALSE)),"",HLOOKUP(U$7,'Planning congés'!$D$7:$WO$34,$A16,FALSE))</f>
        <v/>
      </c>
      <c r="V16" s="98" t="str">
        <f>IF(ISBLANK(HLOOKUP(V$7,'Planning congés'!$D$7:$WO$34,$A16,FALSE)),"",HLOOKUP(V$7,'Planning congés'!$D$7:$WO$34,$A16,FALSE))</f>
        <v/>
      </c>
      <c r="W16" s="98" t="str">
        <f>IF(ISBLANK(HLOOKUP(W$7,'Planning congés'!$D$7:$WO$34,$A16,FALSE)),"",HLOOKUP(W$7,'Planning congés'!$D$7:$WO$34,$A16,FALSE))</f>
        <v/>
      </c>
      <c r="X16" s="98" t="str">
        <f>IF(ISBLANK(HLOOKUP(X$7,'Planning congés'!$D$7:$WO$34,$A16,FALSE)),"",HLOOKUP(X$7,'Planning congés'!$D$7:$WO$34,$A16,FALSE))</f>
        <v/>
      </c>
      <c r="Y16" s="98" t="str">
        <f>IF(ISBLANK(HLOOKUP(Y$7,'Planning congés'!$D$7:$WO$34,$A16,FALSE)),"",HLOOKUP(Y$7,'Planning congés'!$D$7:$WO$34,$A16,FALSE))</f>
        <v/>
      </c>
      <c r="Z16" s="98" t="str">
        <f>IF(ISBLANK(HLOOKUP(Z$7,'Planning congés'!$D$7:$WO$34,$A16,FALSE)),"",HLOOKUP(Z$7,'Planning congés'!$D$7:$WO$34,$A16,FALSE))</f>
        <v/>
      </c>
      <c r="AA16" s="98" t="str">
        <f>IF(ISBLANK(HLOOKUP(AA$7,'Planning congés'!$D$7:$WO$34,$A16,FALSE)),"",HLOOKUP(AA$7,'Planning congés'!$D$7:$WO$34,$A16,FALSE))</f>
        <v/>
      </c>
      <c r="AB16" s="98" t="str">
        <f>IF(ISBLANK(HLOOKUP(AB$7,'Planning congés'!$D$7:$WO$34,$A16,FALSE)),"",HLOOKUP(AB$7,'Planning congés'!$D$7:$WO$34,$A16,FALSE))</f>
        <v/>
      </c>
      <c r="AC16" s="98" t="str">
        <f>IF(ISBLANK(HLOOKUP(AC$7,'Planning congés'!$D$7:$WO$34,$A16,FALSE)),"",HLOOKUP(AC$7,'Planning congés'!$D$7:$WO$34,$A16,FALSE))</f>
        <v/>
      </c>
      <c r="AD16" s="98" t="str">
        <f>IF(ISBLANK(HLOOKUP(AD$7,'Planning congés'!$D$7:$WO$34,$A16,FALSE)),"",HLOOKUP(AD$7,'Planning congés'!$D$7:$WO$34,$A16,FALSE))</f>
        <v/>
      </c>
      <c r="AE16" s="98" t="str">
        <f>IF(ISBLANK(HLOOKUP(AE$7,'Planning congés'!$D$7:$WO$34,$A16,FALSE)),"",HLOOKUP(AE$7,'Planning congés'!$D$7:$WO$34,$A16,FALSE))</f>
        <v/>
      </c>
      <c r="AF16" s="98" t="str">
        <f>IF(ISBLANK(HLOOKUP(AF$7,'Planning congés'!$D$7:$WO$34,$A16,FALSE)),"",HLOOKUP(AF$7,'Planning congés'!$D$7:$WO$34,$A16,FALSE))</f>
        <v/>
      </c>
      <c r="AG16" s="98" t="str">
        <f>IF(ISBLANK(HLOOKUP(AG$7,'Planning congés'!$D$7:$WO$34,$A16,FALSE)),"",HLOOKUP(AG$7,'Planning congés'!$D$7:$WO$34,$A16,FALSE))</f>
        <v/>
      </c>
      <c r="AH16" s="99" t="str">
        <f>IF(ISBLANK(HLOOKUP(AH$7,'Planning congés'!$D$7:$WO$34,$A16,FALSE)),"",HLOOKUP(AH$7,'Planning congés'!$D$7:$WO$34,$A16,FALSE))</f>
        <v/>
      </c>
    </row>
    <row r="17" spans="1:34" s="104" customFormat="1" ht="17.25" customHeight="1" x14ac:dyDescent="0.2">
      <c r="A17" s="92">
        <v>12</v>
      </c>
      <c r="B17" s="103"/>
      <c r="C17" s="46" t="str">
        <f>IF(ISBLANK(Paramètres!B19),"",Paramètres!B19)</f>
        <v/>
      </c>
      <c r="D17" s="98" t="str">
        <f>IF(ISBLANK(HLOOKUP(D$7,'Planning congés'!$D$7:$WO$34,$A17,FALSE)),"",HLOOKUP(D$7,'Planning congés'!$D$7:$WO$34,$A17,FALSE))</f>
        <v/>
      </c>
      <c r="E17" s="98" t="str">
        <f>IF(ISBLANK(HLOOKUP(E$7,'Planning congés'!$D$7:$WO$34,$A17,FALSE)),"",HLOOKUP(E$7,'Planning congés'!$D$7:$WO$34,$A17,FALSE))</f>
        <v/>
      </c>
      <c r="F17" s="98" t="str">
        <f>IF(ISBLANK(HLOOKUP(F$7,'Planning congés'!$D$7:$WO$34,$A17,FALSE)),"",HLOOKUP(F$7,'Planning congés'!$D$7:$WO$34,$A17,FALSE))</f>
        <v/>
      </c>
      <c r="G17" s="98" t="str">
        <f>IF(ISBLANK(HLOOKUP(G$7,'Planning congés'!$D$7:$WO$34,$A17,FALSE)),"",HLOOKUP(G$7,'Planning congés'!$D$7:$WO$34,$A17,FALSE))</f>
        <v/>
      </c>
      <c r="H17" s="98" t="str">
        <f>IF(ISBLANK(HLOOKUP(H$7,'Planning congés'!$D$7:$WO$34,$A17,FALSE)),"",HLOOKUP(H$7,'Planning congés'!$D$7:$WO$34,$A17,FALSE))</f>
        <v/>
      </c>
      <c r="I17" s="98" t="str">
        <f>IF(ISBLANK(HLOOKUP(I$7,'Planning congés'!$D$7:$WO$34,$A17,FALSE)),"",HLOOKUP(I$7,'Planning congés'!$D$7:$WO$34,$A17,FALSE))</f>
        <v/>
      </c>
      <c r="J17" s="98" t="str">
        <f>IF(ISBLANK(HLOOKUP(J$7,'Planning congés'!$D$7:$WO$34,$A17,FALSE)),"",HLOOKUP(J$7,'Planning congés'!$D$7:$WO$34,$A17,FALSE))</f>
        <v/>
      </c>
      <c r="K17" s="98" t="str">
        <f>IF(ISBLANK(HLOOKUP(K$7,'Planning congés'!$D$7:$WO$34,$A17,FALSE)),"",HLOOKUP(K$7,'Planning congés'!$D$7:$WO$34,$A17,FALSE))</f>
        <v/>
      </c>
      <c r="L17" s="98" t="str">
        <f>IF(ISBLANK(HLOOKUP(L$7,'Planning congés'!$D$7:$WO$34,$A17,FALSE)),"",HLOOKUP(L$7,'Planning congés'!$D$7:$WO$34,$A17,FALSE))</f>
        <v/>
      </c>
      <c r="M17" s="98" t="str">
        <f>IF(ISBLANK(HLOOKUP(M$7,'Planning congés'!$D$7:$WO$34,$A17,FALSE)),"",HLOOKUP(M$7,'Planning congés'!$D$7:$WO$34,$A17,FALSE))</f>
        <v/>
      </c>
      <c r="N17" s="98" t="str">
        <f>IF(ISBLANK(HLOOKUP(N$7,'Planning congés'!$D$7:$WO$34,$A17,FALSE)),"",HLOOKUP(N$7,'Planning congés'!$D$7:$WO$34,$A17,FALSE))</f>
        <v/>
      </c>
      <c r="O17" s="98" t="str">
        <f>IF(ISBLANK(HLOOKUP(O$7,'Planning congés'!$D$7:$WO$34,$A17,FALSE)),"",HLOOKUP(O$7,'Planning congés'!$D$7:$WO$34,$A17,FALSE))</f>
        <v/>
      </c>
      <c r="P17" s="98" t="str">
        <f>IF(ISBLANK(HLOOKUP(P$7,'Planning congés'!$D$7:$WO$34,$A17,FALSE)),"",HLOOKUP(P$7,'Planning congés'!$D$7:$WO$34,$A17,FALSE))</f>
        <v/>
      </c>
      <c r="Q17" s="98" t="str">
        <f>IF(ISBLANK(HLOOKUP(Q$7,'Planning congés'!$D$7:$WO$34,$A17,FALSE)),"",HLOOKUP(Q$7,'Planning congés'!$D$7:$WO$34,$A17,FALSE))</f>
        <v/>
      </c>
      <c r="R17" s="98" t="str">
        <f>IF(ISBLANK(HLOOKUP(R$7,'Planning congés'!$D$7:$WO$34,$A17,FALSE)),"",HLOOKUP(R$7,'Planning congés'!$D$7:$WO$34,$A17,FALSE))</f>
        <v/>
      </c>
      <c r="S17" s="98" t="str">
        <f>IF(ISBLANK(HLOOKUP(S$7,'Planning congés'!$D$7:$WO$34,$A17,FALSE)),"",HLOOKUP(S$7,'Planning congés'!$D$7:$WO$34,$A17,FALSE))</f>
        <v/>
      </c>
      <c r="T17" s="98" t="str">
        <f>IF(ISBLANK(HLOOKUP(T$7,'Planning congés'!$D$7:$WO$34,$A17,FALSE)),"",HLOOKUP(T$7,'Planning congés'!$D$7:$WO$34,$A17,FALSE))</f>
        <v/>
      </c>
      <c r="U17" s="98" t="str">
        <f>IF(ISBLANK(HLOOKUP(U$7,'Planning congés'!$D$7:$WO$34,$A17,FALSE)),"",HLOOKUP(U$7,'Planning congés'!$D$7:$WO$34,$A17,FALSE))</f>
        <v/>
      </c>
      <c r="V17" s="98" t="str">
        <f>IF(ISBLANK(HLOOKUP(V$7,'Planning congés'!$D$7:$WO$34,$A17,FALSE)),"",HLOOKUP(V$7,'Planning congés'!$D$7:$WO$34,$A17,FALSE))</f>
        <v/>
      </c>
      <c r="W17" s="98" t="str">
        <f>IF(ISBLANK(HLOOKUP(W$7,'Planning congés'!$D$7:$WO$34,$A17,FALSE)),"",HLOOKUP(W$7,'Planning congés'!$D$7:$WO$34,$A17,FALSE))</f>
        <v/>
      </c>
      <c r="X17" s="98" t="str">
        <f>IF(ISBLANK(HLOOKUP(X$7,'Planning congés'!$D$7:$WO$34,$A17,FALSE)),"",HLOOKUP(X$7,'Planning congés'!$D$7:$WO$34,$A17,FALSE))</f>
        <v/>
      </c>
      <c r="Y17" s="98" t="str">
        <f>IF(ISBLANK(HLOOKUP(Y$7,'Planning congés'!$D$7:$WO$34,$A17,FALSE)),"",HLOOKUP(Y$7,'Planning congés'!$D$7:$WO$34,$A17,FALSE))</f>
        <v/>
      </c>
      <c r="Z17" s="98" t="str">
        <f>IF(ISBLANK(HLOOKUP(Z$7,'Planning congés'!$D$7:$WO$34,$A17,FALSE)),"",HLOOKUP(Z$7,'Planning congés'!$D$7:$WO$34,$A17,FALSE))</f>
        <v/>
      </c>
      <c r="AA17" s="98" t="str">
        <f>IF(ISBLANK(HLOOKUP(AA$7,'Planning congés'!$D$7:$WO$34,$A17,FALSE)),"",HLOOKUP(AA$7,'Planning congés'!$D$7:$WO$34,$A17,FALSE))</f>
        <v/>
      </c>
      <c r="AB17" s="98" t="str">
        <f>IF(ISBLANK(HLOOKUP(AB$7,'Planning congés'!$D$7:$WO$34,$A17,FALSE)),"",HLOOKUP(AB$7,'Planning congés'!$D$7:$WO$34,$A17,FALSE))</f>
        <v/>
      </c>
      <c r="AC17" s="98" t="str">
        <f>IF(ISBLANK(HLOOKUP(AC$7,'Planning congés'!$D$7:$WO$34,$A17,FALSE)),"",HLOOKUP(AC$7,'Planning congés'!$D$7:$WO$34,$A17,FALSE))</f>
        <v/>
      </c>
      <c r="AD17" s="98" t="str">
        <f>IF(ISBLANK(HLOOKUP(AD$7,'Planning congés'!$D$7:$WO$34,$A17,FALSE)),"",HLOOKUP(AD$7,'Planning congés'!$D$7:$WO$34,$A17,FALSE))</f>
        <v/>
      </c>
      <c r="AE17" s="98" t="str">
        <f>IF(ISBLANK(HLOOKUP(AE$7,'Planning congés'!$D$7:$WO$34,$A17,FALSE)),"",HLOOKUP(AE$7,'Planning congés'!$D$7:$WO$34,$A17,FALSE))</f>
        <v/>
      </c>
      <c r="AF17" s="98" t="str">
        <f>IF(ISBLANK(HLOOKUP(AF$7,'Planning congés'!$D$7:$WO$34,$A17,FALSE)),"",HLOOKUP(AF$7,'Planning congés'!$D$7:$WO$34,$A17,FALSE))</f>
        <v/>
      </c>
      <c r="AG17" s="98" t="str">
        <f>IF(ISBLANK(HLOOKUP(AG$7,'Planning congés'!$D$7:$WO$34,$A17,FALSE)),"",HLOOKUP(AG$7,'Planning congés'!$D$7:$WO$34,$A17,FALSE))</f>
        <v/>
      </c>
      <c r="AH17" s="99" t="str">
        <f>IF(ISBLANK(HLOOKUP(AH$7,'Planning congés'!$D$7:$WO$34,$A17,FALSE)),"",HLOOKUP(AH$7,'Planning congés'!$D$7:$WO$34,$A17,FALSE))</f>
        <v/>
      </c>
    </row>
    <row r="18" spans="1:34" s="96" customFormat="1" ht="17.25" customHeight="1" x14ac:dyDescent="0.2">
      <c r="A18" s="92">
        <v>13</v>
      </c>
      <c r="B18" s="93"/>
      <c r="C18" s="46" t="str">
        <f>IF(ISBLANK(Paramètres!B20),"",Paramètres!B20)</f>
        <v/>
      </c>
      <c r="D18" s="98" t="str">
        <f>IF(ISBLANK(HLOOKUP(D$7,'Planning congés'!$D$7:$WO$34,$A18,FALSE)),"",HLOOKUP(D$7,'Planning congés'!$D$7:$WO$34,$A18,FALSE))</f>
        <v/>
      </c>
      <c r="E18" s="98" t="str">
        <f>IF(ISBLANK(HLOOKUP(E$7,'Planning congés'!$D$7:$WO$34,$A18,FALSE)),"",HLOOKUP(E$7,'Planning congés'!$D$7:$WO$34,$A18,FALSE))</f>
        <v/>
      </c>
      <c r="F18" s="98" t="str">
        <f>IF(ISBLANK(HLOOKUP(F$7,'Planning congés'!$D$7:$WO$34,$A18,FALSE)),"",HLOOKUP(F$7,'Planning congés'!$D$7:$WO$34,$A18,FALSE))</f>
        <v/>
      </c>
      <c r="G18" s="98" t="str">
        <f>IF(ISBLANK(HLOOKUP(G$7,'Planning congés'!$D$7:$WO$34,$A18,FALSE)),"",HLOOKUP(G$7,'Planning congés'!$D$7:$WO$34,$A18,FALSE))</f>
        <v/>
      </c>
      <c r="H18" s="98" t="str">
        <f>IF(ISBLANK(HLOOKUP(H$7,'Planning congés'!$D$7:$WO$34,$A18,FALSE)),"",HLOOKUP(H$7,'Planning congés'!$D$7:$WO$34,$A18,FALSE))</f>
        <v/>
      </c>
      <c r="I18" s="98" t="str">
        <f>IF(ISBLANK(HLOOKUP(I$7,'Planning congés'!$D$7:$WO$34,$A18,FALSE)),"",HLOOKUP(I$7,'Planning congés'!$D$7:$WO$34,$A18,FALSE))</f>
        <v/>
      </c>
      <c r="J18" s="98" t="str">
        <f>IF(ISBLANK(HLOOKUP(J$7,'Planning congés'!$D$7:$WO$34,$A18,FALSE)),"",HLOOKUP(J$7,'Planning congés'!$D$7:$WO$34,$A18,FALSE))</f>
        <v/>
      </c>
      <c r="K18" s="98" t="str">
        <f>IF(ISBLANK(HLOOKUP(K$7,'Planning congés'!$D$7:$WO$34,$A18,FALSE)),"",HLOOKUP(K$7,'Planning congés'!$D$7:$WO$34,$A18,FALSE))</f>
        <v/>
      </c>
      <c r="L18" s="98" t="str">
        <f>IF(ISBLANK(HLOOKUP(L$7,'Planning congés'!$D$7:$WO$34,$A18,FALSE)),"",HLOOKUP(L$7,'Planning congés'!$D$7:$WO$34,$A18,FALSE))</f>
        <v/>
      </c>
      <c r="M18" s="98" t="str">
        <f>IF(ISBLANK(HLOOKUP(M$7,'Planning congés'!$D$7:$WO$34,$A18,FALSE)),"",HLOOKUP(M$7,'Planning congés'!$D$7:$WO$34,$A18,FALSE))</f>
        <v/>
      </c>
      <c r="N18" s="98" t="str">
        <f>IF(ISBLANK(HLOOKUP(N$7,'Planning congés'!$D$7:$WO$34,$A18,FALSE)),"",HLOOKUP(N$7,'Planning congés'!$D$7:$WO$34,$A18,FALSE))</f>
        <v/>
      </c>
      <c r="O18" s="98" t="str">
        <f>IF(ISBLANK(HLOOKUP(O$7,'Planning congés'!$D$7:$WO$34,$A18,FALSE)),"",HLOOKUP(O$7,'Planning congés'!$D$7:$WO$34,$A18,FALSE))</f>
        <v/>
      </c>
      <c r="P18" s="98" t="str">
        <f>IF(ISBLANK(HLOOKUP(P$7,'Planning congés'!$D$7:$WO$34,$A18,FALSE)),"",HLOOKUP(P$7,'Planning congés'!$D$7:$WO$34,$A18,FALSE))</f>
        <v/>
      </c>
      <c r="Q18" s="98" t="str">
        <f>IF(ISBLANK(HLOOKUP(Q$7,'Planning congés'!$D$7:$WO$34,$A18,FALSE)),"",HLOOKUP(Q$7,'Planning congés'!$D$7:$WO$34,$A18,FALSE))</f>
        <v/>
      </c>
      <c r="R18" s="98" t="str">
        <f>IF(ISBLANK(HLOOKUP(R$7,'Planning congés'!$D$7:$WO$34,$A18,FALSE)),"",HLOOKUP(R$7,'Planning congés'!$D$7:$WO$34,$A18,FALSE))</f>
        <v/>
      </c>
      <c r="S18" s="98" t="str">
        <f>IF(ISBLANK(HLOOKUP(S$7,'Planning congés'!$D$7:$WO$34,$A18,FALSE)),"",HLOOKUP(S$7,'Planning congés'!$D$7:$WO$34,$A18,FALSE))</f>
        <v/>
      </c>
      <c r="T18" s="98" t="str">
        <f>IF(ISBLANK(HLOOKUP(T$7,'Planning congés'!$D$7:$WO$34,$A18,FALSE)),"",HLOOKUP(T$7,'Planning congés'!$D$7:$WO$34,$A18,FALSE))</f>
        <v/>
      </c>
      <c r="U18" s="98" t="str">
        <f>IF(ISBLANK(HLOOKUP(U$7,'Planning congés'!$D$7:$WO$34,$A18,FALSE)),"",HLOOKUP(U$7,'Planning congés'!$D$7:$WO$34,$A18,FALSE))</f>
        <v/>
      </c>
      <c r="V18" s="98" t="str">
        <f>IF(ISBLANK(HLOOKUP(V$7,'Planning congés'!$D$7:$WO$34,$A18,FALSE)),"",HLOOKUP(V$7,'Planning congés'!$D$7:$WO$34,$A18,FALSE))</f>
        <v/>
      </c>
      <c r="W18" s="98" t="str">
        <f>IF(ISBLANK(HLOOKUP(W$7,'Planning congés'!$D$7:$WO$34,$A18,FALSE)),"",HLOOKUP(W$7,'Planning congés'!$D$7:$WO$34,$A18,FALSE))</f>
        <v/>
      </c>
      <c r="X18" s="98" t="str">
        <f>IF(ISBLANK(HLOOKUP(X$7,'Planning congés'!$D$7:$WO$34,$A18,FALSE)),"",HLOOKUP(X$7,'Planning congés'!$D$7:$WO$34,$A18,FALSE))</f>
        <v/>
      </c>
      <c r="Y18" s="98" t="str">
        <f>IF(ISBLANK(HLOOKUP(Y$7,'Planning congés'!$D$7:$WO$34,$A18,FALSE)),"",HLOOKUP(Y$7,'Planning congés'!$D$7:$WO$34,$A18,FALSE))</f>
        <v/>
      </c>
      <c r="Z18" s="98" t="str">
        <f>IF(ISBLANK(HLOOKUP(Z$7,'Planning congés'!$D$7:$WO$34,$A18,FALSE)),"",HLOOKUP(Z$7,'Planning congés'!$D$7:$WO$34,$A18,FALSE))</f>
        <v/>
      </c>
      <c r="AA18" s="98" t="str">
        <f>IF(ISBLANK(HLOOKUP(AA$7,'Planning congés'!$D$7:$WO$34,$A18,FALSE)),"",HLOOKUP(AA$7,'Planning congés'!$D$7:$WO$34,$A18,FALSE))</f>
        <v/>
      </c>
      <c r="AB18" s="98" t="str">
        <f>IF(ISBLANK(HLOOKUP(AB$7,'Planning congés'!$D$7:$WO$34,$A18,FALSE)),"",HLOOKUP(AB$7,'Planning congés'!$D$7:$WO$34,$A18,FALSE))</f>
        <v/>
      </c>
      <c r="AC18" s="98" t="str">
        <f>IF(ISBLANK(HLOOKUP(AC$7,'Planning congés'!$D$7:$WO$34,$A18,FALSE)),"",HLOOKUP(AC$7,'Planning congés'!$D$7:$WO$34,$A18,FALSE))</f>
        <v/>
      </c>
      <c r="AD18" s="98" t="str">
        <f>IF(ISBLANK(HLOOKUP(AD$7,'Planning congés'!$D$7:$WO$34,$A18,FALSE)),"",HLOOKUP(AD$7,'Planning congés'!$D$7:$WO$34,$A18,FALSE))</f>
        <v/>
      </c>
      <c r="AE18" s="98" t="str">
        <f>IF(ISBLANK(HLOOKUP(AE$7,'Planning congés'!$D$7:$WO$34,$A18,FALSE)),"",HLOOKUP(AE$7,'Planning congés'!$D$7:$WO$34,$A18,FALSE))</f>
        <v/>
      </c>
      <c r="AF18" s="98" t="str">
        <f>IF(ISBLANK(HLOOKUP(AF$7,'Planning congés'!$D$7:$WO$34,$A18,FALSE)),"",HLOOKUP(AF$7,'Planning congés'!$D$7:$WO$34,$A18,FALSE))</f>
        <v/>
      </c>
      <c r="AG18" s="98" t="str">
        <f>IF(ISBLANK(HLOOKUP(AG$7,'Planning congés'!$D$7:$WO$34,$A18,FALSE)),"",HLOOKUP(AG$7,'Planning congés'!$D$7:$WO$34,$A18,FALSE))</f>
        <v/>
      </c>
      <c r="AH18" s="99" t="str">
        <f>IF(ISBLANK(HLOOKUP(AH$7,'Planning congés'!$D$7:$WO$34,$A18,FALSE)),"",HLOOKUP(AH$7,'Planning congés'!$D$7:$WO$34,$A18,FALSE))</f>
        <v/>
      </c>
    </row>
    <row r="19" spans="1:34" s="96" customFormat="1" ht="17.25" customHeight="1" x14ac:dyDescent="0.2">
      <c r="A19" s="92">
        <v>14</v>
      </c>
      <c r="B19" s="105"/>
      <c r="C19" s="46" t="str">
        <f>IF(ISBLANK(Paramètres!B21),"",Paramètres!B21)</f>
        <v/>
      </c>
      <c r="D19" s="97" t="str">
        <f>IF(ISBLANK(HLOOKUP(D$7,'Planning congés'!$D$7:$WO$34,$A19,FALSE)),"",HLOOKUP(D$7,'Planning congés'!$D$7:$WO$34,$A19,FALSE))</f>
        <v/>
      </c>
      <c r="E19" s="98" t="str">
        <f>IF(ISBLANK(HLOOKUP(E$7,'Planning congés'!$D$7:$WO$34,$A19,FALSE)),"",HLOOKUP(E$7,'Planning congés'!$D$7:$WO$34,$A19,FALSE))</f>
        <v/>
      </c>
      <c r="F19" s="98" t="str">
        <f>IF(ISBLANK(HLOOKUP(F$7,'Planning congés'!$D$7:$WO$34,$A19,FALSE)),"",HLOOKUP(F$7,'Planning congés'!$D$7:$WO$34,$A19,FALSE))</f>
        <v/>
      </c>
      <c r="G19" s="98" t="str">
        <f>IF(ISBLANK(HLOOKUP(G$7,'Planning congés'!$D$7:$WO$34,$A19,FALSE)),"",HLOOKUP(G$7,'Planning congés'!$D$7:$WO$34,$A19,FALSE))</f>
        <v/>
      </c>
      <c r="H19" s="98" t="str">
        <f>IF(ISBLANK(HLOOKUP(H$7,'Planning congés'!$D$7:$WO$34,$A19,FALSE)),"",HLOOKUP(H$7,'Planning congés'!$D$7:$WO$34,$A19,FALSE))</f>
        <v/>
      </c>
      <c r="I19" s="98" t="str">
        <f>IF(ISBLANK(HLOOKUP(I$7,'Planning congés'!$D$7:$WO$34,$A19,FALSE)),"",HLOOKUP(I$7,'Planning congés'!$D$7:$WO$34,$A19,FALSE))</f>
        <v/>
      </c>
      <c r="J19" s="98" t="str">
        <f>IF(ISBLANK(HLOOKUP(J$7,'Planning congés'!$D$7:$WO$34,$A19,FALSE)),"",HLOOKUP(J$7,'Planning congés'!$D$7:$WO$34,$A19,FALSE))</f>
        <v/>
      </c>
      <c r="K19" s="98" t="str">
        <f>IF(ISBLANK(HLOOKUP(K$7,'Planning congés'!$D$7:$WO$34,$A19,FALSE)),"",HLOOKUP(K$7,'Planning congés'!$D$7:$WO$34,$A19,FALSE))</f>
        <v/>
      </c>
      <c r="L19" s="98" t="str">
        <f>IF(ISBLANK(HLOOKUP(L$7,'Planning congés'!$D$7:$WO$34,$A19,FALSE)),"",HLOOKUP(L$7,'Planning congés'!$D$7:$WO$34,$A19,FALSE))</f>
        <v/>
      </c>
      <c r="M19" s="98" t="str">
        <f>IF(ISBLANK(HLOOKUP(M$7,'Planning congés'!$D$7:$WO$34,$A19,FALSE)),"",HLOOKUP(M$7,'Planning congés'!$D$7:$WO$34,$A19,FALSE))</f>
        <v/>
      </c>
      <c r="N19" s="98" t="str">
        <f>IF(ISBLANK(HLOOKUP(N$7,'Planning congés'!$D$7:$WO$34,$A19,FALSE)),"",HLOOKUP(N$7,'Planning congés'!$D$7:$WO$34,$A19,FALSE))</f>
        <v/>
      </c>
      <c r="O19" s="98" t="str">
        <f>IF(ISBLANK(HLOOKUP(O$7,'Planning congés'!$D$7:$WO$34,$A19,FALSE)),"",HLOOKUP(O$7,'Planning congés'!$D$7:$WO$34,$A19,FALSE))</f>
        <v/>
      </c>
      <c r="P19" s="98" t="str">
        <f>IF(ISBLANK(HLOOKUP(P$7,'Planning congés'!$D$7:$WO$34,$A19,FALSE)),"",HLOOKUP(P$7,'Planning congés'!$D$7:$WO$34,$A19,FALSE))</f>
        <v/>
      </c>
      <c r="Q19" s="98" t="str">
        <f>IF(ISBLANK(HLOOKUP(Q$7,'Planning congés'!$D$7:$WO$34,$A19,FALSE)),"",HLOOKUP(Q$7,'Planning congés'!$D$7:$WO$34,$A19,FALSE))</f>
        <v/>
      </c>
      <c r="R19" s="98" t="str">
        <f>IF(ISBLANK(HLOOKUP(R$7,'Planning congés'!$D$7:$WO$34,$A19,FALSE)),"",HLOOKUP(R$7,'Planning congés'!$D$7:$WO$34,$A19,FALSE))</f>
        <v/>
      </c>
      <c r="S19" s="98" t="str">
        <f>IF(ISBLANK(HLOOKUP(S$7,'Planning congés'!$D$7:$WO$34,$A19,FALSE)),"",HLOOKUP(S$7,'Planning congés'!$D$7:$WO$34,$A19,FALSE))</f>
        <v/>
      </c>
      <c r="T19" s="98" t="str">
        <f>IF(ISBLANK(HLOOKUP(T$7,'Planning congés'!$D$7:$WO$34,$A19,FALSE)),"",HLOOKUP(T$7,'Planning congés'!$D$7:$WO$34,$A19,FALSE))</f>
        <v/>
      </c>
      <c r="U19" s="98" t="str">
        <f>IF(ISBLANK(HLOOKUP(U$7,'Planning congés'!$D$7:$WO$34,$A19,FALSE)),"",HLOOKUP(U$7,'Planning congés'!$D$7:$WO$34,$A19,FALSE))</f>
        <v/>
      </c>
      <c r="V19" s="98" t="str">
        <f>IF(ISBLANK(HLOOKUP(V$7,'Planning congés'!$D$7:$WO$34,$A19,FALSE)),"",HLOOKUP(V$7,'Planning congés'!$D$7:$WO$34,$A19,FALSE))</f>
        <v/>
      </c>
      <c r="W19" s="98" t="str">
        <f>IF(ISBLANK(HLOOKUP(W$7,'Planning congés'!$D$7:$WO$34,$A19,FALSE)),"",HLOOKUP(W$7,'Planning congés'!$D$7:$WO$34,$A19,FALSE))</f>
        <v/>
      </c>
      <c r="X19" s="98" t="str">
        <f>IF(ISBLANK(HLOOKUP(X$7,'Planning congés'!$D$7:$WO$34,$A19,FALSE)),"",HLOOKUP(X$7,'Planning congés'!$D$7:$WO$34,$A19,FALSE))</f>
        <v/>
      </c>
      <c r="Y19" s="98" t="str">
        <f>IF(ISBLANK(HLOOKUP(Y$7,'Planning congés'!$D$7:$WO$34,$A19,FALSE)),"",HLOOKUP(Y$7,'Planning congés'!$D$7:$WO$34,$A19,FALSE))</f>
        <v/>
      </c>
      <c r="Z19" s="98" t="str">
        <f>IF(ISBLANK(HLOOKUP(Z$7,'Planning congés'!$D$7:$WO$34,$A19,FALSE)),"",HLOOKUP(Z$7,'Planning congés'!$D$7:$WO$34,$A19,FALSE))</f>
        <v/>
      </c>
      <c r="AA19" s="98" t="str">
        <f>IF(ISBLANK(HLOOKUP(AA$7,'Planning congés'!$D$7:$WO$34,$A19,FALSE)),"",HLOOKUP(AA$7,'Planning congés'!$D$7:$WO$34,$A19,FALSE))</f>
        <v/>
      </c>
      <c r="AB19" s="98" t="str">
        <f>IF(ISBLANK(HLOOKUP(AB$7,'Planning congés'!$D$7:$WO$34,$A19,FALSE)),"",HLOOKUP(AB$7,'Planning congés'!$D$7:$WO$34,$A19,FALSE))</f>
        <v/>
      </c>
      <c r="AC19" s="98" t="str">
        <f>IF(ISBLANK(HLOOKUP(AC$7,'Planning congés'!$D$7:$WO$34,$A19,FALSE)),"",HLOOKUP(AC$7,'Planning congés'!$D$7:$WO$34,$A19,FALSE))</f>
        <v/>
      </c>
      <c r="AD19" s="98" t="str">
        <f>IF(ISBLANK(HLOOKUP(AD$7,'Planning congés'!$D$7:$WO$34,$A19,FALSE)),"",HLOOKUP(AD$7,'Planning congés'!$D$7:$WO$34,$A19,FALSE))</f>
        <v/>
      </c>
      <c r="AE19" s="98" t="str">
        <f>IF(ISBLANK(HLOOKUP(AE$7,'Planning congés'!$D$7:$WO$34,$A19,FALSE)),"",HLOOKUP(AE$7,'Planning congés'!$D$7:$WO$34,$A19,FALSE))</f>
        <v/>
      </c>
      <c r="AF19" s="98" t="str">
        <f>IF(ISBLANK(HLOOKUP(AF$7,'Planning congés'!$D$7:$WO$34,$A19,FALSE)),"",HLOOKUP(AF$7,'Planning congés'!$D$7:$WO$34,$A19,FALSE))</f>
        <v/>
      </c>
      <c r="AG19" s="98" t="str">
        <f>IF(ISBLANK(HLOOKUP(AG$7,'Planning congés'!$D$7:$WO$34,$A19,FALSE)),"",HLOOKUP(AG$7,'Planning congés'!$D$7:$WO$34,$A19,FALSE))</f>
        <v/>
      </c>
      <c r="AH19" s="99" t="str">
        <f>IF(ISBLANK(HLOOKUP(AH$7,'Planning congés'!$D$7:$WO$34,$A19,FALSE)),"",HLOOKUP(AH$7,'Planning congés'!$D$7:$WO$34,$A19,FALSE))</f>
        <v/>
      </c>
    </row>
    <row r="20" spans="1:34" s="96" customFormat="1" ht="17.25" customHeight="1" x14ac:dyDescent="0.2">
      <c r="A20" s="92">
        <v>15</v>
      </c>
      <c r="B20" s="93"/>
      <c r="C20" s="46" t="str">
        <f>IF(ISBLANK(Paramètres!B22),"",Paramètres!B22)</f>
        <v/>
      </c>
      <c r="D20" s="97" t="str">
        <f>IF(ISBLANK(HLOOKUP(D$7,'Planning congés'!$D$7:$WO$34,$A20,FALSE)),"",HLOOKUP(D$7,'Planning congés'!$D$7:$WO$34,$A20,FALSE))</f>
        <v/>
      </c>
      <c r="E20" s="98" t="str">
        <f>IF(ISBLANK(HLOOKUP(E$7,'Planning congés'!$D$7:$WO$34,$A20,FALSE)),"",HLOOKUP(E$7,'Planning congés'!$D$7:$WO$34,$A20,FALSE))</f>
        <v/>
      </c>
      <c r="F20" s="98" t="str">
        <f>IF(ISBLANK(HLOOKUP(F$7,'Planning congés'!$D$7:$WO$34,$A20,FALSE)),"",HLOOKUP(F$7,'Planning congés'!$D$7:$WO$34,$A20,FALSE))</f>
        <v/>
      </c>
      <c r="G20" s="98" t="str">
        <f>IF(ISBLANK(HLOOKUP(G$7,'Planning congés'!$D$7:$WO$34,$A20,FALSE)),"",HLOOKUP(G$7,'Planning congés'!$D$7:$WO$34,$A20,FALSE))</f>
        <v/>
      </c>
      <c r="H20" s="98" t="str">
        <f>IF(ISBLANK(HLOOKUP(H$7,'Planning congés'!$D$7:$WO$34,$A20,FALSE)),"",HLOOKUP(H$7,'Planning congés'!$D$7:$WO$34,$A20,FALSE))</f>
        <v/>
      </c>
      <c r="I20" s="98" t="str">
        <f>IF(ISBLANK(HLOOKUP(I$7,'Planning congés'!$D$7:$WO$34,$A20,FALSE)),"",HLOOKUP(I$7,'Planning congés'!$D$7:$WO$34,$A20,FALSE))</f>
        <v/>
      </c>
      <c r="J20" s="98" t="str">
        <f>IF(ISBLANK(HLOOKUP(J$7,'Planning congés'!$D$7:$WO$34,$A20,FALSE)),"",HLOOKUP(J$7,'Planning congés'!$D$7:$WO$34,$A20,FALSE))</f>
        <v/>
      </c>
      <c r="K20" s="98" t="str">
        <f>IF(ISBLANK(HLOOKUP(K$7,'Planning congés'!$D$7:$WO$34,$A20,FALSE)),"",HLOOKUP(K$7,'Planning congés'!$D$7:$WO$34,$A20,FALSE))</f>
        <v/>
      </c>
      <c r="L20" s="98" t="str">
        <f>IF(ISBLANK(HLOOKUP(L$7,'Planning congés'!$D$7:$WO$34,$A20,FALSE)),"",HLOOKUP(L$7,'Planning congés'!$D$7:$WO$34,$A20,FALSE))</f>
        <v/>
      </c>
      <c r="M20" s="98" t="str">
        <f>IF(ISBLANK(HLOOKUP(M$7,'Planning congés'!$D$7:$WO$34,$A20,FALSE)),"",HLOOKUP(M$7,'Planning congés'!$D$7:$WO$34,$A20,FALSE))</f>
        <v/>
      </c>
      <c r="N20" s="98" t="str">
        <f>IF(ISBLANK(HLOOKUP(N$7,'Planning congés'!$D$7:$WO$34,$A20,FALSE)),"",HLOOKUP(N$7,'Planning congés'!$D$7:$WO$34,$A20,FALSE))</f>
        <v/>
      </c>
      <c r="O20" s="98" t="str">
        <f>IF(ISBLANK(HLOOKUP(O$7,'Planning congés'!$D$7:$WO$34,$A20,FALSE)),"",HLOOKUP(O$7,'Planning congés'!$D$7:$WO$34,$A20,FALSE))</f>
        <v/>
      </c>
      <c r="P20" s="98" t="str">
        <f>IF(ISBLANK(HLOOKUP(P$7,'Planning congés'!$D$7:$WO$34,$A20,FALSE)),"",HLOOKUP(P$7,'Planning congés'!$D$7:$WO$34,$A20,FALSE))</f>
        <v/>
      </c>
      <c r="Q20" s="98" t="str">
        <f>IF(ISBLANK(HLOOKUP(Q$7,'Planning congés'!$D$7:$WO$34,$A20,FALSE)),"",HLOOKUP(Q$7,'Planning congés'!$D$7:$WO$34,$A20,FALSE))</f>
        <v/>
      </c>
      <c r="R20" s="98" t="str">
        <f>IF(ISBLANK(HLOOKUP(R$7,'Planning congés'!$D$7:$WO$34,$A20,FALSE)),"",HLOOKUP(R$7,'Planning congés'!$D$7:$WO$34,$A20,FALSE))</f>
        <v/>
      </c>
      <c r="S20" s="98" t="str">
        <f>IF(ISBLANK(HLOOKUP(S$7,'Planning congés'!$D$7:$WO$34,$A20,FALSE)),"",HLOOKUP(S$7,'Planning congés'!$D$7:$WO$34,$A20,FALSE))</f>
        <v/>
      </c>
      <c r="T20" s="98" t="str">
        <f>IF(ISBLANK(HLOOKUP(T$7,'Planning congés'!$D$7:$WO$34,$A20,FALSE)),"",HLOOKUP(T$7,'Planning congés'!$D$7:$WO$34,$A20,FALSE))</f>
        <v/>
      </c>
      <c r="U20" s="98" t="str">
        <f>IF(ISBLANK(HLOOKUP(U$7,'Planning congés'!$D$7:$WO$34,$A20,FALSE)),"",HLOOKUP(U$7,'Planning congés'!$D$7:$WO$34,$A20,FALSE))</f>
        <v/>
      </c>
      <c r="V20" s="98" t="str">
        <f>IF(ISBLANK(HLOOKUP(V$7,'Planning congés'!$D$7:$WO$34,$A20,FALSE)),"",HLOOKUP(V$7,'Planning congés'!$D$7:$WO$34,$A20,FALSE))</f>
        <v/>
      </c>
      <c r="W20" s="98" t="str">
        <f>IF(ISBLANK(HLOOKUP(W$7,'Planning congés'!$D$7:$WO$34,$A20,FALSE)),"",HLOOKUP(W$7,'Planning congés'!$D$7:$WO$34,$A20,FALSE))</f>
        <v/>
      </c>
      <c r="X20" s="98" t="str">
        <f>IF(ISBLANK(HLOOKUP(X$7,'Planning congés'!$D$7:$WO$34,$A20,FALSE)),"",HLOOKUP(X$7,'Planning congés'!$D$7:$WO$34,$A20,FALSE))</f>
        <v/>
      </c>
      <c r="Y20" s="98" t="str">
        <f>IF(ISBLANK(HLOOKUP(Y$7,'Planning congés'!$D$7:$WO$34,$A20,FALSE)),"",HLOOKUP(Y$7,'Planning congés'!$D$7:$WO$34,$A20,FALSE))</f>
        <v/>
      </c>
      <c r="Z20" s="98" t="str">
        <f>IF(ISBLANK(HLOOKUP(Z$7,'Planning congés'!$D$7:$WO$34,$A20,FALSE)),"",HLOOKUP(Z$7,'Planning congés'!$D$7:$WO$34,$A20,FALSE))</f>
        <v/>
      </c>
      <c r="AA20" s="98" t="str">
        <f>IF(ISBLANK(HLOOKUP(AA$7,'Planning congés'!$D$7:$WO$34,$A20,FALSE)),"",HLOOKUP(AA$7,'Planning congés'!$D$7:$WO$34,$A20,FALSE))</f>
        <v/>
      </c>
      <c r="AB20" s="98" t="str">
        <f>IF(ISBLANK(HLOOKUP(AB$7,'Planning congés'!$D$7:$WO$34,$A20,FALSE)),"",HLOOKUP(AB$7,'Planning congés'!$D$7:$WO$34,$A20,FALSE))</f>
        <v/>
      </c>
      <c r="AC20" s="98" t="str">
        <f>IF(ISBLANK(HLOOKUP(AC$7,'Planning congés'!$D$7:$WO$34,$A20,FALSE)),"",HLOOKUP(AC$7,'Planning congés'!$D$7:$WO$34,$A20,FALSE))</f>
        <v/>
      </c>
      <c r="AD20" s="98" t="str">
        <f>IF(ISBLANK(HLOOKUP(AD$7,'Planning congés'!$D$7:$WO$34,$A20,FALSE)),"",HLOOKUP(AD$7,'Planning congés'!$D$7:$WO$34,$A20,FALSE))</f>
        <v/>
      </c>
      <c r="AE20" s="98" t="str">
        <f>IF(ISBLANK(HLOOKUP(AE$7,'Planning congés'!$D$7:$WO$34,$A20,FALSE)),"",HLOOKUP(AE$7,'Planning congés'!$D$7:$WO$34,$A20,FALSE))</f>
        <v/>
      </c>
      <c r="AF20" s="98" t="str">
        <f>IF(ISBLANK(HLOOKUP(AF$7,'Planning congés'!$D$7:$WO$34,$A20,FALSE)),"",HLOOKUP(AF$7,'Planning congés'!$D$7:$WO$34,$A20,FALSE))</f>
        <v/>
      </c>
      <c r="AG20" s="98" t="str">
        <f>IF(ISBLANK(HLOOKUP(AG$7,'Planning congés'!$D$7:$WO$34,$A20,FALSE)),"",HLOOKUP(AG$7,'Planning congés'!$D$7:$WO$34,$A20,FALSE))</f>
        <v/>
      </c>
      <c r="AH20" s="99" t="str">
        <f>IF(ISBLANK(HLOOKUP(AH$7,'Planning congés'!$D$7:$WO$34,$A20,FALSE)),"",HLOOKUP(AH$7,'Planning congés'!$D$7:$WO$34,$A20,FALSE))</f>
        <v/>
      </c>
    </row>
    <row r="21" spans="1:34" s="96" customFormat="1" ht="17.25" customHeight="1" x14ac:dyDescent="0.2">
      <c r="A21" s="92">
        <v>16</v>
      </c>
      <c r="B21" s="93"/>
      <c r="C21" s="46" t="str">
        <f>IF(ISBLANK(Paramètres!B23),"",Paramètres!B23)</f>
        <v/>
      </c>
      <c r="D21" s="98" t="str">
        <f>IF(ISBLANK(HLOOKUP(D$7,'Planning congés'!$D$7:$WO$34,$A21,FALSE)),"",HLOOKUP(D$7,'Planning congés'!$D$7:$WO$34,$A21,FALSE))</f>
        <v/>
      </c>
      <c r="E21" s="98" t="str">
        <f>IF(ISBLANK(HLOOKUP(E$7,'Planning congés'!$D$7:$WO$34,$A21,FALSE)),"",HLOOKUP(E$7,'Planning congés'!$D$7:$WO$34,$A21,FALSE))</f>
        <v/>
      </c>
      <c r="F21" s="98" t="str">
        <f>IF(ISBLANK(HLOOKUP(F$7,'Planning congés'!$D$7:$WO$34,$A21,FALSE)),"",HLOOKUP(F$7,'Planning congés'!$D$7:$WO$34,$A21,FALSE))</f>
        <v/>
      </c>
      <c r="G21" s="98" t="str">
        <f>IF(ISBLANK(HLOOKUP(G$7,'Planning congés'!$D$7:$WO$34,$A21,FALSE)),"",HLOOKUP(G$7,'Planning congés'!$D$7:$WO$34,$A21,FALSE))</f>
        <v/>
      </c>
      <c r="H21" s="98" t="str">
        <f>IF(ISBLANK(HLOOKUP(H$7,'Planning congés'!$D$7:$WO$34,$A21,FALSE)),"",HLOOKUP(H$7,'Planning congés'!$D$7:$WO$34,$A21,FALSE))</f>
        <v/>
      </c>
      <c r="I21" s="98" t="str">
        <f>IF(ISBLANK(HLOOKUP(I$7,'Planning congés'!$D$7:$WO$34,$A21,FALSE)),"",HLOOKUP(I$7,'Planning congés'!$D$7:$WO$34,$A21,FALSE))</f>
        <v/>
      </c>
      <c r="J21" s="98" t="str">
        <f>IF(ISBLANK(HLOOKUP(J$7,'Planning congés'!$D$7:$WO$34,$A21,FALSE)),"",HLOOKUP(J$7,'Planning congés'!$D$7:$WO$34,$A21,FALSE))</f>
        <v/>
      </c>
      <c r="K21" s="98" t="str">
        <f>IF(ISBLANK(HLOOKUP(K$7,'Planning congés'!$D$7:$WO$34,$A21,FALSE)),"",HLOOKUP(K$7,'Planning congés'!$D$7:$WO$34,$A21,FALSE))</f>
        <v/>
      </c>
      <c r="L21" s="98" t="str">
        <f>IF(ISBLANK(HLOOKUP(L$7,'Planning congés'!$D$7:$WO$34,$A21,FALSE)),"",HLOOKUP(L$7,'Planning congés'!$D$7:$WO$34,$A21,FALSE))</f>
        <v/>
      </c>
      <c r="M21" s="98" t="str">
        <f>IF(ISBLANK(HLOOKUP(M$7,'Planning congés'!$D$7:$WO$34,$A21,FALSE)),"",HLOOKUP(M$7,'Planning congés'!$D$7:$WO$34,$A21,FALSE))</f>
        <v/>
      </c>
      <c r="N21" s="98" t="str">
        <f>IF(ISBLANK(HLOOKUP(N$7,'Planning congés'!$D$7:$WO$34,$A21,FALSE)),"",HLOOKUP(N$7,'Planning congés'!$D$7:$WO$34,$A21,FALSE))</f>
        <v/>
      </c>
      <c r="O21" s="98" t="str">
        <f>IF(ISBLANK(HLOOKUP(O$7,'Planning congés'!$D$7:$WO$34,$A21,FALSE)),"",HLOOKUP(O$7,'Planning congés'!$D$7:$WO$34,$A21,FALSE))</f>
        <v/>
      </c>
      <c r="P21" s="98" t="str">
        <f>IF(ISBLANK(HLOOKUP(P$7,'Planning congés'!$D$7:$WO$34,$A21,FALSE)),"",HLOOKUP(P$7,'Planning congés'!$D$7:$WO$34,$A21,FALSE))</f>
        <v/>
      </c>
      <c r="Q21" s="98" t="str">
        <f>IF(ISBLANK(HLOOKUP(Q$7,'Planning congés'!$D$7:$WO$34,$A21,FALSE)),"",HLOOKUP(Q$7,'Planning congés'!$D$7:$WO$34,$A21,FALSE))</f>
        <v/>
      </c>
      <c r="R21" s="98" t="str">
        <f>IF(ISBLANK(HLOOKUP(R$7,'Planning congés'!$D$7:$WO$34,$A21,FALSE)),"",HLOOKUP(R$7,'Planning congés'!$D$7:$WO$34,$A21,FALSE))</f>
        <v/>
      </c>
      <c r="S21" s="98" t="str">
        <f>IF(ISBLANK(HLOOKUP(S$7,'Planning congés'!$D$7:$WO$34,$A21,FALSE)),"",HLOOKUP(S$7,'Planning congés'!$D$7:$WO$34,$A21,FALSE))</f>
        <v/>
      </c>
      <c r="T21" s="98" t="str">
        <f>IF(ISBLANK(HLOOKUP(T$7,'Planning congés'!$D$7:$WO$34,$A21,FALSE)),"",HLOOKUP(T$7,'Planning congés'!$D$7:$WO$34,$A21,FALSE))</f>
        <v/>
      </c>
      <c r="U21" s="98" t="str">
        <f>IF(ISBLANK(HLOOKUP(U$7,'Planning congés'!$D$7:$WO$34,$A21,FALSE)),"",HLOOKUP(U$7,'Planning congés'!$D$7:$WO$34,$A21,FALSE))</f>
        <v/>
      </c>
      <c r="V21" s="98" t="str">
        <f>IF(ISBLANK(HLOOKUP(V$7,'Planning congés'!$D$7:$WO$34,$A21,FALSE)),"",HLOOKUP(V$7,'Planning congés'!$D$7:$WO$34,$A21,FALSE))</f>
        <v/>
      </c>
      <c r="W21" s="98" t="str">
        <f>IF(ISBLANK(HLOOKUP(W$7,'Planning congés'!$D$7:$WO$34,$A21,FALSE)),"",HLOOKUP(W$7,'Planning congés'!$D$7:$WO$34,$A21,FALSE))</f>
        <v/>
      </c>
      <c r="X21" s="98" t="str">
        <f>IF(ISBLANK(HLOOKUP(X$7,'Planning congés'!$D$7:$WO$34,$A21,FALSE)),"",HLOOKUP(X$7,'Planning congés'!$D$7:$WO$34,$A21,FALSE))</f>
        <v/>
      </c>
      <c r="Y21" s="98" t="str">
        <f>IF(ISBLANK(HLOOKUP(Y$7,'Planning congés'!$D$7:$WO$34,$A21,FALSE)),"",HLOOKUP(Y$7,'Planning congés'!$D$7:$WO$34,$A21,FALSE))</f>
        <v/>
      </c>
      <c r="Z21" s="98" t="str">
        <f>IF(ISBLANK(HLOOKUP(Z$7,'Planning congés'!$D$7:$WO$34,$A21,FALSE)),"",HLOOKUP(Z$7,'Planning congés'!$D$7:$WO$34,$A21,FALSE))</f>
        <v/>
      </c>
      <c r="AA21" s="98" t="str">
        <f>IF(ISBLANK(HLOOKUP(AA$7,'Planning congés'!$D$7:$WO$34,$A21,FALSE)),"",HLOOKUP(AA$7,'Planning congés'!$D$7:$WO$34,$A21,FALSE))</f>
        <v/>
      </c>
      <c r="AB21" s="98" t="str">
        <f>IF(ISBLANK(HLOOKUP(AB$7,'Planning congés'!$D$7:$WO$34,$A21,FALSE)),"",HLOOKUP(AB$7,'Planning congés'!$D$7:$WO$34,$A21,FALSE))</f>
        <v/>
      </c>
      <c r="AC21" s="98" t="str">
        <f>IF(ISBLANK(HLOOKUP(AC$7,'Planning congés'!$D$7:$WO$34,$A21,FALSE)),"",HLOOKUP(AC$7,'Planning congés'!$D$7:$WO$34,$A21,FALSE))</f>
        <v/>
      </c>
      <c r="AD21" s="98" t="str">
        <f>IF(ISBLANK(HLOOKUP(AD$7,'Planning congés'!$D$7:$WO$34,$A21,FALSE)),"",HLOOKUP(AD$7,'Planning congés'!$D$7:$WO$34,$A21,FALSE))</f>
        <v/>
      </c>
      <c r="AE21" s="98" t="str">
        <f>IF(ISBLANK(HLOOKUP(AE$7,'Planning congés'!$D$7:$WO$34,$A21,FALSE)),"",HLOOKUP(AE$7,'Planning congés'!$D$7:$WO$34,$A21,FALSE))</f>
        <v/>
      </c>
      <c r="AF21" s="98" t="str">
        <f>IF(ISBLANK(HLOOKUP(AF$7,'Planning congés'!$D$7:$WO$34,$A21,FALSE)),"",HLOOKUP(AF$7,'Planning congés'!$D$7:$WO$34,$A21,FALSE))</f>
        <v/>
      </c>
      <c r="AG21" s="98" t="str">
        <f>IF(ISBLANK(HLOOKUP(AG$7,'Planning congés'!$D$7:$WO$34,$A21,FALSE)),"",HLOOKUP(AG$7,'Planning congés'!$D$7:$WO$34,$A21,FALSE))</f>
        <v/>
      </c>
      <c r="AH21" s="99" t="str">
        <f>IF(ISBLANK(HLOOKUP(AH$7,'Planning congés'!$D$7:$WO$34,$A21,FALSE)),"",HLOOKUP(AH$7,'Planning congés'!$D$7:$WO$34,$A21,FALSE))</f>
        <v/>
      </c>
    </row>
    <row r="22" spans="1:34" s="96" customFormat="1" ht="17.25" customHeight="1" x14ac:dyDescent="0.2">
      <c r="A22" s="92">
        <v>17</v>
      </c>
      <c r="B22" s="93"/>
      <c r="C22" s="46" t="str">
        <f>IF(ISBLANK(Paramètres!B24),"",Paramètres!B24)</f>
        <v/>
      </c>
      <c r="D22" s="98" t="str">
        <f>IF(ISBLANK(HLOOKUP(D$7,'Planning congés'!$D$7:$WO$34,$A22,FALSE)),"",HLOOKUP(D$7,'Planning congés'!$D$7:$WO$34,$A22,FALSE))</f>
        <v/>
      </c>
      <c r="E22" s="98" t="str">
        <f>IF(ISBLANK(HLOOKUP(E$7,'Planning congés'!$D$7:$WO$34,$A22,FALSE)),"",HLOOKUP(E$7,'Planning congés'!$D$7:$WO$34,$A22,FALSE))</f>
        <v/>
      </c>
      <c r="F22" s="98" t="str">
        <f>IF(ISBLANK(HLOOKUP(F$7,'Planning congés'!$D$7:$WO$34,$A22,FALSE)),"",HLOOKUP(F$7,'Planning congés'!$D$7:$WO$34,$A22,FALSE))</f>
        <v/>
      </c>
      <c r="G22" s="98" t="str">
        <f>IF(ISBLANK(HLOOKUP(G$7,'Planning congés'!$D$7:$WO$34,$A22,FALSE)),"",HLOOKUP(G$7,'Planning congés'!$D$7:$WO$34,$A22,FALSE))</f>
        <v/>
      </c>
      <c r="H22" s="98" t="str">
        <f>IF(ISBLANK(HLOOKUP(H$7,'Planning congés'!$D$7:$WO$34,$A22,FALSE)),"",HLOOKUP(H$7,'Planning congés'!$D$7:$WO$34,$A22,FALSE))</f>
        <v/>
      </c>
      <c r="I22" s="98" t="str">
        <f>IF(ISBLANK(HLOOKUP(I$7,'Planning congés'!$D$7:$WO$34,$A22,FALSE)),"",HLOOKUP(I$7,'Planning congés'!$D$7:$WO$34,$A22,FALSE))</f>
        <v/>
      </c>
      <c r="J22" s="98" t="str">
        <f>IF(ISBLANK(HLOOKUP(J$7,'Planning congés'!$D$7:$WO$34,$A22,FALSE)),"",HLOOKUP(J$7,'Planning congés'!$D$7:$WO$34,$A22,FALSE))</f>
        <v/>
      </c>
      <c r="K22" s="98" t="str">
        <f>IF(ISBLANK(HLOOKUP(K$7,'Planning congés'!$D$7:$WO$34,$A22,FALSE)),"",HLOOKUP(K$7,'Planning congés'!$D$7:$WO$34,$A22,FALSE))</f>
        <v/>
      </c>
      <c r="L22" s="98" t="str">
        <f>IF(ISBLANK(HLOOKUP(L$7,'Planning congés'!$D$7:$WO$34,$A22,FALSE)),"",HLOOKUP(L$7,'Planning congés'!$D$7:$WO$34,$A22,FALSE))</f>
        <v/>
      </c>
      <c r="M22" s="98" t="str">
        <f>IF(ISBLANK(HLOOKUP(M$7,'Planning congés'!$D$7:$WO$34,$A22,FALSE)),"",HLOOKUP(M$7,'Planning congés'!$D$7:$WO$34,$A22,FALSE))</f>
        <v/>
      </c>
      <c r="N22" s="98" t="str">
        <f>IF(ISBLANK(HLOOKUP(N$7,'Planning congés'!$D$7:$WO$34,$A22,FALSE)),"",HLOOKUP(N$7,'Planning congés'!$D$7:$WO$34,$A22,FALSE))</f>
        <v/>
      </c>
      <c r="O22" s="98" t="str">
        <f>IF(ISBLANK(HLOOKUP(O$7,'Planning congés'!$D$7:$WO$34,$A22,FALSE)),"",HLOOKUP(O$7,'Planning congés'!$D$7:$WO$34,$A22,FALSE))</f>
        <v/>
      </c>
      <c r="P22" s="98" t="str">
        <f>IF(ISBLANK(HLOOKUP(P$7,'Planning congés'!$D$7:$WO$34,$A22,FALSE)),"",HLOOKUP(P$7,'Planning congés'!$D$7:$WO$34,$A22,FALSE))</f>
        <v/>
      </c>
      <c r="Q22" s="98" t="str">
        <f>IF(ISBLANK(HLOOKUP(Q$7,'Planning congés'!$D$7:$WO$34,$A22,FALSE)),"",HLOOKUP(Q$7,'Planning congés'!$D$7:$WO$34,$A22,FALSE))</f>
        <v/>
      </c>
      <c r="R22" s="98" t="str">
        <f>IF(ISBLANK(HLOOKUP(R$7,'Planning congés'!$D$7:$WO$34,$A22,FALSE)),"",HLOOKUP(R$7,'Planning congés'!$D$7:$WO$34,$A22,FALSE))</f>
        <v/>
      </c>
      <c r="S22" s="98" t="str">
        <f>IF(ISBLANK(HLOOKUP(S$7,'Planning congés'!$D$7:$WO$34,$A22,FALSE)),"",HLOOKUP(S$7,'Planning congés'!$D$7:$WO$34,$A22,FALSE))</f>
        <v/>
      </c>
      <c r="T22" s="98" t="str">
        <f>IF(ISBLANK(HLOOKUP(T$7,'Planning congés'!$D$7:$WO$34,$A22,FALSE)),"",HLOOKUP(T$7,'Planning congés'!$D$7:$WO$34,$A22,FALSE))</f>
        <v/>
      </c>
      <c r="U22" s="98" t="str">
        <f>IF(ISBLANK(HLOOKUP(U$7,'Planning congés'!$D$7:$WO$34,$A22,FALSE)),"",HLOOKUP(U$7,'Planning congés'!$D$7:$WO$34,$A22,FALSE))</f>
        <v/>
      </c>
      <c r="V22" s="98" t="str">
        <f>IF(ISBLANK(HLOOKUP(V$7,'Planning congés'!$D$7:$WO$34,$A22,FALSE)),"",HLOOKUP(V$7,'Planning congés'!$D$7:$WO$34,$A22,FALSE))</f>
        <v/>
      </c>
      <c r="W22" s="98" t="str">
        <f>IF(ISBLANK(HLOOKUP(W$7,'Planning congés'!$D$7:$WO$34,$A22,FALSE)),"",HLOOKUP(W$7,'Planning congés'!$D$7:$WO$34,$A22,FALSE))</f>
        <v/>
      </c>
      <c r="X22" s="98" t="str">
        <f>IF(ISBLANK(HLOOKUP(X$7,'Planning congés'!$D$7:$WO$34,$A22,FALSE)),"",HLOOKUP(X$7,'Planning congés'!$D$7:$WO$34,$A22,FALSE))</f>
        <v/>
      </c>
      <c r="Y22" s="98" t="str">
        <f>IF(ISBLANK(HLOOKUP(Y$7,'Planning congés'!$D$7:$WO$34,$A22,FALSE)),"",HLOOKUP(Y$7,'Planning congés'!$D$7:$WO$34,$A22,FALSE))</f>
        <v/>
      </c>
      <c r="Z22" s="98" t="str">
        <f>IF(ISBLANK(HLOOKUP(Z$7,'Planning congés'!$D$7:$WO$34,$A22,FALSE)),"",HLOOKUP(Z$7,'Planning congés'!$D$7:$WO$34,$A22,FALSE))</f>
        <v/>
      </c>
      <c r="AA22" s="98" t="str">
        <f>IF(ISBLANK(HLOOKUP(AA$7,'Planning congés'!$D$7:$WO$34,$A22,FALSE)),"",HLOOKUP(AA$7,'Planning congés'!$D$7:$WO$34,$A22,FALSE))</f>
        <v/>
      </c>
      <c r="AB22" s="98" t="str">
        <f>IF(ISBLANK(HLOOKUP(AB$7,'Planning congés'!$D$7:$WO$34,$A22,FALSE)),"",HLOOKUP(AB$7,'Planning congés'!$D$7:$WO$34,$A22,FALSE))</f>
        <v/>
      </c>
      <c r="AC22" s="98" t="str">
        <f>IF(ISBLANK(HLOOKUP(AC$7,'Planning congés'!$D$7:$WO$34,$A22,FALSE)),"",HLOOKUP(AC$7,'Planning congés'!$D$7:$WO$34,$A22,FALSE))</f>
        <v/>
      </c>
      <c r="AD22" s="98" t="str">
        <f>IF(ISBLANK(HLOOKUP(AD$7,'Planning congés'!$D$7:$WO$34,$A22,FALSE)),"",HLOOKUP(AD$7,'Planning congés'!$D$7:$WO$34,$A22,FALSE))</f>
        <v/>
      </c>
      <c r="AE22" s="98" t="str">
        <f>IF(ISBLANK(HLOOKUP(AE$7,'Planning congés'!$D$7:$WO$34,$A22,FALSE)),"",HLOOKUP(AE$7,'Planning congés'!$D$7:$WO$34,$A22,FALSE))</f>
        <v/>
      </c>
      <c r="AF22" s="98" t="str">
        <f>IF(ISBLANK(HLOOKUP(AF$7,'Planning congés'!$D$7:$WO$34,$A22,FALSE)),"",HLOOKUP(AF$7,'Planning congés'!$D$7:$WO$34,$A22,FALSE))</f>
        <v/>
      </c>
      <c r="AG22" s="98" t="str">
        <f>IF(ISBLANK(HLOOKUP(AG$7,'Planning congés'!$D$7:$WO$34,$A22,FALSE)),"",HLOOKUP(AG$7,'Planning congés'!$D$7:$WO$34,$A22,FALSE))</f>
        <v/>
      </c>
      <c r="AH22" s="99" t="str">
        <f>IF(ISBLANK(HLOOKUP(AH$7,'Planning congés'!$D$7:$WO$34,$A22,FALSE)),"",HLOOKUP(AH$7,'Planning congés'!$D$7:$WO$34,$A22,FALSE))</f>
        <v/>
      </c>
    </row>
    <row r="23" spans="1:34" s="96" customFormat="1" ht="17.25" customHeight="1" x14ac:dyDescent="0.2">
      <c r="A23" s="92">
        <v>18</v>
      </c>
      <c r="B23" s="106"/>
      <c r="C23" s="46" t="str">
        <f>IF(ISBLANK(Paramètres!B25),"",Paramètres!B25)</f>
        <v/>
      </c>
      <c r="D23" s="97" t="str">
        <f>IF(ISBLANK(HLOOKUP(D$7,'Planning congés'!$D$7:$WO$34,$A23,FALSE)),"",HLOOKUP(D$7,'Planning congés'!$D$7:$WO$34,$A23,FALSE))</f>
        <v/>
      </c>
      <c r="E23" s="98" t="str">
        <f>IF(ISBLANK(HLOOKUP(E$7,'Planning congés'!$D$7:$WO$34,$A23,FALSE)),"",HLOOKUP(E$7,'Planning congés'!$D$7:$WO$34,$A23,FALSE))</f>
        <v/>
      </c>
      <c r="F23" s="98" t="str">
        <f>IF(ISBLANK(HLOOKUP(F$7,'Planning congés'!$D$7:$WO$34,$A23,FALSE)),"",HLOOKUP(F$7,'Planning congés'!$D$7:$WO$34,$A23,FALSE))</f>
        <v/>
      </c>
      <c r="G23" s="98" t="str">
        <f>IF(ISBLANK(HLOOKUP(G$7,'Planning congés'!$D$7:$WO$34,$A23,FALSE)),"",HLOOKUP(G$7,'Planning congés'!$D$7:$WO$34,$A23,FALSE))</f>
        <v/>
      </c>
      <c r="H23" s="98" t="str">
        <f>IF(ISBLANK(HLOOKUP(H$7,'Planning congés'!$D$7:$WO$34,$A23,FALSE)),"",HLOOKUP(H$7,'Planning congés'!$D$7:$WO$34,$A23,FALSE))</f>
        <v/>
      </c>
      <c r="I23" s="98" t="str">
        <f>IF(ISBLANK(HLOOKUP(I$7,'Planning congés'!$D$7:$WO$34,$A23,FALSE)),"",HLOOKUP(I$7,'Planning congés'!$D$7:$WO$34,$A23,FALSE))</f>
        <v/>
      </c>
      <c r="J23" s="98" t="str">
        <f>IF(ISBLANK(HLOOKUP(J$7,'Planning congés'!$D$7:$WO$34,$A23,FALSE)),"",HLOOKUP(J$7,'Planning congés'!$D$7:$WO$34,$A23,FALSE))</f>
        <v/>
      </c>
      <c r="K23" s="98" t="str">
        <f>IF(ISBLANK(HLOOKUP(K$7,'Planning congés'!$D$7:$WO$34,$A23,FALSE)),"",HLOOKUP(K$7,'Planning congés'!$D$7:$WO$34,$A23,FALSE))</f>
        <v/>
      </c>
      <c r="L23" s="98" t="str">
        <f>IF(ISBLANK(HLOOKUP(L$7,'Planning congés'!$D$7:$WO$34,$A23,FALSE)),"",HLOOKUP(L$7,'Planning congés'!$D$7:$WO$34,$A23,FALSE))</f>
        <v/>
      </c>
      <c r="M23" s="98" t="str">
        <f>IF(ISBLANK(HLOOKUP(M$7,'Planning congés'!$D$7:$WO$34,$A23,FALSE)),"",HLOOKUP(M$7,'Planning congés'!$D$7:$WO$34,$A23,FALSE))</f>
        <v/>
      </c>
      <c r="N23" s="98" t="str">
        <f>IF(ISBLANK(HLOOKUP(N$7,'Planning congés'!$D$7:$WO$34,$A23,FALSE)),"",HLOOKUP(N$7,'Planning congés'!$D$7:$WO$34,$A23,FALSE))</f>
        <v/>
      </c>
      <c r="O23" s="98" t="str">
        <f>IF(ISBLANK(HLOOKUP(O$7,'Planning congés'!$D$7:$WO$34,$A23,FALSE)),"",HLOOKUP(O$7,'Planning congés'!$D$7:$WO$34,$A23,FALSE))</f>
        <v/>
      </c>
      <c r="P23" s="98" t="str">
        <f>IF(ISBLANK(HLOOKUP(P$7,'Planning congés'!$D$7:$WO$34,$A23,FALSE)),"",HLOOKUP(P$7,'Planning congés'!$D$7:$WO$34,$A23,FALSE))</f>
        <v/>
      </c>
      <c r="Q23" s="98" t="str">
        <f>IF(ISBLANK(HLOOKUP(Q$7,'Planning congés'!$D$7:$WO$34,$A23,FALSE)),"",HLOOKUP(Q$7,'Planning congés'!$D$7:$WO$34,$A23,FALSE))</f>
        <v/>
      </c>
      <c r="R23" s="98" t="str">
        <f>IF(ISBLANK(HLOOKUP(R$7,'Planning congés'!$D$7:$WO$34,$A23,FALSE)),"",HLOOKUP(R$7,'Planning congés'!$D$7:$WO$34,$A23,FALSE))</f>
        <v/>
      </c>
      <c r="S23" s="98" t="str">
        <f>IF(ISBLANK(HLOOKUP(S$7,'Planning congés'!$D$7:$WO$34,$A23,FALSE)),"",HLOOKUP(S$7,'Planning congés'!$D$7:$WO$34,$A23,FALSE))</f>
        <v/>
      </c>
      <c r="T23" s="98" t="str">
        <f>IF(ISBLANK(HLOOKUP(T$7,'Planning congés'!$D$7:$WO$34,$A23,FALSE)),"",HLOOKUP(T$7,'Planning congés'!$D$7:$WO$34,$A23,FALSE))</f>
        <v/>
      </c>
      <c r="U23" s="98" t="str">
        <f>IF(ISBLANK(HLOOKUP(U$7,'Planning congés'!$D$7:$WO$34,$A23,FALSE)),"",HLOOKUP(U$7,'Planning congés'!$D$7:$WO$34,$A23,FALSE))</f>
        <v/>
      </c>
      <c r="V23" s="98" t="str">
        <f>IF(ISBLANK(HLOOKUP(V$7,'Planning congés'!$D$7:$WO$34,$A23,FALSE)),"",HLOOKUP(V$7,'Planning congés'!$D$7:$WO$34,$A23,FALSE))</f>
        <v/>
      </c>
      <c r="W23" s="98" t="str">
        <f>IF(ISBLANK(HLOOKUP(W$7,'Planning congés'!$D$7:$WO$34,$A23,FALSE)),"",HLOOKUP(W$7,'Planning congés'!$D$7:$WO$34,$A23,FALSE))</f>
        <v/>
      </c>
      <c r="X23" s="98" t="str">
        <f>IF(ISBLANK(HLOOKUP(X$7,'Planning congés'!$D$7:$WO$34,$A23,FALSE)),"",HLOOKUP(X$7,'Planning congés'!$D$7:$WO$34,$A23,FALSE))</f>
        <v/>
      </c>
      <c r="Y23" s="98" t="str">
        <f>IF(ISBLANK(HLOOKUP(Y$7,'Planning congés'!$D$7:$WO$34,$A23,FALSE)),"",HLOOKUP(Y$7,'Planning congés'!$D$7:$WO$34,$A23,FALSE))</f>
        <v/>
      </c>
      <c r="Z23" s="98" t="str">
        <f>IF(ISBLANK(HLOOKUP(Z$7,'Planning congés'!$D$7:$WO$34,$A23,FALSE)),"",HLOOKUP(Z$7,'Planning congés'!$D$7:$WO$34,$A23,FALSE))</f>
        <v/>
      </c>
      <c r="AA23" s="98" t="str">
        <f>IF(ISBLANK(HLOOKUP(AA$7,'Planning congés'!$D$7:$WO$34,$A23,FALSE)),"",HLOOKUP(AA$7,'Planning congés'!$D$7:$WO$34,$A23,FALSE))</f>
        <v/>
      </c>
      <c r="AB23" s="98" t="str">
        <f>IF(ISBLANK(HLOOKUP(AB$7,'Planning congés'!$D$7:$WO$34,$A23,FALSE)),"",HLOOKUP(AB$7,'Planning congés'!$D$7:$WO$34,$A23,FALSE))</f>
        <v/>
      </c>
      <c r="AC23" s="98" t="str">
        <f>IF(ISBLANK(HLOOKUP(AC$7,'Planning congés'!$D$7:$WO$34,$A23,FALSE)),"",HLOOKUP(AC$7,'Planning congés'!$D$7:$WO$34,$A23,FALSE))</f>
        <v/>
      </c>
      <c r="AD23" s="98" t="str">
        <f>IF(ISBLANK(HLOOKUP(AD$7,'Planning congés'!$D$7:$WO$34,$A23,FALSE)),"",HLOOKUP(AD$7,'Planning congés'!$D$7:$WO$34,$A23,FALSE))</f>
        <v/>
      </c>
      <c r="AE23" s="98" t="str">
        <f>IF(ISBLANK(HLOOKUP(AE$7,'Planning congés'!$D$7:$WO$34,$A23,FALSE)),"",HLOOKUP(AE$7,'Planning congés'!$D$7:$WO$34,$A23,FALSE))</f>
        <v/>
      </c>
      <c r="AF23" s="98" t="str">
        <f>IF(ISBLANK(HLOOKUP(AF$7,'Planning congés'!$D$7:$WO$34,$A23,FALSE)),"",HLOOKUP(AF$7,'Planning congés'!$D$7:$WO$34,$A23,FALSE))</f>
        <v/>
      </c>
      <c r="AG23" s="98" t="str">
        <f>IF(ISBLANK(HLOOKUP(AG$7,'Planning congés'!$D$7:$WO$34,$A23,FALSE)),"",HLOOKUP(AG$7,'Planning congés'!$D$7:$WO$34,$A23,FALSE))</f>
        <v/>
      </c>
      <c r="AH23" s="99" t="str">
        <f>IF(ISBLANK(HLOOKUP(AH$7,'Planning congés'!$D$7:$WO$34,$A23,FALSE)),"",HLOOKUP(AH$7,'Planning congés'!$D$7:$WO$34,$A23,FALSE))</f>
        <v/>
      </c>
    </row>
    <row r="24" spans="1:34" s="96" customFormat="1" ht="17.25" customHeight="1" x14ac:dyDescent="0.2">
      <c r="A24" s="92">
        <v>19</v>
      </c>
      <c r="B24" s="106"/>
      <c r="C24" s="46" t="str">
        <f>IF(ISBLANK(Paramètres!B26),"",Paramètres!B26)</f>
        <v/>
      </c>
      <c r="D24" s="97" t="str">
        <f>IF(ISBLANK(HLOOKUP(D$7,'Planning congés'!$D$7:$WO$34,$A24,FALSE)),"",HLOOKUP(D$7,'Planning congés'!$D$7:$WO$34,$A24,FALSE))</f>
        <v/>
      </c>
      <c r="E24" s="98" t="str">
        <f>IF(ISBLANK(HLOOKUP(E$7,'Planning congés'!$D$7:$WO$34,$A24,FALSE)),"",HLOOKUP(E$7,'Planning congés'!$D$7:$WO$34,$A24,FALSE))</f>
        <v/>
      </c>
      <c r="F24" s="98" t="str">
        <f>IF(ISBLANK(HLOOKUP(F$7,'Planning congés'!$D$7:$WO$34,$A24,FALSE)),"",HLOOKUP(F$7,'Planning congés'!$D$7:$WO$34,$A24,FALSE))</f>
        <v/>
      </c>
      <c r="G24" s="98" t="str">
        <f>IF(ISBLANK(HLOOKUP(G$7,'Planning congés'!$D$7:$WO$34,$A24,FALSE)),"",HLOOKUP(G$7,'Planning congés'!$D$7:$WO$34,$A24,FALSE))</f>
        <v/>
      </c>
      <c r="H24" s="98" t="str">
        <f>IF(ISBLANK(HLOOKUP(H$7,'Planning congés'!$D$7:$WO$34,$A24,FALSE)),"",HLOOKUP(H$7,'Planning congés'!$D$7:$WO$34,$A24,FALSE))</f>
        <v/>
      </c>
      <c r="I24" s="98" t="str">
        <f>IF(ISBLANK(HLOOKUP(I$7,'Planning congés'!$D$7:$WO$34,$A24,FALSE)),"",HLOOKUP(I$7,'Planning congés'!$D$7:$WO$34,$A24,FALSE))</f>
        <v/>
      </c>
      <c r="J24" s="98" t="str">
        <f>IF(ISBLANK(HLOOKUP(J$7,'Planning congés'!$D$7:$WO$34,$A24,FALSE)),"",HLOOKUP(J$7,'Planning congés'!$D$7:$WO$34,$A24,FALSE))</f>
        <v/>
      </c>
      <c r="K24" s="98" t="str">
        <f>IF(ISBLANK(HLOOKUP(K$7,'Planning congés'!$D$7:$WO$34,$A24,FALSE)),"",HLOOKUP(K$7,'Planning congés'!$D$7:$WO$34,$A24,FALSE))</f>
        <v/>
      </c>
      <c r="L24" s="98" t="str">
        <f>IF(ISBLANK(HLOOKUP(L$7,'Planning congés'!$D$7:$WO$34,$A24,FALSE)),"",HLOOKUP(L$7,'Planning congés'!$D$7:$WO$34,$A24,FALSE))</f>
        <v/>
      </c>
      <c r="M24" s="98" t="str">
        <f>IF(ISBLANK(HLOOKUP(M$7,'Planning congés'!$D$7:$WO$34,$A24,FALSE)),"",HLOOKUP(M$7,'Planning congés'!$D$7:$WO$34,$A24,FALSE))</f>
        <v/>
      </c>
      <c r="N24" s="98" t="str">
        <f>IF(ISBLANK(HLOOKUP(N$7,'Planning congés'!$D$7:$WO$34,$A24,FALSE)),"",HLOOKUP(N$7,'Planning congés'!$D$7:$WO$34,$A24,FALSE))</f>
        <v/>
      </c>
      <c r="O24" s="98" t="str">
        <f>IF(ISBLANK(HLOOKUP(O$7,'Planning congés'!$D$7:$WO$34,$A24,FALSE)),"",HLOOKUP(O$7,'Planning congés'!$D$7:$WO$34,$A24,FALSE))</f>
        <v/>
      </c>
      <c r="P24" s="98" t="str">
        <f>IF(ISBLANK(HLOOKUP(P$7,'Planning congés'!$D$7:$WO$34,$A24,FALSE)),"",HLOOKUP(P$7,'Planning congés'!$D$7:$WO$34,$A24,FALSE))</f>
        <v/>
      </c>
      <c r="Q24" s="98" t="str">
        <f>IF(ISBLANK(HLOOKUP(Q$7,'Planning congés'!$D$7:$WO$34,$A24,FALSE)),"",HLOOKUP(Q$7,'Planning congés'!$D$7:$WO$34,$A24,FALSE))</f>
        <v/>
      </c>
      <c r="R24" s="98" t="str">
        <f>IF(ISBLANK(HLOOKUP(R$7,'Planning congés'!$D$7:$WO$34,$A24,FALSE)),"",HLOOKUP(R$7,'Planning congés'!$D$7:$WO$34,$A24,FALSE))</f>
        <v/>
      </c>
      <c r="S24" s="98" t="str">
        <f>IF(ISBLANK(HLOOKUP(S$7,'Planning congés'!$D$7:$WO$34,$A24,FALSE)),"",HLOOKUP(S$7,'Planning congés'!$D$7:$WO$34,$A24,FALSE))</f>
        <v/>
      </c>
      <c r="T24" s="98" t="str">
        <f>IF(ISBLANK(HLOOKUP(T$7,'Planning congés'!$D$7:$WO$34,$A24,FALSE)),"",HLOOKUP(T$7,'Planning congés'!$D$7:$WO$34,$A24,FALSE))</f>
        <v/>
      </c>
      <c r="U24" s="98" t="str">
        <f>IF(ISBLANK(HLOOKUP(U$7,'Planning congés'!$D$7:$WO$34,$A24,FALSE)),"",HLOOKUP(U$7,'Planning congés'!$D$7:$WO$34,$A24,FALSE))</f>
        <v/>
      </c>
      <c r="V24" s="98" t="str">
        <f>IF(ISBLANK(HLOOKUP(V$7,'Planning congés'!$D$7:$WO$34,$A24,FALSE)),"",HLOOKUP(V$7,'Planning congés'!$D$7:$WO$34,$A24,FALSE))</f>
        <v/>
      </c>
      <c r="W24" s="98" t="str">
        <f>IF(ISBLANK(HLOOKUP(W$7,'Planning congés'!$D$7:$WO$34,$A24,FALSE)),"",HLOOKUP(W$7,'Planning congés'!$D$7:$WO$34,$A24,FALSE))</f>
        <v/>
      </c>
      <c r="X24" s="98" t="str">
        <f>IF(ISBLANK(HLOOKUP(X$7,'Planning congés'!$D$7:$WO$34,$A24,FALSE)),"",HLOOKUP(X$7,'Planning congés'!$D$7:$WO$34,$A24,FALSE))</f>
        <v/>
      </c>
      <c r="Y24" s="98" t="str">
        <f>IF(ISBLANK(HLOOKUP(Y$7,'Planning congés'!$D$7:$WO$34,$A24,FALSE)),"",HLOOKUP(Y$7,'Planning congés'!$D$7:$WO$34,$A24,FALSE))</f>
        <v/>
      </c>
      <c r="Z24" s="98" t="str">
        <f>IF(ISBLANK(HLOOKUP(Z$7,'Planning congés'!$D$7:$WO$34,$A24,FALSE)),"",HLOOKUP(Z$7,'Planning congés'!$D$7:$WO$34,$A24,FALSE))</f>
        <v/>
      </c>
      <c r="AA24" s="98" t="str">
        <f>IF(ISBLANK(HLOOKUP(AA$7,'Planning congés'!$D$7:$WO$34,$A24,FALSE)),"",HLOOKUP(AA$7,'Planning congés'!$D$7:$WO$34,$A24,FALSE))</f>
        <v/>
      </c>
      <c r="AB24" s="98" t="str">
        <f>IF(ISBLANK(HLOOKUP(AB$7,'Planning congés'!$D$7:$WO$34,$A24,FALSE)),"",HLOOKUP(AB$7,'Planning congés'!$D$7:$WO$34,$A24,FALSE))</f>
        <v/>
      </c>
      <c r="AC24" s="98" t="str">
        <f>IF(ISBLANK(HLOOKUP(AC$7,'Planning congés'!$D$7:$WO$34,$A24,FALSE)),"",HLOOKUP(AC$7,'Planning congés'!$D$7:$WO$34,$A24,FALSE))</f>
        <v/>
      </c>
      <c r="AD24" s="98" t="str">
        <f>IF(ISBLANK(HLOOKUP(AD$7,'Planning congés'!$D$7:$WO$34,$A24,FALSE)),"",HLOOKUP(AD$7,'Planning congés'!$D$7:$WO$34,$A24,FALSE))</f>
        <v/>
      </c>
      <c r="AE24" s="98" t="str">
        <f>IF(ISBLANK(HLOOKUP(AE$7,'Planning congés'!$D$7:$WO$34,$A24,FALSE)),"",HLOOKUP(AE$7,'Planning congés'!$D$7:$WO$34,$A24,FALSE))</f>
        <v/>
      </c>
      <c r="AF24" s="98" t="str">
        <f>IF(ISBLANK(HLOOKUP(AF$7,'Planning congés'!$D$7:$WO$34,$A24,FALSE)),"",HLOOKUP(AF$7,'Planning congés'!$D$7:$WO$34,$A24,FALSE))</f>
        <v/>
      </c>
      <c r="AG24" s="98" t="str">
        <f>IF(ISBLANK(HLOOKUP(AG$7,'Planning congés'!$D$7:$WO$34,$A24,FALSE)),"",HLOOKUP(AG$7,'Planning congés'!$D$7:$WO$34,$A24,FALSE))</f>
        <v/>
      </c>
      <c r="AH24" s="99" t="str">
        <f>IF(ISBLANK(HLOOKUP(AH$7,'Planning congés'!$D$7:$WO$34,$A24,FALSE)),"",HLOOKUP(AH$7,'Planning congés'!$D$7:$WO$34,$A24,FALSE))</f>
        <v/>
      </c>
    </row>
    <row r="25" spans="1:34" s="96" customFormat="1" ht="17.25" customHeight="1" x14ac:dyDescent="0.2">
      <c r="A25" s="92">
        <v>20</v>
      </c>
      <c r="B25" s="106"/>
      <c r="C25" s="46" t="str">
        <f>IF(ISBLANK(Paramètres!B27),"",Paramètres!B27)</f>
        <v/>
      </c>
      <c r="D25" s="98" t="str">
        <f>IF(ISBLANK(HLOOKUP(D$7,'Planning congés'!$D$7:$WO$34,$A25,FALSE)),"",HLOOKUP(D$7,'Planning congés'!$D$7:$WO$34,$A25,FALSE))</f>
        <v/>
      </c>
      <c r="E25" s="98" t="str">
        <f>IF(ISBLANK(HLOOKUP(E$7,'Planning congés'!$D$7:$WO$34,$A25,FALSE)),"",HLOOKUP(E$7,'Planning congés'!$D$7:$WO$34,$A25,FALSE))</f>
        <v/>
      </c>
      <c r="F25" s="98" t="str">
        <f>IF(ISBLANK(HLOOKUP(F$7,'Planning congés'!$D$7:$WO$34,$A25,FALSE)),"",HLOOKUP(F$7,'Planning congés'!$D$7:$WO$34,$A25,FALSE))</f>
        <v/>
      </c>
      <c r="G25" s="98" t="str">
        <f>IF(ISBLANK(HLOOKUP(G$7,'Planning congés'!$D$7:$WO$34,$A25,FALSE)),"",HLOOKUP(G$7,'Planning congés'!$D$7:$WO$34,$A25,FALSE))</f>
        <v/>
      </c>
      <c r="H25" s="98" t="str">
        <f>IF(ISBLANK(HLOOKUP(H$7,'Planning congés'!$D$7:$WO$34,$A25,FALSE)),"",HLOOKUP(H$7,'Planning congés'!$D$7:$WO$34,$A25,FALSE))</f>
        <v/>
      </c>
      <c r="I25" s="98" t="str">
        <f>IF(ISBLANK(HLOOKUP(I$7,'Planning congés'!$D$7:$WO$34,$A25,FALSE)),"",HLOOKUP(I$7,'Planning congés'!$D$7:$WO$34,$A25,FALSE))</f>
        <v/>
      </c>
      <c r="J25" s="98" t="str">
        <f>IF(ISBLANK(HLOOKUP(J$7,'Planning congés'!$D$7:$WO$34,$A25,FALSE)),"",HLOOKUP(J$7,'Planning congés'!$D$7:$WO$34,$A25,FALSE))</f>
        <v/>
      </c>
      <c r="K25" s="98" t="str">
        <f>IF(ISBLANK(HLOOKUP(K$7,'Planning congés'!$D$7:$WO$34,$A25,FALSE)),"",HLOOKUP(K$7,'Planning congés'!$D$7:$WO$34,$A25,FALSE))</f>
        <v/>
      </c>
      <c r="L25" s="98" t="str">
        <f>IF(ISBLANK(HLOOKUP(L$7,'Planning congés'!$D$7:$WO$34,$A25,FALSE)),"",HLOOKUP(L$7,'Planning congés'!$D$7:$WO$34,$A25,FALSE))</f>
        <v/>
      </c>
      <c r="M25" s="98" t="str">
        <f>IF(ISBLANK(HLOOKUP(M$7,'Planning congés'!$D$7:$WO$34,$A25,FALSE)),"",HLOOKUP(M$7,'Planning congés'!$D$7:$WO$34,$A25,FALSE))</f>
        <v/>
      </c>
      <c r="N25" s="98" t="str">
        <f>IF(ISBLANK(HLOOKUP(N$7,'Planning congés'!$D$7:$WO$34,$A25,FALSE)),"",HLOOKUP(N$7,'Planning congés'!$D$7:$WO$34,$A25,FALSE))</f>
        <v/>
      </c>
      <c r="O25" s="98" t="str">
        <f>IF(ISBLANK(HLOOKUP(O$7,'Planning congés'!$D$7:$WO$34,$A25,FALSE)),"",HLOOKUP(O$7,'Planning congés'!$D$7:$WO$34,$A25,FALSE))</f>
        <v/>
      </c>
      <c r="P25" s="98" t="str">
        <f>IF(ISBLANK(HLOOKUP(P$7,'Planning congés'!$D$7:$WO$34,$A25,FALSE)),"",HLOOKUP(P$7,'Planning congés'!$D$7:$WO$34,$A25,FALSE))</f>
        <v/>
      </c>
      <c r="Q25" s="98" t="str">
        <f>IF(ISBLANK(HLOOKUP(Q$7,'Planning congés'!$D$7:$WO$34,$A25,FALSE)),"",HLOOKUP(Q$7,'Planning congés'!$D$7:$WO$34,$A25,FALSE))</f>
        <v/>
      </c>
      <c r="R25" s="98" t="str">
        <f>IF(ISBLANK(HLOOKUP(R$7,'Planning congés'!$D$7:$WO$34,$A25,FALSE)),"",HLOOKUP(R$7,'Planning congés'!$D$7:$WO$34,$A25,FALSE))</f>
        <v/>
      </c>
      <c r="S25" s="98" t="str">
        <f>IF(ISBLANK(HLOOKUP(S$7,'Planning congés'!$D$7:$WO$34,$A25,FALSE)),"",HLOOKUP(S$7,'Planning congés'!$D$7:$WO$34,$A25,FALSE))</f>
        <v/>
      </c>
      <c r="T25" s="98" t="str">
        <f>IF(ISBLANK(HLOOKUP(T$7,'Planning congés'!$D$7:$WO$34,$A25,FALSE)),"",HLOOKUP(T$7,'Planning congés'!$D$7:$WO$34,$A25,FALSE))</f>
        <v/>
      </c>
      <c r="U25" s="98" t="str">
        <f>IF(ISBLANK(HLOOKUP(U$7,'Planning congés'!$D$7:$WO$34,$A25,FALSE)),"",HLOOKUP(U$7,'Planning congés'!$D$7:$WO$34,$A25,FALSE))</f>
        <v/>
      </c>
      <c r="V25" s="98" t="str">
        <f>IF(ISBLANK(HLOOKUP(V$7,'Planning congés'!$D$7:$WO$34,$A25,FALSE)),"",HLOOKUP(V$7,'Planning congés'!$D$7:$WO$34,$A25,FALSE))</f>
        <v/>
      </c>
      <c r="W25" s="98" t="str">
        <f>IF(ISBLANK(HLOOKUP(W$7,'Planning congés'!$D$7:$WO$34,$A25,FALSE)),"",HLOOKUP(W$7,'Planning congés'!$D$7:$WO$34,$A25,FALSE))</f>
        <v/>
      </c>
      <c r="X25" s="98" t="str">
        <f>IF(ISBLANK(HLOOKUP(X$7,'Planning congés'!$D$7:$WO$34,$A25,FALSE)),"",HLOOKUP(X$7,'Planning congés'!$D$7:$WO$34,$A25,FALSE))</f>
        <v/>
      </c>
      <c r="Y25" s="98" t="str">
        <f>IF(ISBLANK(HLOOKUP(Y$7,'Planning congés'!$D$7:$WO$34,$A25,FALSE)),"",HLOOKUP(Y$7,'Planning congés'!$D$7:$WO$34,$A25,FALSE))</f>
        <v/>
      </c>
      <c r="Z25" s="98" t="str">
        <f>IF(ISBLANK(HLOOKUP(Z$7,'Planning congés'!$D$7:$WO$34,$A25,FALSE)),"",HLOOKUP(Z$7,'Planning congés'!$D$7:$WO$34,$A25,FALSE))</f>
        <v/>
      </c>
      <c r="AA25" s="98" t="str">
        <f>IF(ISBLANK(HLOOKUP(AA$7,'Planning congés'!$D$7:$WO$34,$A25,FALSE)),"",HLOOKUP(AA$7,'Planning congés'!$D$7:$WO$34,$A25,FALSE))</f>
        <v/>
      </c>
      <c r="AB25" s="98" t="str">
        <f>IF(ISBLANK(HLOOKUP(AB$7,'Planning congés'!$D$7:$WO$34,$A25,FALSE)),"",HLOOKUP(AB$7,'Planning congés'!$D$7:$WO$34,$A25,FALSE))</f>
        <v/>
      </c>
      <c r="AC25" s="98" t="str">
        <f>IF(ISBLANK(HLOOKUP(AC$7,'Planning congés'!$D$7:$WO$34,$A25,FALSE)),"",HLOOKUP(AC$7,'Planning congés'!$D$7:$WO$34,$A25,FALSE))</f>
        <v/>
      </c>
      <c r="AD25" s="98" t="str">
        <f>IF(ISBLANK(HLOOKUP(AD$7,'Planning congés'!$D$7:$WO$34,$A25,FALSE)),"",HLOOKUP(AD$7,'Planning congés'!$D$7:$WO$34,$A25,FALSE))</f>
        <v/>
      </c>
      <c r="AE25" s="98" t="str">
        <f>IF(ISBLANK(HLOOKUP(AE$7,'Planning congés'!$D$7:$WO$34,$A25,FALSE)),"",HLOOKUP(AE$7,'Planning congés'!$D$7:$WO$34,$A25,FALSE))</f>
        <v/>
      </c>
      <c r="AF25" s="98" t="str">
        <f>IF(ISBLANK(HLOOKUP(AF$7,'Planning congés'!$D$7:$WO$34,$A25,FALSE)),"",HLOOKUP(AF$7,'Planning congés'!$D$7:$WO$34,$A25,FALSE))</f>
        <v/>
      </c>
      <c r="AG25" s="98" t="str">
        <f>IF(ISBLANK(HLOOKUP(AG$7,'Planning congés'!$D$7:$WO$34,$A25,FALSE)),"",HLOOKUP(AG$7,'Planning congés'!$D$7:$WO$34,$A25,FALSE))</f>
        <v/>
      </c>
      <c r="AH25" s="99" t="str">
        <f>IF(ISBLANK(HLOOKUP(AH$7,'Planning congés'!$D$7:$WO$34,$A25,FALSE)),"",HLOOKUP(AH$7,'Planning congés'!$D$7:$WO$34,$A25,FALSE))</f>
        <v/>
      </c>
    </row>
    <row r="26" spans="1:34" s="96" customFormat="1" ht="17.25" customHeight="1" x14ac:dyDescent="0.2">
      <c r="A26" s="92">
        <v>21</v>
      </c>
      <c r="B26" s="93"/>
      <c r="C26" s="46" t="str">
        <f>IF(ISBLANK(Paramètres!B28),"",Paramètres!B28)</f>
        <v/>
      </c>
      <c r="D26" s="98" t="str">
        <f>IF(ISBLANK(HLOOKUP(D$7,'Planning congés'!$D$7:$WO$34,$A26,FALSE)),"",HLOOKUP(D$7,'Planning congés'!$D$7:$WO$34,$A26,FALSE))</f>
        <v/>
      </c>
      <c r="E26" s="98" t="str">
        <f>IF(ISBLANK(HLOOKUP(E$7,'Planning congés'!$D$7:$WO$34,$A26,FALSE)),"",HLOOKUP(E$7,'Planning congés'!$D$7:$WO$34,$A26,FALSE))</f>
        <v/>
      </c>
      <c r="F26" s="98" t="str">
        <f>IF(ISBLANK(HLOOKUP(F$7,'Planning congés'!$D$7:$WO$34,$A26,FALSE)),"",HLOOKUP(F$7,'Planning congés'!$D$7:$WO$34,$A26,FALSE))</f>
        <v/>
      </c>
      <c r="G26" s="98" t="str">
        <f>IF(ISBLANK(HLOOKUP(G$7,'Planning congés'!$D$7:$WO$34,$A26,FALSE)),"",HLOOKUP(G$7,'Planning congés'!$D$7:$WO$34,$A26,FALSE))</f>
        <v/>
      </c>
      <c r="H26" s="98" t="str">
        <f>IF(ISBLANK(HLOOKUP(H$7,'Planning congés'!$D$7:$WO$34,$A26,FALSE)),"",HLOOKUP(H$7,'Planning congés'!$D$7:$WO$34,$A26,FALSE))</f>
        <v/>
      </c>
      <c r="I26" s="98" t="str">
        <f>IF(ISBLANK(HLOOKUP(I$7,'Planning congés'!$D$7:$WO$34,$A26,FALSE)),"",HLOOKUP(I$7,'Planning congés'!$D$7:$WO$34,$A26,FALSE))</f>
        <v/>
      </c>
      <c r="J26" s="98" t="str">
        <f>IF(ISBLANK(HLOOKUP(J$7,'Planning congés'!$D$7:$WO$34,$A26,FALSE)),"",HLOOKUP(J$7,'Planning congés'!$D$7:$WO$34,$A26,FALSE))</f>
        <v/>
      </c>
      <c r="K26" s="98" t="str">
        <f>IF(ISBLANK(HLOOKUP(K$7,'Planning congés'!$D$7:$WO$34,$A26,FALSE)),"",HLOOKUP(K$7,'Planning congés'!$D$7:$WO$34,$A26,FALSE))</f>
        <v/>
      </c>
      <c r="L26" s="98" t="str">
        <f>IF(ISBLANK(HLOOKUP(L$7,'Planning congés'!$D$7:$WO$34,$A26,FALSE)),"",HLOOKUP(L$7,'Planning congés'!$D$7:$WO$34,$A26,FALSE))</f>
        <v/>
      </c>
      <c r="M26" s="98" t="str">
        <f>IF(ISBLANK(HLOOKUP(M$7,'Planning congés'!$D$7:$WO$34,$A26,FALSE)),"",HLOOKUP(M$7,'Planning congés'!$D$7:$WO$34,$A26,FALSE))</f>
        <v/>
      </c>
      <c r="N26" s="98" t="str">
        <f>IF(ISBLANK(HLOOKUP(N$7,'Planning congés'!$D$7:$WO$34,$A26,FALSE)),"",HLOOKUP(N$7,'Planning congés'!$D$7:$WO$34,$A26,FALSE))</f>
        <v/>
      </c>
      <c r="O26" s="98" t="str">
        <f>IF(ISBLANK(HLOOKUP(O$7,'Planning congés'!$D$7:$WO$34,$A26,FALSE)),"",HLOOKUP(O$7,'Planning congés'!$D$7:$WO$34,$A26,FALSE))</f>
        <v/>
      </c>
      <c r="P26" s="98" t="str">
        <f>IF(ISBLANK(HLOOKUP(P$7,'Planning congés'!$D$7:$WO$34,$A26,FALSE)),"",HLOOKUP(P$7,'Planning congés'!$D$7:$WO$34,$A26,FALSE))</f>
        <v/>
      </c>
      <c r="Q26" s="98" t="str">
        <f>IF(ISBLANK(HLOOKUP(Q$7,'Planning congés'!$D$7:$WO$34,$A26,FALSE)),"",HLOOKUP(Q$7,'Planning congés'!$D$7:$WO$34,$A26,FALSE))</f>
        <v/>
      </c>
      <c r="R26" s="98" t="str">
        <f>IF(ISBLANK(HLOOKUP(R$7,'Planning congés'!$D$7:$WO$34,$A26,FALSE)),"",HLOOKUP(R$7,'Planning congés'!$D$7:$WO$34,$A26,FALSE))</f>
        <v/>
      </c>
      <c r="S26" s="98" t="str">
        <f>IF(ISBLANK(HLOOKUP(S$7,'Planning congés'!$D$7:$WO$34,$A26,FALSE)),"",HLOOKUP(S$7,'Planning congés'!$D$7:$WO$34,$A26,FALSE))</f>
        <v/>
      </c>
      <c r="T26" s="98" t="str">
        <f>IF(ISBLANK(HLOOKUP(T$7,'Planning congés'!$D$7:$WO$34,$A26,FALSE)),"",HLOOKUP(T$7,'Planning congés'!$D$7:$WO$34,$A26,FALSE))</f>
        <v/>
      </c>
      <c r="U26" s="98" t="str">
        <f>IF(ISBLANK(HLOOKUP(U$7,'Planning congés'!$D$7:$WO$34,$A26,FALSE)),"",HLOOKUP(U$7,'Planning congés'!$D$7:$WO$34,$A26,FALSE))</f>
        <v/>
      </c>
      <c r="V26" s="98" t="str">
        <f>IF(ISBLANK(HLOOKUP(V$7,'Planning congés'!$D$7:$WO$34,$A26,FALSE)),"",HLOOKUP(V$7,'Planning congés'!$D$7:$WO$34,$A26,FALSE))</f>
        <v/>
      </c>
      <c r="W26" s="98" t="str">
        <f>IF(ISBLANK(HLOOKUP(W$7,'Planning congés'!$D$7:$WO$34,$A26,FALSE)),"",HLOOKUP(W$7,'Planning congés'!$D$7:$WO$34,$A26,FALSE))</f>
        <v/>
      </c>
      <c r="X26" s="98" t="str">
        <f>IF(ISBLANK(HLOOKUP(X$7,'Planning congés'!$D$7:$WO$34,$A26,FALSE)),"",HLOOKUP(X$7,'Planning congés'!$D$7:$WO$34,$A26,FALSE))</f>
        <v/>
      </c>
      <c r="Y26" s="98" t="str">
        <f>IF(ISBLANK(HLOOKUP(Y$7,'Planning congés'!$D$7:$WO$34,$A26,FALSE)),"",HLOOKUP(Y$7,'Planning congés'!$D$7:$WO$34,$A26,FALSE))</f>
        <v/>
      </c>
      <c r="Z26" s="98" t="str">
        <f>IF(ISBLANK(HLOOKUP(Z$7,'Planning congés'!$D$7:$WO$34,$A26,FALSE)),"",HLOOKUP(Z$7,'Planning congés'!$D$7:$WO$34,$A26,FALSE))</f>
        <v/>
      </c>
      <c r="AA26" s="98" t="str">
        <f>IF(ISBLANK(HLOOKUP(AA$7,'Planning congés'!$D$7:$WO$34,$A26,FALSE)),"",HLOOKUP(AA$7,'Planning congés'!$D$7:$WO$34,$A26,FALSE))</f>
        <v/>
      </c>
      <c r="AB26" s="98" t="str">
        <f>IF(ISBLANK(HLOOKUP(AB$7,'Planning congés'!$D$7:$WO$34,$A26,FALSE)),"",HLOOKUP(AB$7,'Planning congés'!$D$7:$WO$34,$A26,FALSE))</f>
        <v/>
      </c>
      <c r="AC26" s="98" t="str">
        <f>IF(ISBLANK(HLOOKUP(AC$7,'Planning congés'!$D$7:$WO$34,$A26,FALSE)),"",HLOOKUP(AC$7,'Planning congés'!$D$7:$WO$34,$A26,FALSE))</f>
        <v/>
      </c>
      <c r="AD26" s="98" t="str">
        <f>IF(ISBLANK(HLOOKUP(AD$7,'Planning congés'!$D$7:$WO$34,$A26,FALSE)),"",HLOOKUP(AD$7,'Planning congés'!$D$7:$WO$34,$A26,FALSE))</f>
        <v/>
      </c>
      <c r="AE26" s="98" t="str">
        <f>IF(ISBLANK(HLOOKUP(AE$7,'Planning congés'!$D$7:$WO$34,$A26,FALSE)),"",HLOOKUP(AE$7,'Planning congés'!$D$7:$WO$34,$A26,FALSE))</f>
        <v/>
      </c>
      <c r="AF26" s="98" t="str">
        <f>IF(ISBLANK(HLOOKUP(AF$7,'Planning congés'!$D$7:$WO$34,$A26,FALSE)),"",HLOOKUP(AF$7,'Planning congés'!$D$7:$WO$34,$A26,FALSE))</f>
        <v/>
      </c>
      <c r="AG26" s="98" t="str">
        <f>IF(ISBLANK(HLOOKUP(AG$7,'Planning congés'!$D$7:$WO$34,$A26,FALSE)),"",HLOOKUP(AG$7,'Planning congés'!$D$7:$WO$34,$A26,FALSE))</f>
        <v/>
      </c>
      <c r="AH26" s="99" t="str">
        <f>IF(ISBLANK(HLOOKUP(AH$7,'Planning congés'!$D$7:$WO$34,$A26,FALSE)),"",HLOOKUP(AH$7,'Planning congés'!$D$7:$WO$34,$A26,FALSE))</f>
        <v/>
      </c>
    </row>
    <row r="27" spans="1:34" s="96" customFormat="1" ht="17.25" customHeight="1" x14ac:dyDescent="0.2">
      <c r="A27" s="92">
        <v>22</v>
      </c>
      <c r="B27" s="107"/>
      <c r="C27" s="48" t="str">
        <f>IF(ISBLANK(Paramètres!B29),"",Paramètres!B29)</f>
        <v/>
      </c>
      <c r="D27" s="97" t="str">
        <f>IF(ISBLANK(HLOOKUP(D$7,'Planning congés'!$D$7:$WO$34,$A27,FALSE)),"",HLOOKUP(D$7,'Planning congés'!$D$7:$WO$34,$A27,FALSE))</f>
        <v/>
      </c>
      <c r="E27" s="98" t="str">
        <f>IF(ISBLANK(HLOOKUP(E$7,'Planning congés'!$D$7:$WO$34,$A27,FALSE)),"",HLOOKUP(E$7,'Planning congés'!$D$7:$WO$34,$A27,FALSE))</f>
        <v/>
      </c>
      <c r="F27" s="98" t="str">
        <f>IF(ISBLANK(HLOOKUP(F$7,'Planning congés'!$D$7:$WO$34,$A27,FALSE)),"",HLOOKUP(F$7,'Planning congés'!$D$7:$WO$34,$A27,FALSE))</f>
        <v/>
      </c>
      <c r="G27" s="98" t="str">
        <f>IF(ISBLANK(HLOOKUP(G$7,'Planning congés'!$D$7:$WO$34,$A27,FALSE)),"",HLOOKUP(G$7,'Planning congés'!$D$7:$WO$34,$A27,FALSE))</f>
        <v/>
      </c>
      <c r="H27" s="98" t="str">
        <f>IF(ISBLANK(HLOOKUP(H$7,'Planning congés'!$D$7:$WO$34,$A27,FALSE)),"",HLOOKUP(H$7,'Planning congés'!$D$7:$WO$34,$A27,FALSE))</f>
        <v/>
      </c>
      <c r="I27" s="98" t="str">
        <f>IF(ISBLANK(HLOOKUP(I$7,'Planning congés'!$D$7:$WO$34,$A27,FALSE)),"",HLOOKUP(I$7,'Planning congés'!$D$7:$WO$34,$A27,FALSE))</f>
        <v/>
      </c>
      <c r="J27" s="98" t="str">
        <f>IF(ISBLANK(HLOOKUP(J$7,'Planning congés'!$D$7:$WO$34,$A27,FALSE)),"",HLOOKUP(J$7,'Planning congés'!$D$7:$WO$34,$A27,FALSE))</f>
        <v/>
      </c>
      <c r="K27" s="98" t="str">
        <f>IF(ISBLANK(HLOOKUP(K$7,'Planning congés'!$D$7:$WO$34,$A27,FALSE)),"",HLOOKUP(K$7,'Planning congés'!$D$7:$WO$34,$A27,FALSE))</f>
        <v/>
      </c>
      <c r="L27" s="98" t="str">
        <f>IF(ISBLANK(HLOOKUP(L$7,'Planning congés'!$D$7:$WO$34,$A27,FALSE)),"",HLOOKUP(L$7,'Planning congés'!$D$7:$WO$34,$A27,FALSE))</f>
        <v/>
      </c>
      <c r="M27" s="98" t="str">
        <f>IF(ISBLANK(HLOOKUP(M$7,'Planning congés'!$D$7:$WO$34,$A27,FALSE)),"",HLOOKUP(M$7,'Planning congés'!$D$7:$WO$34,$A27,FALSE))</f>
        <v/>
      </c>
      <c r="N27" s="98" t="str">
        <f>IF(ISBLANK(HLOOKUP(N$7,'Planning congés'!$D$7:$WO$34,$A27,FALSE)),"",HLOOKUP(N$7,'Planning congés'!$D$7:$WO$34,$A27,FALSE))</f>
        <v/>
      </c>
      <c r="O27" s="98" t="str">
        <f>IF(ISBLANK(HLOOKUP(O$7,'Planning congés'!$D$7:$WO$34,$A27,FALSE)),"",HLOOKUP(O$7,'Planning congés'!$D$7:$WO$34,$A27,FALSE))</f>
        <v/>
      </c>
      <c r="P27" s="98" t="str">
        <f>IF(ISBLANK(HLOOKUP(P$7,'Planning congés'!$D$7:$WO$34,$A27,FALSE)),"",HLOOKUP(P$7,'Planning congés'!$D$7:$WO$34,$A27,FALSE))</f>
        <v/>
      </c>
      <c r="Q27" s="98" t="str">
        <f>IF(ISBLANK(HLOOKUP(Q$7,'Planning congés'!$D$7:$WO$34,$A27,FALSE)),"",HLOOKUP(Q$7,'Planning congés'!$D$7:$WO$34,$A27,FALSE))</f>
        <v/>
      </c>
      <c r="R27" s="98" t="str">
        <f>IF(ISBLANK(HLOOKUP(R$7,'Planning congés'!$D$7:$WO$34,$A27,FALSE)),"",HLOOKUP(R$7,'Planning congés'!$D$7:$WO$34,$A27,FALSE))</f>
        <v/>
      </c>
      <c r="S27" s="98" t="str">
        <f>IF(ISBLANK(HLOOKUP(S$7,'Planning congés'!$D$7:$WO$34,$A27,FALSE)),"",HLOOKUP(S$7,'Planning congés'!$D$7:$WO$34,$A27,FALSE))</f>
        <v/>
      </c>
      <c r="T27" s="98" t="str">
        <f>IF(ISBLANK(HLOOKUP(T$7,'Planning congés'!$D$7:$WO$34,$A27,FALSE)),"",HLOOKUP(T$7,'Planning congés'!$D$7:$WO$34,$A27,FALSE))</f>
        <v/>
      </c>
      <c r="U27" s="98" t="str">
        <f>IF(ISBLANK(HLOOKUP(U$7,'Planning congés'!$D$7:$WO$34,$A27,FALSE)),"",HLOOKUP(U$7,'Planning congés'!$D$7:$WO$34,$A27,FALSE))</f>
        <v/>
      </c>
      <c r="V27" s="98" t="str">
        <f>IF(ISBLANK(HLOOKUP(V$7,'Planning congés'!$D$7:$WO$34,$A27,FALSE)),"",HLOOKUP(V$7,'Planning congés'!$D$7:$WO$34,$A27,FALSE))</f>
        <v/>
      </c>
      <c r="W27" s="98" t="str">
        <f>IF(ISBLANK(HLOOKUP(W$7,'Planning congés'!$D$7:$WO$34,$A27,FALSE)),"",HLOOKUP(W$7,'Planning congés'!$D$7:$WO$34,$A27,FALSE))</f>
        <v/>
      </c>
      <c r="X27" s="98" t="str">
        <f>IF(ISBLANK(HLOOKUP(X$7,'Planning congés'!$D$7:$WO$34,$A27,FALSE)),"",HLOOKUP(X$7,'Planning congés'!$D$7:$WO$34,$A27,FALSE))</f>
        <v/>
      </c>
      <c r="Y27" s="98" t="str">
        <f>IF(ISBLANK(HLOOKUP(Y$7,'Planning congés'!$D$7:$WO$34,$A27,FALSE)),"",HLOOKUP(Y$7,'Planning congés'!$D$7:$WO$34,$A27,FALSE))</f>
        <v/>
      </c>
      <c r="Z27" s="98" t="str">
        <f>IF(ISBLANK(HLOOKUP(Z$7,'Planning congés'!$D$7:$WO$34,$A27,FALSE)),"",HLOOKUP(Z$7,'Planning congés'!$D$7:$WO$34,$A27,FALSE))</f>
        <v/>
      </c>
      <c r="AA27" s="98" t="str">
        <f>IF(ISBLANK(HLOOKUP(AA$7,'Planning congés'!$D$7:$WO$34,$A27,FALSE)),"",HLOOKUP(AA$7,'Planning congés'!$D$7:$WO$34,$A27,FALSE))</f>
        <v/>
      </c>
      <c r="AB27" s="98" t="str">
        <f>IF(ISBLANK(HLOOKUP(AB$7,'Planning congés'!$D$7:$WO$34,$A27,FALSE)),"",HLOOKUP(AB$7,'Planning congés'!$D$7:$WO$34,$A27,FALSE))</f>
        <v/>
      </c>
      <c r="AC27" s="98" t="str">
        <f>IF(ISBLANK(HLOOKUP(AC$7,'Planning congés'!$D$7:$WO$34,$A27,FALSE)),"",HLOOKUP(AC$7,'Planning congés'!$D$7:$WO$34,$A27,FALSE))</f>
        <v/>
      </c>
      <c r="AD27" s="98" t="str">
        <f>IF(ISBLANK(HLOOKUP(AD$7,'Planning congés'!$D$7:$WO$34,$A27,FALSE)),"",HLOOKUP(AD$7,'Planning congés'!$D$7:$WO$34,$A27,FALSE))</f>
        <v/>
      </c>
      <c r="AE27" s="98" t="str">
        <f>IF(ISBLANK(HLOOKUP(AE$7,'Planning congés'!$D$7:$WO$34,$A27,FALSE)),"",HLOOKUP(AE$7,'Planning congés'!$D$7:$WO$34,$A27,FALSE))</f>
        <v/>
      </c>
      <c r="AF27" s="98" t="str">
        <f>IF(ISBLANK(HLOOKUP(AF$7,'Planning congés'!$D$7:$WO$34,$A27,FALSE)),"",HLOOKUP(AF$7,'Planning congés'!$D$7:$WO$34,$A27,FALSE))</f>
        <v/>
      </c>
      <c r="AG27" s="98" t="str">
        <f>IF(ISBLANK(HLOOKUP(AG$7,'Planning congés'!$D$7:$WO$34,$A27,FALSE)),"",HLOOKUP(AG$7,'Planning congés'!$D$7:$WO$34,$A27,FALSE))</f>
        <v/>
      </c>
      <c r="AH27" s="99" t="str">
        <f>IF(ISBLANK(HLOOKUP(AH$7,'Planning congés'!$D$7:$WO$34,$A27,FALSE)),"",HLOOKUP(AH$7,'Planning congés'!$D$7:$WO$34,$A27,FALSE))</f>
        <v/>
      </c>
    </row>
    <row r="28" spans="1:34" s="96" customFormat="1" ht="17.25" customHeight="1" x14ac:dyDescent="0.2">
      <c r="A28" s="92">
        <v>23</v>
      </c>
      <c r="B28" s="107"/>
      <c r="C28" s="48" t="str">
        <f>IF(ISBLANK(Paramètres!B30),"",Paramètres!B30)</f>
        <v/>
      </c>
      <c r="D28" s="97" t="str">
        <f>IF(ISBLANK(HLOOKUP(D$7,'Planning congés'!$D$7:$WO$34,$A28,FALSE)),"",HLOOKUP(D$7,'Planning congés'!$D$7:$WO$34,$A28,FALSE))</f>
        <v/>
      </c>
      <c r="E28" s="98" t="str">
        <f>IF(ISBLANK(HLOOKUP(E$7,'Planning congés'!$D$7:$WO$34,$A28,FALSE)),"",HLOOKUP(E$7,'Planning congés'!$D$7:$WO$34,$A28,FALSE))</f>
        <v/>
      </c>
      <c r="F28" s="98" t="str">
        <f>IF(ISBLANK(HLOOKUP(F$7,'Planning congés'!$D$7:$WO$34,$A28,FALSE)),"",HLOOKUP(F$7,'Planning congés'!$D$7:$WO$34,$A28,FALSE))</f>
        <v/>
      </c>
      <c r="G28" s="98" t="str">
        <f>IF(ISBLANK(HLOOKUP(G$7,'Planning congés'!$D$7:$WO$34,$A28,FALSE)),"",HLOOKUP(G$7,'Planning congés'!$D$7:$WO$34,$A28,FALSE))</f>
        <v/>
      </c>
      <c r="H28" s="98" t="str">
        <f>IF(ISBLANK(HLOOKUP(H$7,'Planning congés'!$D$7:$WO$34,$A28,FALSE)),"",HLOOKUP(H$7,'Planning congés'!$D$7:$WO$34,$A28,FALSE))</f>
        <v/>
      </c>
      <c r="I28" s="98" t="str">
        <f>IF(ISBLANK(HLOOKUP(I$7,'Planning congés'!$D$7:$WO$34,$A28,FALSE)),"",HLOOKUP(I$7,'Planning congés'!$D$7:$WO$34,$A28,FALSE))</f>
        <v/>
      </c>
      <c r="J28" s="98" t="str">
        <f>IF(ISBLANK(HLOOKUP(J$7,'Planning congés'!$D$7:$WO$34,$A28,FALSE)),"",HLOOKUP(J$7,'Planning congés'!$D$7:$WO$34,$A28,FALSE))</f>
        <v/>
      </c>
      <c r="K28" s="98" t="str">
        <f>IF(ISBLANK(HLOOKUP(K$7,'Planning congés'!$D$7:$WO$34,$A28,FALSE)),"",HLOOKUP(K$7,'Planning congés'!$D$7:$WO$34,$A28,FALSE))</f>
        <v/>
      </c>
      <c r="L28" s="98" t="str">
        <f>IF(ISBLANK(HLOOKUP(L$7,'Planning congés'!$D$7:$WO$34,$A28,FALSE)),"",HLOOKUP(L$7,'Planning congés'!$D$7:$WO$34,$A28,FALSE))</f>
        <v/>
      </c>
      <c r="M28" s="98" t="str">
        <f>IF(ISBLANK(HLOOKUP(M$7,'Planning congés'!$D$7:$WO$34,$A28,FALSE)),"",HLOOKUP(M$7,'Planning congés'!$D$7:$WO$34,$A28,FALSE))</f>
        <v/>
      </c>
      <c r="N28" s="98" t="str">
        <f>IF(ISBLANK(HLOOKUP(N$7,'Planning congés'!$D$7:$WO$34,$A28,FALSE)),"",HLOOKUP(N$7,'Planning congés'!$D$7:$WO$34,$A28,FALSE))</f>
        <v/>
      </c>
      <c r="O28" s="98" t="str">
        <f>IF(ISBLANK(HLOOKUP(O$7,'Planning congés'!$D$7:$WO$34,$A28,FALSE)),"",HLOOKUP(O$7,'Planning congés'!$D$7:$WO$34,$A28,FALSE))</f>
        <v/>
      </c>
      <c r="P28" s="98" t="str">
        <f>IF(ISBLANK(HLOOKUP(P$7,'Planning congés'!$D$7:$WO$34,$A28,FALSE)),"",HLOOKUP(P$7,'Planning congés'!$D$7:$WO$34,$A28,FALSE))</f>
        <v/>
      </c>
      <c r="Q28" s="98" t="str">
        <f>IF(ISBLANK(HLOOKUP(Q$7,'Planning congés'!$D$7:$WO$34,$A28,FALSE)),"",HLOOKUP(Q$7,'Planning congés'!$D$7:$WO$34,$A28,FALSE))</f>
        <v/>
      </c>
      <c r="R28" s="98" t="str">
        <f>IF(ISBLANK(HLOOKUP(R$7,'Planning congés'!$D$7:$WO$34,$A28,FALSE)),"",HLOOKUP(R$7,'Planning congés'!$D$7:$WO$34,$A28,FALSE))</f>
        <v/>
      </c>
      <c r="S28" s="98" t="str">
        <f>IF(ISBLANK(HLOOKUP(S$7,'Planning congés'!$D$7:$WO$34,$A28,FALSE)),"",HLOOKUP(S$7,'Planning congés'!$D$7:$WO$34,$A28,FALSE))</f>
        <v/>
      </c>
      <c r="T28" s="98" t="str">
        <f>IF(ISBLANK(HLOOKUP(T$7,'Planning congés'!$D$7:$WO$34,$A28,FALSE)),"",HLOOKUP(T$7,'Planning congés'!$D$7:$WO$34,$A28,FALSE))</f>
        <v/>
      </c>
      <c r="U28" s="98" t="str">
        <f>IF(ISBLANK(HLOOKUP(U$7,'Planning congés'!$D$7:$WO$34,$A28,FALSE)),"",HLOOKUP(U$7,'Planning congés'!$D$7:$WO$34,$A28,FALSE))</f>
        <v/>
      </c>
      <c r="V28" s="98" t="str">
        <f>IF(ISBLANK(HLOOKUP(V$7,'Planning congés'!$D$7:$WO$34,$A28,FALSE)),"",HLOOKUP(V$7,'Planning congés'!$D$7:$WO$34,$A28,FALSE))</f>
        <v/>
      </c>
      <c r="W28" s="98" t="str">
        <f>IF(ISBLANK(HLOOKUP(W$7,'Planning congés'!$D$7:$WO$34,$A28,FALSE)),"",HLOOKUP(W$7,'Planning congés'!$D$7:$WO$34,$A28,FALSE))</f>
        <v/>
      </c>
      <c r="X28" s="98" t="str">
        <f>IF(ISBLANK(HLOOKUP(X$7,'Planning congés'!$D$7:$WO$34,$A28,FALSE)),"",HLOOKUP(X$7,'Planning congés'!$D$7:$WO$34,$A28,FALSE))</f>
        <v/>
      </c>
      <c r="Y28" s="98" t="str">
        <f>IF(ISBLANK(HLOOKUP(Y$7,'Planning congés'!$D$7:$WO$34,$A28,FALSE)),"",HLOOKUP(Y$7,'Planning congés'!$D$7:$WO$34,$A28,FALSE))</f>
        <v/>
      </c>
      <c r="Z28" s="98" t="str">
        <f>IF(ISBLANK(HLOOKUP(Z$7,'Planning congés'!$D$7:$WO$34,$A28,FALSE)),"",HLOOKUP(Z$7,'Planning congés'!$D$7:$WO$34,$A28,FALSE))</f>
        <v/>
      </c>
      <c r="AA28" s="98" t="str">
        <f>IF(ISBLANK(HLOOKUP(AA$7,'Planning congés'!$D$7:$WO$34,$A28,FALSE)),"",HLOOKUP(AA$7,'Planning congés'!$D$7:$WO$34,$A28,FALSE))</f>
        <v/>
      </c>
      <c r="AB28" s="98" t="str">
        <f>IF(ISBLANK(HLOOKUP(AB$7,'Planning congés'!$D$7:$WO$34,$A28,FALSE)),"",HLOOKUP(AB$7,'Planning congés'!$D$7:$WO$34,$A28,FALSE))</f>
        <v/>
      </c>
      <c r="AC28" s="98" t="str">
        <f>IF(ISBLANK(HLOOKUP(AC$7,'Planning congés'!$D$7:$WO$34,$A28,FALSE)),"",HLOOKUP(AC$7,'Planning congés'!$D$7:$WO$34,$A28,FALSE))</f>
        <v/>
      </c>
      <c r="AD28" s="98" t="str">
        <f>IF(ISBLANK(HLOOKUP(AD$7,'Planning congés'!$D$7:$WO$34,$A28,FALSE)),"",HLOOKUP(AD$7,'Planning congés'!$D$7:$WO$34,$A28,FALSE))</f>
        <v/>
      </c>
      <c r="AE28" s="98" t="str">
        <f>IF(ISBLANK(HLOOKUP(AE$7,'Planning congés'!$D$7:$WO$34,$A28,FALSE)),"",HLOOKUP(AE$7,'Planning congés'!$D$7:$WO$34,$A28,FALSE))</f>
        <v/>
      </c>
      <c r="AF28" s="98" t="str">
        <f>IF(ISBLANK(HLOOKUP(AF$7,'Planning congés'!$D$7:$WO$34,$A28,FALSE)),"",HLOOKUP(AF$7,'Planning congés'!$D$7:$WO$34,$A28,FALSE))</f>
        <v/>
      </c>
      <c r="AG28" s="98" t="str">
        <f>IF(ISBLANK(HLOOKUP(AG$7,'Planning congés'!$D$7:$WO$34,$A28,FALSE)),"",HLOOKUP(AG$7,'Planning congés'!$D$7:$WO$34,$A28,FALSE))</f>
        <v/>
      </c>
      <c r="AH28" s="99" t="str">
        <f>IF(ISBLANK(HLOOKUP(AH$7,'Planning congés'!$D$7:$WO$34,$A28,FALSE)),"",HLOOKUP(AH$7,'Planning congés'!$D$7:$WO$34,$A28,FALSE))</f>
        <v/>
      </c>
    </row>
    <row r="29" spans="1:34" s="96" customFormat="1" ht="17.25" customHeight="1" x14ac:dyDescent="0.2">
      <c r="A29" s="92">
        <v>24</v>
      </c>
      <c r="B29" s="107"/>
      <c r="C29" s="48" t="str">
        <f>IF(ISBLANK(Paramètres!B31),"",Paramètres!B31)</f>
        <v/>
      </c>
      <c r="D29" s="98" t="str">
        <f>IF(ISBLANK(HLOOKUP(D$7,'Planning congés'!$D$7:$WO$34,$A29,FALSE)),"",HLOOKUP(D$7,'Planning congés'!$D$7:$WO$34,$A29,FALSE))</f>
        <v/>
      </c>
      <c r="E29" s="98" t="str">
        <f>IF(ISBLANK(HLOOKUP(E$7,'Planning congés'!$D$7:$WO$34,$A29,FALSE)),"",HLOOKUP(E$7,'Planning congés'!$D$7:$WO$34,$A29,FALSE))</f>
        <v/>
      </c>
      <c r="F29" s="98" t="str">
        <f>IF(ISBLANK(HLOOKUP(F$7,'Planning congés'!$D$7:$WO$34,$A29,FALSE)),"",HLOOKUP(F$7,'Planning congés'!$D$7:$WO$34,$A29,FALSE))</f>
        <v/>
      </c>
      <c r="G29" s="98" t="str">
        <f>IF(ISBLANK(HLOOKUP(G$7,'Planning congés'!$D$7:$WO$34,$A29,FALSE)),"",HLOOKUP(G$7,'Planning congés'!$D$7:$WO$34,$A29,FALSE))</f>
        <v/>
      </c>
      <c r="H29" s="98" t="str">
        <f>IF(ISBLANK(HLOOKUP(H$7,'Planning congés'!$D$7:$WO$34,$A29,FALSE)),"",HLOOKUP(H$7,'Planning congés'!$D$7:$WO$34,$A29,FALSE))</f>
        <v/>
      </c>
      <c r="I29" s="98" t="str">
        <f>IF(ISBLANK(HLOOKUP(I$7,'Planning congés'!$D$7:$WO$34,$A29,FALSE)),"",HLOOKUP(I$7,'Planning congés'!$D$7:$WO$34,$A29,FALSE))</f>
        <v/>
      </c>
      <c r="J29" s="98" t="str">
        <f>IF(ISBLANK(HLOOKUP(J$7,'Planning congés'!$D$7:$WO$34,$A29,FALSE)),"",HLOOKUP(J$7,'Planning congés'!$D$7:$WO$34,$A29,FALSE))</f>
        <v/>
      </c>
      <c r="K29" s="98" t="str">
        <f>IF(ISBLANK(HLOOKUP(K$7,'Planning congés'!$D$7:$WO$34,$A29,FALSE)),"",HLOOKUP(K$7,'Planning congés'!$D$7:$WO$34,$A29,FALSE))</f>
        <v/>
      </c>
      <c r="L29" s="98" t="str">
        <f>IF(ISBLANK(HLOOKUP(L$7,'Planning congés'!$D$7:$WO$34,$A29,FALSE)),"",HLOOKUP(L$7,'Planning congés'!$D$7:$WO$34,$A29,FALSE))</f>
        <v/>
      </c>
      <c r="M29" s="98" t="str">
        <f>IF(ISBLANK(HLOOKUP(M$7,'Planning congés'!$D$7:$WO$34,$A29,FALSE)),"",HLOOKUP(M$7,'Planning congés'!$D$7:$WO$34,$A29,FALSE))</f>
        <v/>
      </c>
      <c r="N29" s="98" t="str">
        <f>IF(ISBLANK(HLOOKUP(N$7,'Planning congés'!$D$7:$WO$34,$A29,FALSE)),"",HLOOKUP(N$7,'Planning congés'!$D$7:$WO$34,$A29,FALSE))</f>
        <v/>
      </c>
      <c r="O29" s="98" t="str">
        <f>IF(ISBLANK(HLOOKUP(O$7,'Planning congés'!$D$7:$WO$34,$A29,FALSE)),"",HLOOKUP(O$7,'Planning congés'!$D$7:$WO$34,$A29,FALSE))</f>
        <v/>
      </c>
      <c r="P29" s="98" t="str">
        <f>IF(ISBLANK(HLOOKUP(P$7,'Planning congés'!$D$7:$WO$34,$A29,FALSE)),"",HLOOKUP(P$7,'Planning congés'!$D$7:$WO$34,$A29,FALSE))</f>
        <v/>
      </c>
      <c r="Q29" s="98" t="str">
        <f>IF(ISBLANK(HLOOKUP(Q$7,'Planning congés'!$D$7:$WO$34,$A29,FALSE)),"",HLOOKUP(Q$7,'Planning congés'!$D$7:$WO$34,$A29,FALSE))</f>
        <v/>
      </c>
      <c r="R29" s="98" t="str">
        <f>IF(ISBLANK(HLOOKUP(R$7,'Planning congés'!$D$7:$WO$34,$A29,FALSE)),"",HLOOKUP(R$7,'Planning congés'!$D$7:$WO$34,$A29,FALSE))</f>
        <v/>
      </c>
      <c r="S29" s="98" t="str">
        <f>IF(ISBLANK(HLOOKUP(S$7,'Planning congés'!$D$7:$WO$34,$A29,FALSE)),"",HLOOKUP(S$7,'Planning congés'!$D$7:$WO$34,$A29,FALSE))</f>
        <v/>
      </c>
      <c r="T29" s="98" t="str">
        <f>IF(ISBLANK(HLOOKUP(T$7,'Planning congés'!$D$7:$WO$34,$A29,FALSE)),"",HLOOKUP(T$7,'Planning congés'!$D$7:$WO$34,$A29,FALSE))</f>
        <v/>
      </c>
      <c r="U29" s="98" t="str">
        <f>IF(ISBLANK(HLOOKUP(U$7,'Planning congés'!$D$7:$WO$34,$A29,FALSE)),"",HLOOKUP(U$7,'Planning congés'!$D$7:$WO$34,$A29,FALSE))</f>
        <v/>
      </c>
      <c r="V29" s="98" t="str">
        <f>IF(ISBLANK(HLOOKUP(V$7,'Planning congés'!$D$7:$WO$34,$A29,FALSE)),"",HLOOKUP(V$7,'Planning congés'!$D$7:$WO$34,$A29,FALSE))</f>
        <v/>
      </c>
      <c r="W29" s="98" t="str">
        <f>IF(ISBLANK(HLOOKUP(W$7,'Planning congés'!$D$7:$WO$34,$A29,FALSE)),"",HLOOKUP(W$7,'Planning congés'!$D$7:$WO$34,$A29,FALSE))</f>
        <v/>
      </c>
      <c r="X29" s="98" t="str">
        <f>IF(ISBLANK(HLOOKUP(X$7,'Planning congés'!$D$7:$WO$34,$A29,FALSE)),"",HLOOKUP(X$7,'Planning congés'!$D$7:$WO$34,$A29,FALSE))</f>
        <v/>
      </c>
      <c r="Y29" s="98" t="str">
        <f>IF(ISBLANK(HLOOKUP(Y$7,'Planning congés'!$D$7:$WO$34,$A29,FALSE)),"",HLOOKUP(Y$7,'Planning congés'!$D$7:$WO$34,$A29,FALSE))</f>
        <v/>
      </c>
      <c r="Z29" s="98" t="str">
        <f>IF(ISBLANK(HLOOKUP(Z$7,'Planning congés'!$D$7:$WO$34,$A29,FALSE)),"",HLOOKUP(Z$7,'Planning congés'!$D$7:$WO$34,$A29,FALSE))</f>
        <v/>
      </c>
      <c r="AA29" s="98" t="str">
        <f>IF(ISBLANK(HLOOKUP(AA$7,'Planning congés'!$D$7:$WO$34,$A29,FALSE)),"",HLOOKUP(AA$7,'Planning congés'!$D$7:$WO$34,$A29,FALSE))</f>
        <v/>
      </c>
      <c r="AB29" s="98" t="str">
        <f>IF(ISBLANK(HLOOKUP(AB$7,'Planning congés'!$D$7:$WO$34,$A29,FALSE)),"",HLOOKUP(AB$7,'Planning congés'!$D$7:$WO$34,$A29,FALSE))</f>
        <v/>
      </c>
      <c r="AC29" s="98" t="str">
        <f>IF(ISBLANK(HLOOKUP(AC$7,'Planning congés'!$D$7:$WO$34,$A29,FALSE)),"",HLOOKUP(AC$7,'Planning congés'!$D$7:$WO$34,$A29,FALSE))</f>
        <v/>
      </c>
      <c r="AD29" s="98" t="str">
        <f>IF(ISBLANK(HLOOKUP(AD$7,'Planning congés'!$D$7:$WO$34,$A29,FALSE)),"",HLOOKUP(AD$7,'Planning congés'!$D$7:$WO$34,$A29,FALSE))</f>
        <v/>
      </c>
      <c r="AE29" s="98" t="str">
        <f>IF(ISBLANK(HLOOKUP(AE$7,'Planning congés'!$D$7:$WO$34,$A29,FALSE)),"",HLOOKUP(AE$7,'Planning congés'!$D$7:$WO$34,$A29,FALSE))</f>
        <v/>
      </c>
      <c r="AF29" s="98" t="str">
        <f>IF(ISBLANK(HLOOKUP(AF$7,'Planning congés'!$D$7:$WO$34,$A29,FALSE)),"",HLOOKUP(AF$7,'Planning congés'!$D$7:$WO$34,$A29,FALSE))</f>
        <v/>
      </c>
      <c r="AG29" s="98" t="str">
        <f>IF(ISBLANK(HLOOKUP(AG$7,'Planning congés'!$D$7:$WO$34,$A29,FALSE)),"",HLOOKUP(AG$7,'Planning congés'!$D$7:$WO$34,$A29,FALSE))</f>
        <v/>
      </c>
      <c r="AH29" s="99" t="str">
        <f>IF(ISBLANK(HLOOKUP(AH$7,'Planning congés'!$D$7:$WO$34,$A29,FALSE)),"",HLOOKUP(AH$7,'Planning congés'!$D$7:$WO$34,$A29,FALSE))</f>
        <v/>
      </c>
    </row>
    <row r="30" spans="1:34" s="96" customFormat="1" ht="17.25" customHeight="1" x14ac:dyDescent="0.2">
      <c r="A30" s="92">
        <v>25</v>
      </c>
      <c r="B30" s="93"/>
      <c r="C30" s="46" t="str">
        <f>IF(ISBLANK(Paramètres!B32),"",Paramètres!B32)</f>
        <v/>
      </c>
      <c r="D30" s="98" t="str">
        <f>IF(ISBLANK(HLOOKUP(D$7,'Planning congés'!$D$7:$WO$34,$A30,FALSE)),"",HLOOKUP(D$7,'Planning congés'!$D$7:$WO$34,$A30,FALSE))</f>
        <v/>
      </c>
      <c r="E30" s="98" t="str">
        <f>IF(ISBLANK(HLOOKUP(E$7,'Planning congés'!$D$7:$WO$34,$A30,FALSE)),"",HLOOKUP(E$7,'Planning congés'!$D$7:$WO$34,$A30,FALSE))</f>
        <v/>
      </c>
      <c r="F30" s="98" t="str">
        <f>IF(ISBLANK(HLOOKUP(F$7,'Planning congés'!$D$7:$WO$34,$A30,FALSE)),"",HLOOKUP(F$7,'Planning congés'!$D$7:$WO$34,$A30,FALSE))</f>
        <v/>
      </c>
      <c r="G30" s="98" t="str">
        <f>IF(ISBLANK(HLOOKUP(G$7,'Planning congés'!$D$7:$WO$34,$A30,FALSE)),"",HLOOKUP(G$7,'Planning congés'!$D$7:$WO$34,$A30,FALSE))</f>
        <v/>
      </c>
      <c r="H30" s="98" t="str">
        <f>IF(ISBLANK(HLOOKUP(H$7,'Planning congés'!$D$7:$WO$34,$A30,FALSE)),"",HLOOKUP(H$7,'Planning congés'!$D$7:$WO$34,$A30,FALSE))</f>
        <v/>
      </c>
      <c r="I30" s="98" t="str">
        <f>IF(ISBLANK(HLOOKUP(I$7,'Planning congés'!$D$7:$WO$34,$A30,FALSE)),"",HLOOKUP(I$7,'Planning congés'!$D$7:$WO$34,$A30,FALSE))</f>
        <v/>
      </c>
      <c r="J30" s="98" t="str">
        <f>IF(ISBLANK(HLOOKUP(J$7,'Planning congés'!$D$7:$WO$34,$A30,FALSE)),"",HLOOKUP(J$7,'Planning congés'!$D$7:$WO$34,$A30,FALSE))</f>
        <v/>
      </c>
      <c r="K30" s="98" t="str">
        <f>IF(ISBLANK(HLOOKUP(K$7,'Planning congés'!$D$7:$WO$34,$A30,FALSE)),"",HLOOKUP(K$7,'Planning congés'!$D$7:$WO$34,$A30,FALSE))</f>
        <v/>
      </c>
      <c r="L30" s="98" t="str">
        <f>IF(ISBLANK(HLOOKUP(L$7,'Planning congés'!$D$7:$WO$34,$A30,FALSE)),"",HLOOKUP(L$7,'Planning congés'!$D$7:$WO$34,$A30,FALSE))</f>
        <v/>
      </c>
      <c r="M30" s="98" t="str">
        <f>IF(ISBLANK(HLOOKUP(M$7,'Planning congés'!$D$7:$WO$34,$A30,FALSE)),"",HLOOKUP(M$7,'Planning congés'!$D$7:$WO$34,$A30,FALSE))</f>
        <v/>
      </c>
      <c r="N30" s="98" t="str">
        <f>IF(ISBLANK(HLOOKUP(N$7,'Planning congés'!$D$7:$WO$34,$A30,FALSE)),"",HLOOKUP(N$7,'Planning congés'!$D$7:$WO$34,$A30,FALSE))</f>
        <v/>
      </c>
      <c r="O30" s="98" t="str">
        <f>IF(ISBLANK(HLOOKUP(O$7,'Planning congés'!$D$7:$WO$34,$A30,FALSE)),"",HLOOKUP(O$7,'Planning congés'!$D$7:$WO$34,$A30,FALSE))</f>
        <v/>
      </c>
      <c r="P30" s="98" t="str">
        <f>IF(ISBLANK(HLOOKUP(P$7,'Planning congés'!$D$7:$WO$34,$A30,FALSE)),"",HLOOKUP(P$7,'Planning congés'!$D$7:$WO$34,$A30,FALSE))</f>
        <v/>
      </c>
      <c r="Q30" s="98" t="str">
        <f>IF(ISBLANK(HLOOKUP(Q$7,'Planning congés'!$D$7:$WO$34,$A30,FALSE)),"",HLOOKUP(Q$7,'Planning congés'!$D$7:$WO$34,$A30,FALSE))</f>
        <v/>
      </c>
      <c r="R30" s="98" t="str">
        <f>IF(ISBLANK(HLOOKUP(R$7,'Planning congés'!$D$7:$WO$34,$A30,FALSE)),"",HLOOKUP(R$7,'Planning congés'!$D$7:$WO$34,$A30,FALSE))</f>
        <v/>
      </c>
      <c r="S30" s="98" t="str">
        <f>IF(ISBLANK(HLOOKUP(S$7,'Planning congés'!$D$7:$WO$34,$A30,FALSE)),"",HLOOKUP(S$7,'Planning congés'!$D$7:$WO$34,$A30,FALSE))</f>
        <v/>
      </c>
      <c r="T30" s="98" t="str">
        <f>IF(ISBLANK(HLOOKUP(T$7,'Planning congés'!$D$7:$WO$34,$A30,FALSE)),"",HLOOKUP(T$7,'Planning congés'!$D$7:$WO$34,$A30,FALSE))</f>
        <v/>
      </c>
      <c r="U30" s="98" t="str">
        <f>IF(ISBLANK(HLOOKUP(U$7,'Planning congés'!$D$7:$WO$34,$A30,FALSE)),"",HLOOKUP(U$7,'Planning congés'!$D$7:$WO$34,$A30,FALSE))</f>
        <v/>
      </c>
      <c r="V30" s="98" t="str">
        <f>IF(ISBLANK(HLOOKUP(V$7,'Planning congés'!$D$7:$WO$34,$A30,FALSE)),"",HLOOKUP(V$7,'Planning congés'!$D$7:$WO$34,$A30,FALSE))</f>
        <v/>
      </c>
      <c r="W30" s="98" t="str">
        <f>IF(ISBLANK(HLOOKUP(W$7,'Planning congés'!$D$7:$WO$34,$A30,FALSE)),"",HLOOKUP(W$7,'Planning congés'!$D$7:$WO$34,$A30,FALSE))</f>
        <v/>
      </c>
      <c r="X30" s="98" t="str">
        <f>IF(ISBLANK(HLOOKUP(X$7,'Planning congés'!$D$7:$WO$34,$A30,FALSE)),"",HLOOKUP(X$7,'Planning congés'!$D$7:$WO$34,$A30,FALSE))</f>
        <v/>
      </c>
      <c r="Y30" s="98" t="str">
        <f>IF(ISBLANK(HLOOKUP(Y$7,'Planning congés'!$D$7:$WO$34,$A30,FALSE)),"",HLOOKUP(Y$7,'Planning congés'!$D$7:$WO$34,$A30,FALSE))</f>
        <v/>
      </c>
      <c r="Z30" s="98" t="str">
        <f>IF(ISBLANK(HLOOKUP(Z$7,'Planning congés'!$D$7:$WO$34,$A30,FALSE)),"",HLOOKUP(Z$7,'Planning congés'!$D$7:$WO$34,$A30,FALSE))</f>
        <v/>
      </c>
      <c r="AA30" s="98" t="str">
        <f>IF(ISBLANK(HLOOKUP(AA$7,'Planning congés'!$D$7:$WO$34,$A30,FALSE)),"",HLOOKUP(AA$7,'Planning congés'!$D$7:$WO$34,$A30,FALSE))</f>
        <v/>
      </c>
      <c r="AB30" s="98" t="str">
        <f>IF(ISBLANK(HLOOKUP(AB$7,'Planning congés'!$D$7:$WO$34,$A30,FALSE)),"",HLOOKUP(AB$7,'Planning congés'!$D$7:$WO$34,$A30,FALSE))</f>
        <v/>
      </c>
      <c r="AC30" s="98" t="str">
        <f>IF(ISBLANK(HLOOKUP(AC$7,'Planning congés'!$D$7:$WO$34,$A30,FALSE)),"",HLOOKUP(AC$7,'Planning congés'!$D$7:$WO$34,$A30,FALSE))</f>
        <v/>
      </c>
      <c r="AD30" s="98" t="str">
        <f>IF(ISBLANK(HLOOKUP(AD$7,'Planning congés'!$D$7:$WO$34,$A30,FALSE)),"",HLOOKUP(AD$7,'Planning congés'!$D$7:$WO$34,$A30,FALSE))</f>
        <v/>
      </c>
      <c r="AE30" s="98" t="str">
        <f>IF(ISBLANK(HLOOKUP(AE$7,'Planning congés'!$D$7:$WO$34,$A30,FALSE)),"",HLOOKUP(AE$7,'Planning congés'!$D$7:$WO$34,$A30,FALSE))</f>
        <v/>
      </c>
      <c r="AF30" s="98" t="str">
        <f>IF(ISBLANK(HLOOKUP(AF$7,'Planning congés'!$D$7:$WO$34,$A30,FALSE)),"",HLOOKUP(AF$7,'Planning congés'!$D$7:$WO$34,$A30,FALSE))</f>
        <v/>
      </c>
      <c r="AG30" s="98" t="str">
        <f>IF(ISBLANK(HLOOKUP(AG$7,'Planning congés'!$D$7:$WO$34,$A30,FALSE)),"",HLOOKUP(AG$7,'Planning congés'!$D$7:$WO$34,$A30,FALSE))</f>
        <v/>
      </c>
      <c r="AH30" s="99" t="str">
        <f>IF(ISBLANK(HLOOKUP(AH$7,'Planning congés'!$D$7:$WO$34,$A30,FALSE)),"",HLOOKUP(AH$7,'Planning congés'!$D$7:$WO$34,$A30,FALSE))</f>
        <v/>
      </c>
    </row>
    <row r="31" spans="1:34" s="96" customFormat="1" ht="17.25" customHeight="1" x14ac:dyDescent="0.2">
      <c r="A31" s="92">
        <v>26</v>
      </c>
      <c r="B31" s="108"/>
      <c r="C31" s="46" t="str">
        <f>IF(ISBLANK(Paramètres!B33),"",Paramètres!B33)</f>
        <v/>
      </c>
      <c r="D31" s="97" t="str">
        <f>IF(ISBLANK(HLOOKUP(D$7,'Planning congés'!$D$7:$WO$34,$A31,FALSE)),"",HLOOKUP(D$7,'Planning congés'!$D$7:$WO$34,$A31,FALSE))</f>
        <v/>
      </c>
      <c r="E31" s="98" t="str">
        <f>IF(ISBLANK(HLOOKUP(E$7,'Planning congés'!$D$7:$WO$34,$A31,FALSE)),"",HLOOKUP(E$7,'Planning congés'!$D$7:$WO$34,$A31,FALSE))</f>
        <v/>
      </c>
      <c r="F31" s="98" t="str">
        <f>IF(ISBLANK(HLOOKUP(F$7,'Planning congés'!$D$7:$WO$34,$A31,FALSE)),"",HLOOKUP(F$7,'Planning congés'!$D$7:$WO$34,$A31,FALSE))</f>
        <v/>
      </c>
      <c r="G31" s="98" t="str">
        <f>IF(ISBLANK(HLOOKUP(G$7,'Planning congés'!$D$7:$WO$34,$A31,FALSE)),"",HLOOKUP(G$7,'Planning congés'!$D$7:$WO$34,$A31,FALSE))</f>
        <v/>
      </c>
      <c r="H31" s="98" t="str">
        <f>IF(ISBLANK(HLOOKUP(H$7,'Planning congés'!$D$7:$WO$34,$A31,FALSE)),"",HLOOKUP(H$7,'Planning congés'!$D$7:$WO$34,$A31,FALSE))</f>
        <v/>
      </c>
      <c r="I31" s="98" t="str">
        <f>IF(ISBLANK(HLOOKUP(I$7,'Planning congés'!$D$7:$WO$34,$A31,FALSE)),"",HLOOKUP(I$7,'Planning congés'!$D$7:$WO$34,$A31,FALSE))</f>
        <v/>
      </c>
      <c r="J31" s="98" t="str">
        <f>IF(ISBLANK(HLOOKUP(J$7,'Planning congés'!$D$7:$WO$34,$A31,FALSE)),"",HLOOKUP(J$7,'Planning congés'!$D$7:$WO$34,$A31,FALSE))</f>
        <v/>
      </c>
      <c r="K31" s="98" t="str">
        <f>IF(ISBLANK(HLOOKUP(K$7,'Planning congés'!$D$7:$WO$34,$A31,FALSE)),"",HLOOKUP(K$7,'Planning congés'!$D$7:$WO$34,$A31,FALSE))</f>
        <v/>
      </c>
      <c r="L31" s="98" t="str">
        <f>IF(ISBLANK(HLOOKUP(L$7,'Planning congés'!$D$7:$WO$34,$A31,FALSE)),"",HLOOKUP(L$7,'Planning congés'!$D$7:$WO$34,$A31,FALSE))</f>
        <v/>
      </c>
      <c r="M31" s="98" t="str">
        <f>IF(ISBLANK(HLOOKUP(M$7,'Planning congés'!$D$7:$WO$34,$A31,FALSE)),"",HLOOKUP(M$7,'Planning congés'!$D$7:$WO$34,$A31,FALSE))</f>
        <v/>
      </c>
      <c r="N31" s="98" t="str">
        <f>IF(ISBLANK(HLOOKUP(N$7,'Planning congés'!$D$7:$WO$34,$A31,FALSE)),"",HLOOKUP(N$7,'Planning congés'!$D$7:$WO$34,$A31,FALSE))</f>
        <v/>
      </c>
      <c r="O31" s="98" t="str">
        <f>IF(ISBLANK(HLOOKUP(O$7,'Planning congés'!$D$7:$WO$34,$A31,FALSE)),"",HLOOKUP(O$7,'Planning congés'!$D$7:$WO$34,$A31,FALSE))</f>
        <v/>
      </c>
      <c r="P31" s="98" t="str">
        <f>IF(ISBLANK(HLOOKUP(P$7,'Planning congés'!$D$7:$WO$34,$A31,FALSE)),"",HLOOKUP(P$7,'Planning congés'!$D$7:$WO$34,$A31,FALSE))</f>
        <v/>
      </c>
      <c r="Q31" s="98" t="str">
        <f>IF(ISBLANK(HLOOKUP(Q$7,'Planning congés'!$D$7:$WO$34,$A31,FALSE)),"",HLOOKUP(Q$7,'Planning congés'!$D$7:$WO$34,$A31,FALSE))</f>
        <v/>
      </c>
      <c r="R31" s="98" t="str">
        <f>IF(ISBLANK(HLOOKUP(R$7,'Planning congés'!$D$7:$WO$34,$A31,FALSE)),"",HLOOKUP(R$7,'Planning congés'!$D$7:$WO$34,$A31,FALSE))</f>
        <v/>
      </c>
      <c r="S31" s="98" t="str">
        <f>IF(ISBLANK(HLOOKUP(S$7,'Planning congés'!$D$7:$WO$34,$A31,FALSE)),"",HLOOKUP(S$7,'Planning congés'!$D$7:$WO$34,$A31,FALSE))</f>
        <v/>
      </c>
      <c r="T31" s="98" t="str">
        <f>IF(ISBLANK(HLOOKUP(T$7,'Planning congés'!$D$7:$WO$34,$A31,FALSE)),"",HLOOKUP(T$7,'Planning congés'!$D$7:$WO$34,$A31,FALSE))</f>
        <v/>
      </c>
      <c r="U31" s="98" t="str">
        <f>IF(ISBLANK(HLOOKUP(U$7,'Planning congés'!$D$7:$WO$34,$A31,FALSE)),"",HLOOKUP(U$7,'Planning congés'!$D$7:$WO$34,$A31,FALSE))</f>
        <v/>
      </c>
      <c r="V31" s="98" t="str">
        <f>IF(ISBLANK(HLOOKUP(V$7,'Planning congés'!$D$7:$WO$34,$A31,FALSE)),"",HLOOKUP(V$7,'Planning congés'!$D$7:$WO$34,$A31,FALSE))</f>
        <v/>
      </c>
      <c r="W31" s="98" t="str">
        <f>IF(ISBLANK(HLOOKUP(W$7,'Planning congés'!$D$7:$WO$34,$A31,FALSE)),"",HLOOKUP(W$7,'Planning congés'!$D$7:$WO$34,$A31,FALSE))</f>
        <v/>
      </c>
      <c r="X31" s="98" t="str">
        <f>IF(ISBLANK(HLOOKUP(X$7,'Planning congés'!$D$7:$WO$34,$A31,FALSE)),"",HLOOKUP(X$7,'Planning congés'!$D$7:$WO$34,$A31,FALSE))</f>
        <v/>
      </c>
      <c r="Y31" s="98" t="str">
        <f>IF(ISBLANK(HLOOKUP(Y$7,'Planning congés'!$D$7:$WO$34,$A31,FALSE)),"",HLOOKUP(Y$7,'Planning congés'!$D$7:$WO$34,$A31,FALSE))</f>
        <v/>
      </c>
      <c r="Z31" s="98" t="str">
        <f>IF(ISBLANK(HLOOKUP(Z$7,'Planning congés'!$D$7:$WO$34,$A31,FALSE)),"",HLOOKUP(Z$7,'Planning congés'!$D$7:$WO$34,$A31,FALSE))</f>
        <v/>
      </c>
      <c r="AA31" s="98" t="str">
        <f>IF(ISBLANK(HLOOKUP(AA$7,'Planning congés'!$D$7:$WO$34,$A31,FALSE)),"",HLOOKUP(AA$7,'Planning congés'!$D$7:$WO$34,$A31,FALSE))</f>
        <v/>
      </c>
      <c r="AB31" s="98" t="str">
        <f>IF(ISBLANK(HLOOKUP(AB$7,'Planning congés'!$D$7:$WO$34,$A31,FALSE)),"",HLOOKUP(AB$7,'Planning congés'!$D$7:$WO$34,$A31,FALSE))</f>
        <v/>
      </c>
      <c r="AC31" s="98" t="str">
        <f>IF(ISBLANK(HLOOKUP(AC$7,'Planning congés'!$D$7:$WO$34,$A31,FALSE)),"",HLOOKUP(AC$7,'Planning congés'!$D$7:$WO$34,$A31,FALSE))</f>
        <v/>
      </c>
      <c r="AD31" s="98" t="str">
        <f>IF(ISBLANK(HLOOKUP(AD$7,'Planning congés'!$D$7:$WO$34,$A31,FALSE)),"",HLOOKUP(AD$7,'Planning congés'!$D$7:$WO$34,$A31,FALSE))</f>
        <v/>
      </c>
      <c r="AE31" s="98" t="str">
        <f>IF(ISBLANK(HLOOKUP(AE$7,'Planning congés'!$D$7:$WO$34,$A31,FALSE)),"",HLOOKUP(AE$7,'Planning congés'!$D$7:$WO$34,$A31,FALSE))</f>
        <v/>
      </c>
      <c r="AF31" s="98" t="str">
        <f>IF(ISBLANK(HLOOKUP(AF$7,'Planning congés'!$D$7:$WO$34,$A31,FALSE)),"",HLOOKUP(AF$7,'Planning congés'!$D$7:$WO$34,$A31,FALSE))</f>
        <v/>
      </c>
      <c r="AG31" s="98" t="str">
        <f>IF(ISBLANK(HLOOKUP(AG$7,'Planning congés'!$D$7:$WO$34,$A31,FALSE)),"",HLOOKUP(AG$7,'Planning congés'!$D$7:$WO$34,$A31,FALSE))</f>
        <v/>
      </c>
      <c r="AH31" s="99" t="str">
        <f>IF(ISBLANK(HLOOKUP(AH$7,'Planning congés'!$D$7:$WO$34,$A31,FALSE)),"",HLOOKUP(AH$7,'Planning congés'!$D$7:$WO$34,$A31,FALSE))</f>
        <v/>
      </c>
    </row>
    <row r="32" spans="1:34" s="96" customFormat="1" ht="17.25" customHeight="1" x14ac:dyDescent="0.2">
      <c r="A32" s="92">
        <v>27</v>
      </c>
      <c r="B32" s="108"/>
      <c r="C32" s="46" t="str">
        <f>IF(ISBLANK(Paramètres!B34),"",Paramètres!B34)</f>
        <v/>
      </c>
      <c r="D32" s="97" t="str">
        <f>IF(ISBLANK(HLOOKUP(D$7,'Planning congés'!$D$7:$WO$34,$A32,FALSE)),"",HLOOKUP(D$7,'Planning congés'!$D$7:$WO$34,$A32,FALSE))</f>
        <v/>
      </c>
      <c r="E32" s="98" t="str">
        <f>IF(ISBLANK(HLOOKUP(E$7,'Planning congés'!$D$7:$WO$34,$A32,FALSE)),"",HLOOKUP(E$7,'Planning congés'!$D$7:$WO$34,$A32,FALSE))</f>
        <v/>
      </c>
      <c r="F32" s="98" t="str">
        <f>IF(ISBLANK(HLOOKUP(F$7,'Planning congés'!$D$7:$WO$34,$A32,FALSE)),"",HLOOKUP(F$7,'Planning congés'!$D$7:$WO$34,$A32,FALSE))</f>
        <v/>
      </c>
      <c r="G32" s="98" t="str">
        <f>IF(ISBLANK(HLOOKUP(G$7,'Planning congés'!$D$7:$WO$34,$A32,FALSE)),"",HLOOKUP(G$7,'Planning congés'!$D$7:$WO$34,$A32,FALSE))</f>
        <v/>
      </c>
      <c r="H32" s="98" t="str">
        <f>IF(ISBLANK(HLOOKUP(H$7,'Planning congés'!$D$7:$WO$34,$A32,FALSE)),"",HLOOKUP(H$7,'Planning congés'!$D$7:$WO$34,$A32,FALSE))</f>
        <v/>
      </c>
      <c r="I32" s="98" t="str">
        <f>IF(ISBLANK(HLOOKUP(I$7,'Planning congés'!$D$7:$WO$34,$A32,FALSE)),"",HLOOKUP(I$7,'Planning congés'!$D$7:$WO$34,$A32,FALSE))</f>
        <v/>
      </c>
      <c r="J32" s="98" t="str">
        <f>IF(ISBLANK(HLOOKUP(J$7,'Planning congés'!$D$7:$WO$34,$A32,FALSE)),"",HLOOKUP(J$7,'Planning congés'!$D$7:$WO$34,$A32,FALSE))</f>
        <v/>
      </c>
      <c r="K32" s="98" t="str">
        <f>IF(ISBLANK(HLOOKUP(K$7,'Planning congés'!$D$7:$WO$34,$A32,FALSE)),"",HLOOKUP(K$7,'Planning congés'!$D$7:$WO$34,$A32,FALSE))</f>
        <v/>
      </c>
      <c r="L32" s="98" t="str">
        <f>IF(ISBLANK(HLOOKUP(L$7,'Planning congés'!$D$7:$WO$34,$A32,FALSE)),"",HLOOKUP(L$7,'Planning congés'!$D$7:$WO$34,$A32,FALSE))</f>
        <v/>
      </c>
      <c r="M32" s="98" t="str">
        <f>IF(ISBLANK(HLOOKUP(M$7,'Planning congés'!$D$7:$WO$34,$A32,FALSE)),"",HLOOKUP(M$7,'Planning congés'!$D$7:$WO$34,$A32,FALSE))</f>
        <v/>
      </c>
      <c r="N32" s="98" t="str">
        <f>IF(ISBLANK(HLOOKUP(N$7,'Planning congés'!$D$7:$WO$34,$A32,FALSE)),"",HLOOKUP(N$7,'Planning congés'!$D$7:$WO$34,$A32,FALSE))</f>
        <v/>
      </c>
      <c r="O32" s="98" t="str">
        <f>IF(ISBLANK(HLOOKUP(O$7,'Planning congés'!$D$7:$WO$34,$A32,FALSE)),"",HLOOKUP(O$7,'Planning congés'!$D$7:$WO$34,$A32,FALSE))</f>
        <v/>
      </c>
      <c r="P32" s="98" t="str">
        <f>IF(ISBLANK(HLOOKUP(P$7,'Planning congés'!$D$7:$WO$34,$A32,FALSE)),"",HLOOKUP(P$7,'Planning congés'!$D$7:$WO$34,$A32,FALSE))</f>
        <v/>
      </c>
      <c r="Q32" s="98" t="str">
        <f>IF(ISBLANK(HLOOKUP(Q$7,'Planning congés'!$D$7:$WO$34,$A32,FALSE)),"",HLOOKUP(Q$7,'Planning congés'!$D$7:$WO$34,$A32,FALSE))</f>
        <v/>
      </c>
      <c r="R32" s="98" t="str">
        <f>IF(ISBLANK(HLOOKUP(R$7,'Planning congés'!$D$7:$WO$34,$A32,FALSE)),"",HLOOKUP(R$7,'Planning congés'!$D$7:$WO$34,$A32,FALSE))</f>
        <v/>
      </c>
      <c r="S32" s="98" t="str">
        <f>IF(ISBLANK(HLOOKUP(S$7,'Planning congés'!$D$7:$WO$34,$A32,FALSE)),"",HLOOKUP(S$7,'Planning congés'!$D$7:$WO$34,$A32,FALSE))</f>
        <v/>
      </c>
      <c r="T32" s="98" t="str">
        <f>IF(ISBLANK(HLOOKUP(T$7,'Planning congés'!$D$7:$WO$34,$A32,FALSE)),"",HLOOKUP(T$7,'Planning congés'!$D$7:$WO$34,$A32,FALSE))</f>
        <v/>
      </c>
      <c r="U32" s="98" t="str">
        <f>IF(ISBLANK(HLOOKUP(U$7,'Planning congés'!$D$7:$WO$34,$A32,FALSE)),"",HLOOKUP(U$7,'Planning congés'!$D$7:$WO$34,$A32,FALSE))</f>
        <v/>
      </c>
      <c r="V32" s="98" t="str">
        <f>IF(ISBLANK(HLOOKUP(V$7,'Planning congés'!$D$7:$WO$34,$A32,FALSE)),"",HLOOKUP(V$7,'Planning congés'!$D$7:$WO$34,$A32,FALSE))</f>
        <v/>
      </c>
      <c r="W32" s="98" t="str">
        <f>IF(ISBLANK(HLOOKUP(W$7,'Planning congés'!$D$7:$WO$34,$A32,FALSE)),"",HLOOKUP(W$7,'Planning congés'!$D$7:$WO$34,$A32,FALSE))</f>
        <v/>
      </c>
      <c r="X32" s="98" t="str">
        <f>IF(ISBLANK(HLOOKUP(X$7,'Planning congés'!$D$7:$WO$34,$A32,FALSE)),"",HLOOKUP(X$7,'Planning congés'!$D$7:$WO$34,$A32,FALSE))</f>
        <v/>
      </c>
      <c r="Y32" s="98" t="str">
        <f>IF(ISBLANK(HLOOKUP(Y$7,'Planning congés'!$D$7:$WO$34,$A32,FALSE)),"",HLOOKUP(Y$7,'Planning congés'!$D$7:$WO$34,$A32,FALSE))</f>
        <v/>
      </c>
      <c r="Z32" s="98" t="str">
        <f>IF(ISBLANK(HLOOKUP(Z$7,'Planning congés'!$D$7:$WO$34,$A32,FALSE)),"",HLOOKUP(Z$7,'Planning congés'!$D$7:$WO$34,$A32,FALSE))</f>
        <v/>
      </c>
      <c r="AA32" s="98" t="str">
        <f>IF(ISBLANK(HLOOKUP(AA$7,'Planning congés'!$D$7:$WO$34,$A32,FALSE)),"",HLOOKUP(AA$7,'Planning congés'!$D$7:$WO$34,$A32,FALSE))</f>
        <v/>
      </c>
      <c r="AB32" s="98" t="str">
        <f>IF(ISBLANK(HLOOKUP(AB$7,'Planning congés'!$D$7:$WO$34,$A32,FALSE)),"",HLOOKUP(AB$7,'Planning congés'!$D$7:$WO$34,$A32,FALSE))</f>
        <v/>
      </c>
      <c r="AC32" s="98" t="str">
        <f>IF(ISBLANK(HLOOKUP(AC$7,'Planning congés'!$D$7:$WO$34,$A32,FALSE)),"",HLOOKUP(AC$7,'Planning congés'!$D$7:$WO$34,$A32,FALSE))</f>
        <v/>
      </c>
      <c r="AD32" s="98" t="str">
        <f>IF(ISBLANK(HLOOKUP(AD$7,'Planning congés'!$D$7:$WO$34,$A32,FALSE)),"",HLOOKUP(AD$7,'Planning congés'!$D$7:$WO$34,$A32,FALSE))</f>
        <v/>
      </c>
      <c r="AE32" s="98" t="str">
        <f>IF(ISBLANK(HLOOKUP(AE$7,'Planning congés'!$D$7:$WO$34,$A32,FALSE)),"",HLOOKUP(AE$7,'Planning congés'!$D$7:$WO$34,$A32,FALSE))</f>
        <v/>
      </c>
      <c r="AF32" s="98" t="str">
        <f>IF(ISBLANK(HLOOKUP(AF$7,'Planning congés'!$D$7:$WO$34,$A32,FALSE)),"",HLOOKUP(AF$7,'Planning congés'!$D$7:$WO$34,$A32,FALSE))</f>
        <v/>
      </c>
      <c r="AG32" s="98" t="str">
        <f>IF(ISBLANK(HLOOKUP(AG$7,'Planning congés'!$D$7:$WO$34,$A32,FALSE)),"",HLOOKUP(AG$7,'Planning congés'!$D$7:$WO$34,$A32,FALSE))</f>
        <v/>
      </c>
      <c r="AH32" s="99" t="str">
        <f>IF(ISBLANK(HLOOKUP(AH$7,'Planning congés'!$D$7:$WO$34,$A32,FALSE)),"",HLOOKUP(AH$7,'Planning congés'!$D$7:$WO$34,$A32,FALSE))</f>
        <v/>
      </c>
    </row>
    <row r="33" spans="1:34" s="96" customFormat="1" ht="17.25" customHeight="1" x14ac:dyDescent="0.2">
      <c r="A33" s="92">
        <v>28</v>
      </c>
      <c r="B33" s="108"/>
      <c r="C33" s="49" t="str">
        <f>IF(ISBLANK(Paramètres!B35),"",Paramètres!B35)</f>
        <v/>
      </c>
      <c r="D33" s="109" t="str">
        <f>IF(ISBLANK(HLOOKUP(D$7,'Planning congés'!$D$7:$WO$34,$A33,FALSE)),"",HLOOKUP(D$7,'Planning congés'!$D$7:$WO$34,$A33,FALSE))</f>
        <v/>
      </c>
      <c r="E33" s="109" t="str">
        <f>IF(ISBLANK(HLOOKUP(E$7,'Planning congés'!$D$7:$WO$34,$A33,FALSE)),"",HLOOKUP(E$7,'Planning congés'!$D$7:$WO$34,$A33,FALSE))</f>
        <v/>
      </c>
      <c r="F33" s="109" t="str">
        <f>IF(ISBLANK(HLOOKUP(F$7,'Planning congés'!$D$7:$WO$34,$A33,FALSE)),"",HLOOKUP(F$7,'Planning congés'!$D$7:$WO$34,$A33,FALSE))</f>
        <v/>
      </c>
      <c r="G33" s="109" t="str">
        <f>IF(ISBLANK(HLOOKUP(G$7,'Planning congés'!$D$7:$WO$34,$A33,FALSE)),"",HLOOKUP(G$7,'Planning congés'!$D$7:$WO$34,$A33,FALSE))</f>
        <v/>
      </c>
      <c r="H33" s="109" t="str">
        <f>IF(ISBLANK(HLOOKUP(H$7,'Planning congés'!$D$7:$WO$34,$A33,FALSE)),"",HLOOKUP(H$7,'Planning congés'!$D$7:$WO$34,$A33,FALSE))</f>
        <v/>
      </c>
      <c r="I33" s="109" t="str">
        <f>IF(ISBLANK(HLOOKUP(I$7,'Planning congés'!$D$7:$WO$34,$A33,FALSE)),"",HLOOKUP(I$7,'Planning congés'!$D$7:$WO$34,$A33,FALSE))</f>
        <v/>
      </c>
      <c r="J33" s="109" t="str">
        <f>IF(ISBLANK(HLOOKUP(J$7,'Planning congés'!$D$7:$WO$34,$A33,FALSE)),"",HLOOKUP(J$7,'Planning congés'!$D$7:$WO$34,$A33,FALSE))</f>
        <v/>
      </c>
      <c r="K33" s="109" t="str">
        <f>IF(ISBLANK(HLOOKUP(K$7,'Planning congés'!$D$7:$WO$34,$A33,FALSE)),"",HLOOKUP(K$7,'Planning congés'!$D$7:$WO$34,$A33,FALSE))</f>
        <v/>
      </c>
      <c r="L33" s="109" t="str">
        <f>IF(ISBLANK(HLOOKUP(L$7,'Planning congés'!$D$7:$WO$34,$A33,FALSE)),"",HLOOKUP(L$7,'Planning congés'!$D$7:$WO$34,$A33,FALSE))</f>
        <v/>
      </c>
      <c r="M33" s="109" t="str">
        <f>IF(ISBLANK(HLOOKUP(M$7,'Planning congés'!$D$7:$WO$34,$A33,FALSE)),"",HLOOKUP(M$7,'Planning congés'!$D$7:$WO$34,$A33,FALSE))</f>
        <v/>
      </c>
      <c r="N33" s="109" t="str">
        <f>IF(ISBLANK(HLOOKUP(N$7,'Planning congés'!$D$7:$WO$34,$A33,FALSE)),"",HLOOKUP(N$7,'Planning congés'!$D$7:$WO$34,$A33,FALSE))</f>
        <v/>
      </c>
      <c r="O33" s="109" t="str">
        <f>IF(ISBLANK(HLOOKUP(O$7,'Planning congés'!$D$7:$WO$34,$A33,FALSE)),"",HLOOKUP(O$7,'Planning congés'!$D$7:$WO$34,$A33,FALSE))</f>
        <v/>
      </c>
      <c r="P33" s="109" t="str">
        <f>IF(ISBLANK(HLOOKUP(P$7,'Planning congés'!$D$7:$WO$34,$A33,FALSE)),"",HLOOKUP(P$7,'Planning congés'!$D$7:$WO$34,$A33,FALSE))</f>
        <v/>
      </c>
      <c r="Q33" s="109" t="str">
        <f>IF(ISBLANK(HLOOKUP(Q$7,'Planning congés'!$D$7:$WO$34,$A33,FALSE)),"",HLOOKUP(Q$7,'Planning congés'!$D$7:$WO$34,$A33,FALSE))</f>
        <v/>
      </c>
      <c r="R33" s="109" t="str">
        <f>IF(ISBLANK(HLOOKUP(R$7,'Planning congés'!$D$7:$WO$34,$A33,FALSE)),"",HLOOKUP(R$7,'Planning congés'!$D$7:$WO$34,$A33,FALSE))</f>
        <v/>
      </c>
      <c r="S33" s="109" t="str">
        <f>IF(ISBLANK(HLOOKUP(S$7,'Planning congés'!$D$7:$WO$34,$A33,FALSE)),"",HLOOKUP(S$7,'Planning congés'!$D$7:$WO$34,$A33,FALSE))</f>
        <v/>
      </c>
      <c r="T33" s="109" t="str">
        <f>IF(ISBLANK(HLOOKUP(T$7,'Planning congés'!$D$7:$WO$34,$A33,FALSE)),"",HLOOKUP(T$7,'Planning congés'!$D$7:$WO$34,$A33,FALSE))</f>
        <v/>
      </c>
      <c r="U33" s="109" t="str">
        <f>IF(ISBLANK(HLOOKUP(U$7,'Planning congés'!$D$7:$WO$34,$A33,FALSE)),"",HLOOKUP(U$7,'Planning congés'!$D$7:$WO$34,$A33,FALSE))</f>
        <v/>
      </c>
      <c r="V33" s="109" t="str">
        <f>IF(ISBLANK(HLOOKUP(V$7,'Planning congés'!$D$7:$WO$34,$A33,FALSE)),"",HLOOKUP(V$7,'Planning congés'!$D$7:$WO$34,$A33,FALSE))</f>
        <v/>
      </c>
      <c r="W33" s="109" t="str">
        <f>IF(ISBLANK(HLOOKUP(W$7,'Planning congés'!$D$7:$WO$34,$A33,FALSE)),"",HLOOKUP(W$7,'Planning congés'!$D$7:$WO$34,$A33,FALSE))</f>
        <v/>
      </c>
      <c r="X33" s="109" t="str">
        <f>IF(ISBLANK(HLOOKUP(X$7,'Planning congés'!$D$7:$WO$34,$A33,FALSE)),"",HLOOKUP(X$7,'Planning congés'!$D$7:$WO$34,$A33,FALSE))</f>
        <v/>
      </c>
      <c r="Y33" s="109" t="str">
        <f>IF(ISBLANK(HLOOKUP(Y$7,'Planning congés'!$D$7:$WO$34,$A33,FALSE)),"",HLOOKUP(Y$7,'Planning congés'!$D$7:$WO$34,$A33,FALSE))</f>
        <v/>
      </c>
      <c r="Z33" s="109" t="str">
        <f>IF(ISBLANK(HLOOKUP(Z$7,'Planning congés'!$D$7:$WO$34,$A33,FALSE)),"",HLOOKUP(Z$7,'Planning congés'!$D$7:$WO$34,$A33,FALSE))</f>
        <v/>
      </c>
      <c r="AA33" s="109" t="str">
        <f>IF(ISBLANK(HLOOKUP(AA$7,'Planning congés'!$D$7:$WO$34,$A33,FALSE)),"",HLOOKUP(AA$7,'Planning congés'!$D$7:$WO$34,$A33,FALSE))</f>
        <v/>
      </c>
      <c r="AB33" s="109" t="str">
        <f>IF(ISBLANK(HLOOKUP(AB$7,'Planning congés'!$D$7:$WO$34,$A33,FALSE)),"",HLOOKUP(AB$7,'Planning congés'!$D$7:$WO$34,$A33,FALSE))</f>
        <v/>
      </c>
      <c r="AC33" s="109" t="str">
        <f>IF(ISBLANK(HLOOKUP(AC$7,'Planning congés'!$D$7:$WO$34,$A33,FALSE)),"",HLOOKUP(AC$7,'Planning congés'!$D$7:$WO$34,$A33,FALSE))</f>
        <v/>
      </c>
      <c r="AD33" s="109" t="str">
        <f>IF(ISBLANK(HLOOKUP(AD$7,'Planning congés'!$D$7:$WO$34,$A33,FALSE)),"",HLOOKUP(AD$7,'Planning congés'!$D$7:$WO$34,$A33,FALSE))</f>
        <v/>
      </c>
      <c r="AE33" s="109" t="str">
        <f>IF(ISBLANK(HLOOKUP(AE$7,'Planning congés'!$D$7:$WO$34,$A33,FALSE)),"",HLOOKUP(AE$7,'Planning congés'!$D$7:$WO$34,$A33,FALSE))</f>
        <v/>
      </c>
      <c r="AF33" s="109" t="str">
        <f>IF(ISBLANK(HLOOKUP(AF$7,'Planning congés'!$D$7:$WO$34,$A33,FALSE)),"",HLOOKUP(AF$7,'Planning congés'!$D$7:$WO$34,$A33,FALSE))</f>
        <v/>
      </c>
      <c r="AG33" s="109" t="str">
        <f>IF(ISBLANK(HLOOKUP(AG$7,'Planning congés'!$D$7:$WO$34,$A33,FALSE)),"",HLOOKUP(AG$7,'Planning congés'!$D$7:$WO$34,$A33,FALSE))</f>
        <v/>
      </c>
      <c r="AH33" s="110" t="str">
        <f>IF(ISBLANK(HLOOKUP(AH$7,'Planning congés'!$D$7:$WO$34,$A33,FALSE)),"",HLOOKUP(AH$7,'Planning congés'!$D$7:$WO$34,$A33,FALSE))</f>
        <v/>
      </c>
    </row>
    <row r="34" spans="1:34" x14ac:dyDescent="0.2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2">
      <c r="A35" s="8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2">
      <c r="A36" s="8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2">
      <c r="A37" s="8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">
      <c r="A38" s="8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">
      <c r="A39" s="8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">
      <c r="A40" s="8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2">
      <c r="A41" s="8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2">
      <c r="A43" s="8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2">
      <c r="A44" s="8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">
      <c r="A45" s="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2">
      <c r="A46" s="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2">
      <c r="A47" s="8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2">
      <c r="A48" s="8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">
      <c r="A49" s="8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2">
      <c r="A50" s="8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2">
      <c r="A51" s="8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2">
      <c r="A52" s="8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2">
      <c r="A53" s="8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x14ac:dyDescent="0.2">
      <c r="A54" s="8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x14ac:dyDescent="0.2">
      <c r="A55" s="8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2">
      <c r="A56" s="8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2">
      <c r="A57" s="8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x14ac:dyDescent="0.2">
      <c r="A58" s="8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2">
      <c r="A59" s="8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x14ac:dyDescent="0.2">
      <c r="A60" s="8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x14ac:dyDescent="0.2">
      <c r="A61" s="8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x14ac:dyDescent="0.2">
      <c r="A62" s="8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2">
      <c r="A63" s="8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x14ac:dyDescent="0.2">
      <c r="A64" s="8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x14ac:dyDescent="0.2">
      <c r="A65" s="8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x14ac:dyDescent="0.2">
      <c r="A66" s="8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x14ac:dyDescent="0.2">
      <c r="A67" s="8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x14ac:dyDescent="0.2">
      <c r="A68" s="8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x14ac:dyDescent="0.2">
      <c r="A69" s="8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x14ac:dyDescent="0.2">
      <c r="A70" s="8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x14ac:dyDescent="0.2">
      <c r="A71" s="8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x14ac:dyDescent="0.2">
      <c r="A72" s="8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x14ac:dyDescent="0.2">
      <c r="A73" s="8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x14ac:dyDescent="0.2">
      <c r="A74" s="8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x14ac:dyDescent="0.2">
      <c r="A75" s="8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x14ac:dyDescent="0.2">
      <c r="A76" s="8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x14ac:dyDescent="0.2">
      <c r="A77" s="8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x14ac:dyDescent="0.2">
      <c r="A78" s="8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x14ac:dyDescent="0.2">
      <c r="A79" s="8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x14ac:dyDescent="0.2">
      <c r="A80" s="8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x14ac:dyDescent="0.2">
      <c r="A81" s="8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x14ac:dyDescent="0.2">
      <c r="A82" s="8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x14ac:dyDescent="0.2">
      <c r="A83" s="8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x14ac:dyDescent="0.2">
      <c r="A84" s="8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x14ac:dyDescent="0.2">
      <c r="A85" s="8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x14ac:dyDescent="0.2">
      <c r="A86" s="8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x14ac:dyDescent="0.2">
      <c r="A87" s="8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x14ac:dyDescent="0.2">
      <c r="A88" s="8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x14ac:dyDescent="0.2">
      <c r="A89" s="8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x14ac:dyDescent="0.2">
      <c r="A90" s="8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x14ac:dyDescent="0.2">
      <c r="A91" s="8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x14ac:dyDescent="0.2">
      <c r="A92" s="8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x14ac:dyDescent="0.2">
      <c r="A93" s="85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x14ac:dyDescent="0.2">
      <c r="A94" s="8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x14ac:dyDescent="0.2">
      <c r="A95" s="8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x14ac:dyDescent="0.2">
      <c r="A96" s="85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x14ac:dyDescent="0.2">
      <c r="A97" s="8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x14ac:dyDescent="0.2">
      <c r="A98" s="85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x14ac:dyDescent="0.2">
      <c r="A99" s="85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x14ac:dyDescent="0.2">
      <c r="A100" s="85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x14ac:dyDescent="0.2">
      <c r="A101" s="85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x14ac:dyDescent="0.2">
      <c r="A102" s="85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x14ac:dyDescent="0.2">
      <c r="A103" s="85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x14ac:dyDescent="0.2">
      <c r="A104" s="85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x14ac:dyDescent="0.2">
      <c r="A105" s="85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x14ac:dyDescent="0.2">
      <c r="A106" s="85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x14ac:dyDescent="0.2">
      <c r="A107" s="85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x14ac:dyDescent="0.2">
      <c r="A108" s="85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x14ac:dyDescent="0.2">
      <c r="A109" s="85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x14ac:dyDescent="0.2">
      <c r="A110" s="8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x14ac:dyDescent="0.2">
      <c r="A111" s="85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x14ac:dyDescent="0.2">
      <c r="A112" s="85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x14ac:dyDescent="0.2">
      <c r="A113" s="85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x14ac:dyDescent="0.2">
      <c r="A114" s="8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x14ac:dyDescent="0.2">
      <c r="A115" s="85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x14ac:dyDescent="0.2">
      <c r="A116" s="85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x14ac:dyDescent="0.2">
      <c r="A117" s="85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x14ac:dyDescent="0.2">
      <c r="A118" s="8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x14ac:dyDescent="0.2">
      <c r="A119" s="85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x14ac:dyDescent="0.2">
      <c r="A120" s="85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x14ac:dyDescent="0.2">
      <c r="A121" s="85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x14ac:dyDescent="0.2">
      <c r="A122" s="85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x14ac:dyDescent="0.2">
      <c r="A123" s="85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x14ac:dyDescent="0.2">
      <c r="A124" s="85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x14ac:dyDescent="0.2">
      <c r="A125" s="85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x14ac:dyDescent="0.2">
      <c r="A126" s="85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x14ac:dyDescent="0.2">
      <c r="A127" s="85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x14ac:dyDescent="0.2">
      <c r="A128" s="85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x14ac:dyDescent="0.2">
      <c r="A129" s="85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x14ac:dyDescent="0.2">
      <c r="A130" s="85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x14ac:dyDescent="0.2">
      <c r="A131" s="85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x14ac:dyDescent="0.2">
      <c r="A132" s="85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x14ac:dyDescent="0.2">
      <c r="A133" s="85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x14ac:dyDescent="0.2">
      <c r="A134" s="85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x14ac:dyDescent="0.2">
      <c r="A135" s="85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x14ac:dyDescent="0.2">
      <c r="A136" s="85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x14ac:dyDescent="0.2">
      <c r="A137" s="85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x14ac:dyDescent="0.2">
      <c r="A138" s="85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x14ac:dyDescent="0.2">
      <c r="A139" s="85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x14ac:dyDescent="0.2">
      <c r="A140" s="85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x14ac:dyDescent="0.2">
      <c r="A141" s="85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x14ac:dyDescent="0.2">
      <c r="A142" s="85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x14ac:dyDescent="0.2">
      <c r="A143" s="8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x14ac:dyDescent="0.2">
      <c r="A144" s="85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x14ac:dyDescent="0.2">
      <c r="A145" s="8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x14ac:dyDescent="0.2">
      <c r="A146" s="85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x14ac:dyDescent="0.2">
      <c r="A147" s="85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x14ac:dyDescent="0.2">
      <c r="A148" s="85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x14ac:dyDescent="0.2">
      <c r="A149" s="85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x14ac:dyDescent="0.2">
      <c r="A150" s="85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x14ac:dyDescent="0.2">
      <c r="A151" s="85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x14ac:dyDescent="0.2">
      <c r="A152" s="85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x14ac:dyDescent="0.2">
      <c r="A153" s="85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x14ac:dyDescent="0.2">
      <c r="A154" s="85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x14ac:dyDescent="0.2">
      <c r="A155" s="85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x14ac:dyDescent="0.2">
      <c r="A156" s="8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x14ac:dyDescent="0.2">
      <c r="A157" s="85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x14ac:dyDescent="0.2">
      <c r="A158" s="85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x14ac:dyDescent="0.2">
      <c r="A159" s="85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x14ac:dyDescent="0.2">
      <c r="A160" s="85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x14ac:dyDescent="0.2">
      <c r="A161" s="85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x14ac:dyDescent="0.2">
      <c r="A162" s="85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x14ac:dyDescent="0.2">
      <c r="A163" s="85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x14ac:dyDescent="0.2">
      <c r="A164" s="85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x14ac:dyDescent="0.2">
      <c r="A165" s="85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x14ac:dyDescent="0.2">
      <c r="A166" s="85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x14ac:dyDescent="0.2">
      <c r="A167" s="85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x14ac:dyDescent="0.2">
      <c r="A168" s="85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x14ac:dyDescent="0.2">
      <c r="A169" s="85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x14ac:dyDescent="0.2">
      <c r="A170" s="85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x14ac:dyDescent="0.2">
      <c r="A171" s="85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x14ac:dyDescent="0.2">
      <c r="A172" s="85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x14ac:dyDescent="0.2">
      <c r="A173" s="85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x14ac:dyDescent="0.2">
      <c r="A174" s="85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x14ac:dyDescent="0.2">
      <c r="A175" s="85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x14ac:dyDescent="0.2">
      <c r="A176" s="85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x14ac:dyDescent="0.2">
      <c r="A177" s="85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x14ac:dyDescent="0.2">
      <c r="A178" s="85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x14ac:dyDescent="0.2">
      <c r="A179" s="85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x14ac:dyDescent="0.2">
      <c r="A180" s="85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x14ac:dyDescent="0.2">
      <c r="A181" s="85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x14ac:dyDescent="0.2">
      <c r="A182" s="85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x14ac:dyDescent="0.2">
      <c r="A183" s="85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x14ac:dyDescent="0.2">
      <c r="A184" s="85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x14ac:dyDescent="0.2">
      <c r="A185" s="85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x14ac:dyDescent="0.2">
      <c r="A186" s="85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x14ac:dyDescent="0.2">
      <c r="A187" s="85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x14ac:dyDescent="0.2">
      <c r="A188" s="85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x14ac:dyDescent="0.2">
      <c r="A189" s="85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x14ac:dyDescent="0.2">
      <c r="A190" s="85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x14ac:dyDescent="0.2">
      <c r="A191" s="85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x14ac:dyDescent="0.2">
      <c r="A192" s="85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x14ac:dyDescent="0.2">
      <c r="A193" s="85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x14ac:dyDescent="0.2">
      <c r="A194" s="85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x14ac:dyDescent="0.2">
      <c r="A195" s="85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x14ac:dyDescent="0.2">
      <c r="A196" s="85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x14ac:dyDescent="0.2">
      <c r="A197" s="85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x14ac:dyDescent="0.2">
      <c r="A198" s="85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x14ac:dyDescent="0.2">
      <c r="A199" s="85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x14ac:dyDescent="0.2">
      <c r="A200" s="85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x14ac:dyDescent="0.2">
      <c r="A201" s="85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x14ac:dyDescent="0.2">
      <c r="A202" s="85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x14ac:dyDescent="0.2">
      <c r="A203" s="85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x14ac:dyDescent="0.2">
      <c r="A204" s="85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x14ac:dyDescent="0.2">
      <c r="A205" s="85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x14ac:dyDescent="0.2">
      <c r="A206" s="85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x14ac:dyDescent="0.2">
      <c r="A207" s="85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x14ac:dyDescent="0.2">
      <c r="A208" s="85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x14ac:dyDescent="0.2">
      <c r="A209" s="85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x14ac:dyDescent="0.2">
      <c r="A210" s="85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x14ac:dyDescent="0.2">
      <c r="A211" s="85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x14ac:dyDescent="0.2">
      <c r="A212" s="85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x14ac:dyDescent="0.2">
      <c r="A213" s="85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x14ac:dyDescent="0.2">
      <c r="A214" s="85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x14ac:dyDescent="0.2">
      <c r="A215" s="85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x14ac:dyDescent="0.2">
      <c r="A216" s="85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x14ac:dyDescent="0.2">
      <c r="A217" s="85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x14ac:dyDescent="0.2">
      <c r="A218" s="85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x14ac:dyDescent="0.2">
      <c r="A219" s="85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x14ac:dyDescent="0.2">
      <c r="A220" s="85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x14ac:dyDescent="0.2">
      <c r="A221" s="85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x14ac:dyDescent="0.2">
      <c r="A222" s="85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x14ac:dyDescent="0.2">
      <c r="A223" s="85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x14ac:dyDescent="0.2">
      <c r="A224" s="85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x14ac:dyDescent="0.2">
      <c r="A225" s="85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x14ac:dyDescent="0.2">
      <c r="A226" s="85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x14ac:dyDescent="0.2">
      <c r="A227" s="85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x14ac:dyDescent="0.2">
      <c r="A228" s="85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x14ac:dyDescent="0.2">
      <c r="A229" s="85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x14ac:dyDescent="0.2">
      <c r="A230" s="85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x14ac:dyDescent="0.2">
      <c r="A231" s="8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x14ac:dyDescent="0.2">
      <c r="A232" s="8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x14ac:dyDescent="0.2">
      <c r="A233" s="85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x14ac:dyDescent="0.2">
      <c r="A234" s="85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x14ac:dyDescent="0.2">
      <c r="A235" s="85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x14ac:dyDescent="0.2">
      <c r="A236" s="85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x14ac:dyDescent="0.2">
      <c r="A237" s="85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x14ac:dyDescent="0.2">
      <c r="A238" s="85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x14ac:dyDescent="0.2">
      <c r="A239" s="85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x14ac:dyDescent="0.2">
      <c r="A240" s="85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x14ac:dyDescent="0.2">
      <c r="A241" s="85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x14ac:dyDescent="0.2">
      <c r="A242" s="85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x14ac:dyDescent="0.2">
      <c r="A243" s="85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x14ac:dyDescent="0.2">
      <c r="A244" s="85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x14ac:dyDescent="0.2">
      <c r="A245" s="85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x14ac:dyDescent="0.2">
      <c r="A246" s="85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x14ac:dyDescent="0.2">
      <c r="A247" s="85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x14ac:dyDescent="0.2">
      <c r="A248" s="85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x14ac:dyDescent="0.2">
      <c r="A249" s="8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x14ac:dyDescent="0.2">
      <c r="A250" s="85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x14ac:dyDescent="0.2">
      <c r="A251" s="85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x14ac:dyDescent="0.2">
      <c r="A252" s="8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x14ac:dyDescent="0.2">
      <c r="A253" s="85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x14ac:dyDescent="0.2">
      <c r="A254" s="85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x14ac:dyDescent="0.2">
      <c r="A255" s="85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x14ac:dyDescent="0.2">
      <c r="A256" s="85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x14ac:dyDescent="0.2">
      <c r="A257" s="85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x14ac:dyDescent="0.2">
      <c r="A258" s="85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x14ac:dyDescent="0.2">
      <c r="A259" s="85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x14ac:dyDescent="0.2">
      <c r="A260" s="85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x14ac:dyDescent="0.2">
      <c r="A261" s="85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x14ac:dyDescent="0.2">
      <c r="A262" s="85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x14ac:dyDescent="0.2">
      <c r="A263" s="85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x14ac:dyDescent="0.2">
      <c r="A264" s="85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x14ac:dyDescent="0.2">
      <c r="A265" s="85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x14ac:dyDescent="0.2">
      <c r="A266" s="85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x14ac:dyDescent="0.2">
      <c r="A267" s="85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x14ac:dyDescent="0.2">
      <c r="A268" s="85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x14ac:dyDescent="0.2">
      <c r="A269" s="85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x14ac:dyDescent="0.2">
      <c r="A270" s="85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x14ac:dyDescent="0.2">
      <c r="A271" s="85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x14ac:dyDescent="0.2">
      <c r="A272" s="85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x14ac:dyDescent="0.2">
      <c r="A273" s="85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x14ac:dyDescent="0.2">
      <c r="A274" s="85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x14ac:dyDescent="0.2">
      <c r="A275" s="85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x14ac:dyDescent="0.2">
      <c r="A276" s="85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x14ac:dyDescent="0.2">
      <c r="A277" s="85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x14ac:dyDescent="0.2">
      <c r="A278" s="85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x14ac:dyDescent="0.2">
      <c r="A279" s="85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x14ac:dyDescent="0.2">
      <c r="A280" s="85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x14ac:dyDescent="0.2">
      <c r="A281" s="85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x14ac:dyDescent="0.2">
      <c r="A282" s="8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x14ac:dyDescent="0.2">
      <c r="A283" s="85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x14ac:dyDescent="0.2">
      <c r="A284" s="85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x14ac:dyDescent="0.2">
      <c r="A285" s="85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x14ac:dyDescent="0.2">
      <c r="A286" s="85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x14ac:dyDescent="0.2">
      <c r="A287" s="85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x14ac:dyDescent="0.2">
      <c r="A288" s="85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x14ac:dyDescent="0.2">
      <c r="A289" s="85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x14ac:dyDescent="0.2">
      <c r="A290" s="85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x14ac:dyDescent="0.2">
      <c r="A291" s="85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x14ac:dyDescent="0.2">
      <c r="A292" s="85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x14ac:dyDescent="0.2">
      <c r="A293" s="85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x14ac:dyDescent="0.2">
      <c r="A294" s="85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x14ac:dyDescent="0.2">
      <c r="A295" s="85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x14ac:dyDescent="0.2">
      <c r="A296" s="85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x14ac:dyDescent="0.2">
      <c r="A297" s="85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x14ac:dyDescent="0.2">
      <c r="A298" s="85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x14ac:dyDescent="0.2">
      <c r="A299" s="85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x14ac:dyDescent="0.2">
      <c r="A300" s="85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x14ac:dyDescent="0.2">
      <c r="A301" s="85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x14ac:dyDescent="0.2">
      <c r="A302" s="85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x14ac:dyDescent="0.2">
      <c r="A303" s="85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x14ac:dyDescent="0.2">
      <c r="A304" s="85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x14ac:dyDescent="0.2">
      <c r="A305" s="85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x14ac:dyDescent="0.2">
      <c r="A306" s="85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x14ac:dyDescent="0.2">
      <c r="A307" s="85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x14ac:dyDescent="0.2">
      <c r="A308" s="85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x14ac:dyDescent="0.2">
      <c r="A309" s="85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x14ac:dyDescent="0.2">
      <c r="A310" s="85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x14ac:dyDescent="0.2">
      <c r="A311" s="85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x14ac:dyDescent="0.2">
      <c r="A312" s="85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x14ac:dyDescent="0.2">
      <c r="A313" s="85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x14ac:dyDescent="0.2">
      <c r="A314" s="85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x14ac:dyDescent="0.2">
      <c r="A315" s="85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x14ac:dyDescent="0.2">
      <c r="A316" s="85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x14ac:dyDescent="0.2">
      <c r="A317" s="85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x14ac:dyDescent="0.2">
      <c r="A318" s="85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x14ac:dyDescent="0.2">
      <c r="A319" s="85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x14ac:dyDescent="0.2">
      <c r="A320" s="85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x14ac:dyDescent="0.2">
      <c r="A321" s="85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x14ac:dyDescent="0.2">
      <c r="A322" s="85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x14ac:dyDescent="0.2">
      <c r="A323" s="85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x14ac:dyDescent="0.2">
      <c r="A324" s="85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x14ac:dyDescent="0.2">
      <c r="A325" s="85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x14ac:dyDescent="0.2">
      <c r="A326" s="85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x14ac:dyDescent="0.2">
      <c r="A327" s="85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x14ac:dyDescent="0.2">
      <c r="A328" s="85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x14ac:dyDescent="0.2">
      <c r="A329" s="85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x14ac:dyDescent="0.2">
      <c r="A330" s="85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x14ac:dyDescent="0.2">
      <c r="A331" s="85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x14ac:dyDescent="0.2">
      <c r="A332" s="85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x14ac:dyDescent="0.2">
      <c r="A333" s="85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x14ac:dyDescent="0.2">
      <c r="A334" s="85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x14ac:dyDescent="0.2">
      <c r="A335" s="85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x14ac:dyDescent="0.2">
      <c r="A336" s="85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x14ac:dyDescent="0.2">
      <c r="A337" s="85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x14ac:dyDescent="0.2">
      <c r="A338" s="85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x14ac:dyDescent="0.2">
      <c r="A339" s="85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x14ac:dyDescent="0.2">
      <c r="A340" s="85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x14ac:dyDescent="0.2">
      <c r="A341" s="85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x14ac:dyDescent="0.2">
      <c r="A342" s="85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x14ac:dyDescent="0.2">
      <c r="A343" s="85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x14ac:dyDescent="0.2">
      <c r="A344" s="85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x14ac:dyDescent="0.2">
      <c r="A345" s="85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x14ac:dyDescent="0.2">
      <c r="A346" s="85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x14ac:dyDescent="0.2">
      <c r="A347" s="85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x14ac:dyDescent="0.2">
      <c r="A348" s="85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x14ac:dyDescent="0.2">
      <c r="A349" s="85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x14ac:dyDescent="0.2">
      <c r="A350" s="85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x14ac:dyDescent="0.2">
      <c r="A351" s="85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x14ac:dyDescent="0.2">
      <c r="A352" s="85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x14ac:dyDescent="0.2">
      <c r="A353" s="85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x14ac:dyDescent="0.2">
      <c r="A354" s="85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x14ac:dyDescent="0.2">
      <c r="A355" s="85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x14ac:dyDescent="0.2">
      <c r="A356" s="85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x14ac:dyDescent="0.2">
      <c r="A357" s="85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x14ac:dyDescent="0.2">
      <c r="A358" s="85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x14ac:dyDescent="0.2">
      <c r="A359" s="85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x14ac:dyDescent="0.2">
      <c r="A360" s="85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x14ac:dyDescent="0.2">
      <c r="A361" s="85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x14ac:dyDescent="0.2">
      <c r="A362" s="85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x14ac:dyDescent="0.2">
      <c r="A363" s="85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x14ac:dyDescent="0.2">
      <c r="A364" s="85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x14ac:dyDescent="0.2">
      <c r="A365" s="85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x14ac:dyDescent="0.2">
      <c r="A366" s="85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x14ac:dyDescent="0.2">
      <c r="A367" s="85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x14ac:dyDescent="0.2">
      <c r="A368" s="85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x14ac:dyDescent="0.2">
      <c r="A369" s="85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x14ac:dyDescent="0.2">
      <c r="A370" s="85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x14ac:dyDescent="0.2">
      <c r="A371" s="85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x14ac:dyDescent="0.2">
      <c r="A372" s="85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x14ac:dyDescent="0.2">
      <c r="A373" s="85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x14ac:dyDescent="0.2">
      <c r="A374" s="85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x14ac:dyDescent="0.2">
      <c r="A375" s="85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x14ac:dyDescent="0.2">
      <c r="A376" s="85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x14ac:dyDescent="0.2">
      <c r="A377" s="85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x14ac:dyDescent="0.2">
      <c r="A378" s="85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x14ac:dyDescent="0.2">
      <c r="A379" s="85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x14ac:dyDescent="0.2">
      <c r="A380" s="85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x14ac:dyDescent="0.2">
      <c r="A381" s="85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x14ac:dyDescent="0.2">
      <c r="A382" s="85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x14ac:dyDescent="0.2">
      <c r="A383" s="85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x14ac:dyDescent="0.2">
      <c r="A384" s="85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x14ac:dyDescent="0.2">
      <c r="A385" s="85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x14ac:dyDescent="0.2">
      <c r="A386" s="85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x14ac:dyDescent="0.2">
      <c r="A387" s="85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x14ac:dyDescent="0.2">
      <c r="A388" s="85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x14ac:dyDescent="0.2">
      <c r="A389" s="85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x14ac:dyDescent="0.2">
      <c r="A390" s="85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x14ac:dyDescent="0.2">
      <c r="A391" s="85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x14ac:dyDescent="0.2">
      <c r="A392" s="85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x14ac:dyDescent="0.2">
      <c r="A393" s="85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x14ac:dyDescent="0.2">
      <c r="A394" s="85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x14ac:dyDescent="0.2">
      <c r="A395" s="85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x14ac:dyDescent="0.2">
      <c r="A396" s="85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x14ac:dyDescent="0.2">
      <c r="A397" s="85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x14ac:dyDescent="0.2">
      <c r="A398" s="85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x14ac:dyDescent="0.2">
      <c r="A399" s="85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x14ac:dyDescent="0.2">
      <c r="A400" s="85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x14ac:dyDescent="0.2">
      <c r="A401" s="85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x14ac:dyDescent="0.2">
      <c r="A402" s="85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x14ac:dyDescent="0.2">
      <c r="A403" s="85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x14ac:dyDescent="0.2">
      <c r="A404" s="85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x14ac:dyDescent="0.2">
      <c r="A405" s="85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x14ac:dyDescent="0.2">
      <c r="A406" s="85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x14ac:dyDescent="0.2">
      <c r="A407" s="85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x14ac:dyDescent="0.2">
      <c r="A408" s="85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x14ac:dyDescent="0.2">
      <c r="A409" s="85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x14ac:dyDescent="0.2">
      <c r="A410" s="85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x14ac:dyDescent="0.2">
      <c r="A411" s="85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x14ac:dyDescent="0.2">
      <c r="A412" s="85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x14ac:dyDescent="0.2">
      <c r="A413" s="85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x14ac:dyDescent="0.2">
      <c r="A414" s="85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x14ac:dyDescent="0.2">
      <c r="A415" s="85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x14ac:dyDescent="0.2">
      <c r="A416" s="85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x14ac:dyDescent="0.2">
      <c r="A417" s="85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x14ac:dyDescent="0.2">
      <c r="A418" s="85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x14ac:dyDescent="0.2">
      <c r="A419" s="85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x14ac:dyDescent="0.2">
      <c r="A420" s="85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x14ac:dyDescent="0.2">
      <c r="A421" s="85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x14ac:dyDescent="0.2">
      <c r="A422" s="85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x14ac:dyDescent="0.2">
      <c r="A423" s="85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x14ac:dyDescent="0.2">
      <c r="A424" s="85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x14ac:dyDescent="0.2">
      <c r="A425" s="85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x14ac:dyDescent="0.2">
      <c r="A426" s="85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x14ac:dyDescent="0.2">
      <c r="A427" s="85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x14ac:dyDescent="0.2">
      <c r="A428" s="85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x14ac:dyDescent="0.2">
      <c r="A429" s="85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x14ac:dyDescent="0.2">
      <c r="A430" s="85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x14ac:dyDescent="0.2">
      <c r="A431" s="85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x14ac:dyDescent="0.2">
      <c r="A432" s="85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x14ac:dyDescent="0.2">
      <c r="A433" s="85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x14ac:dyDescent="0.2">
      <c r="A434" s="85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x14ac:dyDescent="0.2">
      <c r="A435" s="85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x14ac:dyDescent="0.2">
      <c r="A436" s="85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x14ac:dyDescent="0.2">
      <c r="A437" s="85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x14ac:dyDescent="0.2">
      <c r="A438" s="85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x14ac:dyDescent="0.2">
      <c r="A439" s="85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x14ac:dyDescent="0.2">
      <c r="A440" s="85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x14ac:dyDescent="0.2">
      <c r="A441" s="85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x14ac:dyDescent="0.2">
      <c r="A442" s="85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x14ac:dyDescent="0.2">
      <c r="A443" s="85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x14ac:dyDescent="0.2">
      <c r="A444" s="85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x14ac:dyDescent="0.2">
      <c r="A445" s="85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x14ac:dyDescent="0.2">
      <c r="A446" s="85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x14ac:dyDescent="0.2">
      <c r="A447" s="85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x14ac:dyDescent="0.2">
      <c r="A448" s="85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x14ac:dyDescent="0.2">
      <c r="A449" s="85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x14ac:dyDescent="0.2">
      <c r="A450" s="85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x14ac:dyDescent="0.2">
      <c r="A451" s="85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x14ac:dyDescent="0.2">
      <c r="A452" s="85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x14ac:dyDescent="0.2">
      <c r="A453" s="85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x14ac:dyDescent="0.2">
      <c r="A454" s="85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x14ac:dyDescent="0.2">
      <c r="A455" s="85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x14ac:dyDescent="0.2">
      <c r="A456" s="85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x14ac:dyDescent="0.2">
      <c r="A457" s="85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x14ac:dyDescent="0.2">
      <c r="A458" s="85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x14ac:dyDescent="0.2">
      <c r="A459" s="85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x14ac:dyDescent="0.2">
      <c r="A460" s="85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x14ac:dyDescent="0.2">
      <c r="A461" s="85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x14ac:dyDescent="0.2">
      <c r="A462" s="85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x14ac:dyDescent="0.2">
      <c r="A463" s="85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x14ac:dyDescent="0.2">
      <c r="A464" s="85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x14ac:dyDescent="0.2">
      <c r="A465" s="85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x14ac:dyDescent="0.2">
      <c r="A466" s="85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x14ac:dyDescent="0.2">
      <c r="A467" s="85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x14ac:dyDescent="0.2">
      <c r="A468" s="85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x14ac:dyDescent="0.2">
      <c r="A469" s="85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x14ac:dyDescent="0.2">
      <c r="A470" s="85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x14ac:dyDescent="0.2">
      <c r="A471" s="85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x14ac:dyDescent="0.2">
      <c r="A472" s="85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x14ac:dyDescent="0.2">
      <c r="A473" s="85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x14ac:dyDescent="0.2">
      <c r="A474" s="85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x14ac:dyDescent="0.2">
      <c r="A475" s="85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x14ac:dyDescent="0.2">
      <c r="A476" s="85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x14ac:dyDescent="0.2">
      <c r="A477" s="85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x14ac:dyDescent="0.2">
      <c r="A478" s="85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x14ac:dyDescent="0.2">
      <c r="A479" s="85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x14ac:dyDescent="0.2">
      <c r="A480" s="85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x14ac:dyDescent="0.2">
      <c r="A481" s="85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x14ac:dyDescent="0.2">
      <c r="A482" s="85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x14ac:dyDescent="0.2">
      <c r="A483" s="85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x14ac:dyDescent="0.2">
      <c r="A484" s="85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x14ac:dyDescent="0.2">
      <c r="A485" s="85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x14ac:dyDescent="0.2">
      <c r="A486" s="85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x14ac:dyDescent="0.2">
      <c r="A487" s="85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x14ac:dyDescent="0.2">
      <c r="A488" s="85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x14ac:dyDescent="0.2">
      <c r="A489" s="85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x14ac:dyDescent="0.2">
      <c r="A490" s="85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x14ac:dyDescent="0.2">
      <c r="A491" s="85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x14ac:dyDescent="0.2">
      <c r="A492" s="85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x14ac:dyDescent="0.2">
      <c r="A493" s="85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x14ac:dyDescent="0.2">
      <c r="A494" s="85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x14ac:dyDescent="0.2">
      <c r="A495" s="85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x14ac:dyDescent="0.2">
      <c r="A496" s="85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x14ac:dyDescent="0.2">
      <c r="A497" s="85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x14ac:dyDescent="0.2">
      <c r="A498" s="85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x14ac:dyDescent="0.2">
      <c r="A499" s="85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x14ac:dyDescent="0.2">
      <c r="A500" s="85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x14ac:dyDescent="0.2">
      <c r="A501" s="85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x14ac:dyDescent="0.2">
      <c r="A502" s="85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x14ac:dyDescent="0.2">
      <c r="A503" s="85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x14ac:dyDescent="0.2">
      <c r="A504" s="85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x14ac:dyDescent="0.2">
      <c r="A505" s="85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x14ac:dyDescent="0.2">
      <c r="A506" s="85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x14ac:dyDescent="0.2">
      <c r="A507" s="85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x14ac:dyDescent="0.2">
      <c r="A508" s="85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x14ac:dyDescent="0.2">
      <c r="A509" s="85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x14ac:dyDescent="0.2">
      <c r="A510" s="85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x14ac:dyDescent="0.2">
      <c r="A511" s="85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x14ac:dyDescent="0.2">
      <c r="A512" s="85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x14ac:dyDescent="0.2">
      <c r="A513" s="85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x14ac:dyDescent="0.2">
      <c r="A514" s="85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x14ac:dyDescent="0.2">
      <c r="A515" s="85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x14ac:dyDescent="0.2">
      <c r="A516" s="85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x14ac:dyDescent="0.2">
      <c r="A517" s="85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x14ac:dyDescent="0.2">
      <c r="A518" s="85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x14ac:dyDescent="0.2">
      <c r="A519" s="85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x14ac:dyDescent="0.2">
      <c r="A520" s="85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x14ac:dyDescent="0.2">
      <c r="A521" s="85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x14ac:dyDescent="0.2">
      <c r="A522" s="85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x14ac:dyDescent="0.2">
      <c r="A523" s="85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x14ac:dyDescent="0.2">
      <c r="A524" s="85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x14ac:dyDescent="0.2">
      <c r="A525" s="85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x14ac:dyDescent="0.2">
      <c r="A526" s="85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x14ac:dyDescent="0.2">
      <c r="A527" s="85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x14ac:dyDescent="0.2">
      <c r="A528" s="85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x14ac:dyDescent="0.2">
      <c r="A529" s="85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x14ac:dyDescent="0.2">
      <c r="A530" s="85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x14ac:dyDescent="0.2">
      <c r="A531" s="85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x14ac:dyDescent="0.2">
      <c r="A532" s="85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x14ac:dyDescent="0.2">
      <c r="A533" s="85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x14ac:dyDescent="0.2">
      <c r="A534" s="85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x14ac:dyDescent="0.2">
      <c r="A535" s="85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x14ac:dyDescent="0.2">
      <c r="A536" s="85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x14ac:dyDescent="0.2">
      <c r="A537" s="85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x14ac:dyDescent="0.2">
      <c r="A538" s="85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x14ac:dyDescent="0.2">
      <c r="A539" s="85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x14ac:dyDescent="0.2">
      <c r="A540" s="85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x14ac:dyDescent="0.2">
      <c r="A541" s="85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x14ac:dyDescent="0.2">
      <c r="A542" s="85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x14ac:dyDescent="0.2">
      <c r="A543" s="85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x14ac:dyDescent="0.2">
      <c r="A544" s="85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x14ac:dyDescent="0.2">
      <c r="A545" s="85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x14ac:dyDescent="0.2">
      <c r="A546" s="85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x14ac:dyDescent="0.2">
      <c r="A547" s="85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x14ac:dyDescent="0.2">
      <c r="A548" s="85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x14ac:dyDescent="0.2">
      <c r="A549" s="85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x14ac:dyDescent="0.2">
      <c r="A550" s="85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x14ac:dyDescent="0.2">
      <c r="A551" s="85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x14ac:dyDescent="0.2">
      <c r="A552" s="85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x14ac:dyDescent="0.2">
      <c r="A553" s="85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x14ac:dyDescent="0.2">
      <c r="A554" s="85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x14ac:dyDescent="0.2">
      <c r="A555" s="85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x14ac:dyDescent="0.2">
      <c r="A556" s="85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x14ac:dyDescent="0.2">
      <c r="A557" s="85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x14ac:dyDescent="0.2">
      <c r="A558" s="85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x14ac:dyDescent="0.2">
      <c r="A559" s="85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x14ac:dyDescent="0.2">
      <c r="A560" s="85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x14ac:dyDescent="0.2">
      <c r="A561" s="85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x14ac:dyDescent="0.2">
      <c r="A562" s="85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x14ac:dyDescent="0.2">
      <c r="A563" s="85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x14ac:dyDescent="0.2">
      <c r="A564" s="85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x14ac:dyDescent="0.2">
      <c r="A565" s="85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x14ac:dyDescent="0.2">
      <c r="A566" s="85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x14ac:dyDescent="0.2">
      <c r="A567" s="85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x14ac:dyDescent="0.2">
      <c r="A568" s="85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x14ac:dyDescent="0.2">
      <c r="A569" s="85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x14ac:dyDescent="0.2">
      <c r="A570" s="85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x14ac:dyDescent="0.2">
      <c r="A571" s="85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x14ac:dyDescent="0.2">
      <c r="A572" s="85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x14ac:dyDescent="0.2">
      <c r="A573" s="85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x14ac:dyDescent="0.2">
      <c r="A574" s="85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x14ac:dyDescent="0.2">
      <c r="A575" s="85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x14ac:dyDescent="0.2">
      <c r="A576" s="85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x14ac:dyDescent="0.2">
      <c r="A577" s="85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x14ac:dyDescent="0.2">
      <c r="A578" s="85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x14ac:dyDescent="0.2">
      <c r="A579" s="85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x14ac:dyDescent="0.2">
      <c r="A580" s="85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x14ac:dyDescent="0.2">
      <c r="A581" s="85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x14ac:dyDescent="0.2">
      <c r="A582" s="85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x14ac:dyDescent="0.2">
      <c r="A583" s="85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x14ac:dyDescent="0.2">
      <c r="A584" s="85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x14ac:dyDescent="0.2">
      <c r="A585" s="85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x14ac:dyDescent="0.2">
      <c r="A586" s="85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x14ac:dyDescent="0.2">
      <c r="A587" s="85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x14ac:dyDescent="0.2">
      <c r="A588" s="85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x14ac:dyDescent="0.2">
      <c r="A589" s="85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x14ac:dyDescent="0.2">
      <c r="A590" s="85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x14ac:dyDescent="0.2">
      <c r="A591" s="85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x14ac:dyDescent="0.2">
      <c r="A592" s="85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x14ac:dyDescent="0.2">
      <c r="A593" s="85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x14ac:dyDescent="0.2">
      <c r="A594" s="85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x14ac:dyDescent="0.2">
      <c r="A595" s="85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x14ac:dyDescent="0.2">
      <c r="A596" s="85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x14ac:dyDescent="0.2">
      <c r="A597" s="85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x14ac:dyDescent="0.2">
      <c r="A598" s="85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x14ac:dyDescent="0.2">
      <c r="A599" s="85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x14ac:dyDescent="0.2">
      <c r="A600" s="85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x14ac:dyDescent="0.2">
      <c r="A601" s="85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x14ac:dyDescent="0.2">
      <c r="A602" s="85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x14ac:dyDescent="0.2">
      <c r="A603" s="85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x14ac:dyDescent="0.2">
      <c r="A604" s="85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x14ac:dyDescent="0.2">
      <c r="A605" s="85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x14ac:dyDescent="0.2">
      <c r="A606" s="85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x14ac:dyDescent="0.2">
      <c r="A607" s="85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x14ac:dyDescent="0.2">
      <c r="A608" s="85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x14ac:dyDescent="0.2">
      <c r="A609" s="85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x14ac:dyDescent="0.2">
      <c r="A610" s="85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x14ac:dyDescent="0.2">
      <c r="A611" s="85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x14ac:dyDescent="0.2">
      <c r="A612" s="85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x14ac:dyDescent="0.2">
      <c r="A613" s="85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x14ac:dyDescent="0.2">
      <c r="A614" s="85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x14ac:dyDescent="0.2">
      <c r="A615" s="85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x14ac:dyDescent="0.2">
      <c r="A616" s="85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x14ac:dyDescent="0.2">
      <c r="A617" s="85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x14ac:dyDescent="0.2">
      <c r="A618" s="85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x14ac:dyDescent="0.2">
      <c r="A619" s="85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x14ac:dyDescent="0.2">
      <c r="A620" s="85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x14ac:dyDescent="0.2">
      <c r="A621" s="85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x14ac:dyDescent="0.2">
      <c r="A622" s="85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x14ac:dyDescent="0.2">
      <c r="A623" s="85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x14ac:dyDescent="0.2">
      <c r="A624" s="85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x14ac:dyDescent="0.2">
      <c r="A625" s="85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x14ac:dyDescent="0.2">
      <c r="A626" s="85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x14ac:dyDescent="0.2">
      <c r="A627" s="85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x14ac:dyDescent="0.2">
      <c r="A628" s="85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x14ac:dyDescent="0.2">
      <c r="A629" s="85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x14ac:dyDescent="0.2">
      <c r="A630" s="85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x14ac:dyDescent="0.2">
      <c r="A631" s="85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x14ac:dyDescent="0.2">
      <c r="A632" s="85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x14ac:dyDescent="0.2">
      <c r="A633" s="85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x14ac:dyDescent="0.2">
      <c r="A634" s="85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x14ac:dyDescent="0.2">
      <c r="A635" s="85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x14ac:dyDescent="0.2">
      <c r="A636" s="85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x14ac:dyDescent="0.2">
      <c r="A637" s="85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x14ac:dyDescent="0.2">
      <c r="A638" s="85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x14ac:dyDescent="0.2">
      <c r="A639" s="85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x14ac:dyDescent="0.2">
      <c r="A640" s="85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x14ac:dyDescent="0.2">
      <c r="A641" s="85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x14ac:dyDescent="0.2">
      <c r="A642" s="85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x14ac:dyDescent="0.2">
      <c r="A643" s="85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x14ac:dyDescent="0.2">
      <c r="A644" s="85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x14ac:dyDescent="0.2">
      <c r="A645" s="85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34" x14ac:dyDescent="0.2">
      <c r="A646" s="85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</row>
    <row r="647" spans="1:34" x14ac:dyDescent="0.2">
      <c r="A647" s="85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</row>
    <row r="648" spans="1:34" x14ac:dyDescent="0.2">
      <c r="A648" s="85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</row>
    <row r="649" spans="1:34" x14ac:dyDescent="0.2">
      <c r="A649" s="85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</row>
    <row r="650" spans="1:34" x14ac:dyDescent="0.2">
      <c r="A650" s="85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</row>
    <row r="651" spans="1:34" x14ac:dyDescent="0.2">
      <c r="A651" s="85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</row>
    <row r="652" spans="1:34" x14ac:dyDescent="0.2">
      <c r="A652" s="85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</row>
    <row r="653" spans="1:34" x14ac:dyDescent="0.2">
      <c r="A653" s="85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</row>
    <row r="654" spans="1:34" x14ac:dyDescent="0.2">
      <c r="A654" s="85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</row>
    <row r="655" spans="1:34" x14ac:dyDescent="0.2">
      <c r="A655" s="85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</row>
    <row r="656" spans="1:34" x14ac:dyDescent="0.2">
      <c r="A656" s="85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</row>
    <row r="657" spans="1:34" x14ac:dyDescent="0.2">
      <c r="A657" s="85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</row>
    <row r="658" spans="1:34" x14ac:dyDescent="0.2">
      <c r="A658" s="85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</row>
    <row r="659" spans="1:34" x14ac:dyDescent="0.2">
      <c r="A659" s="85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</row>
    <row r="660" spans="1:34" x14ac:dyDescent="0.2">
      <c r="A660" s="85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</row>
    <row r="661" spans="1:34" x14ac:dyDescent="0.2">
      <c r="A661" s="85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</row>
    <row r="662" spans="1:34" x14ac:dyDescent="0.2">
      <c r="A662" s="85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</row>
    <row r="663" spans="1:34" x14ac:dyDescent="0.2">
      <c r="A663" s="85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</row>
    <row r="664" spans="1:34" x14ac:dyDescent="0.2">
      <c r="A664" s="85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</row>
    <row r="665" spans="1:34" x14ac:dyDescent="0.2">
      <c r="A665" s="85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</row>
    <row r="666" spans="1:34" x14ac:dyDescent="0.2">
      <c r="A666" s="85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</row>
    <row r="667" spans="1:34" x14ac:dyDescent="0.2">
      <c r="A667" s="85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</row>
    <row r="668" spans="1:34" x14ac:dyDescent="0.2">
      <c r="A668" s="85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</row>
    <row r="669" spans="1:34" x14ac:dyDescent="0.2">
      <c r="A669" s="85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</row>
    <row r="670" spans="1:34" x14ac:dyDescent="0.2">
      <c r="A670" s="85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</row>
    <row r="671" spans="1:34" x14ac:dyDescent="0.2">
      <c r="A671" s="85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</row>
    <row r="672" spans="1:34" x14ac:dyDescent="0.2">
      <c r="A672" s="85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</row>
    <row r="673" spans="1:34" x14ac:dyDescent="0.2">
      <c r="A673" s="85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</row>
    <row r="674" spans="1:34" x14ac:dyDescent="0.2">
      <c r="A674" s="85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</row>
    <row r="675" spans="1:34" x14ac:dyDescent="0.2">
      <c r="A675" s="85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</row>
    <row r="676" spans="1:34" x14ac:dyDescent="0.2">
      <c r="A676" s="85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</row>
    <row r="677" spans="1:34" x14ac:dyDescent="0.2">
      <c r="A677" s="85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</row>
    <row r="678" spans="1:34" x14ac:dyDescent="0.2">
      <c r="A678" s="85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</row>
    <row r="679" spans="1:34" x14ac:dyDescent="0.2">
      <c r="A679" s="85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</row>
    <row r="680" spans="1:34" x14ac:dyDescent="0.2">
      <c r="A680" s="85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</row>
    <row r="681" spans="1:34" x14ac:dyDescent="0.2">
      <c r="A681" s="85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</row>
    <row r="682" spans="1:34" x14ac:dyDescent="0.2">
      <c r="A682" s="85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</row>
    <row r="687" spans="1:34" x14ac:dyDescent="0.2">
      <c r="A687" s="90">
        <v>1</v>
      </c>
      <c r="B687" s="14" t="s">
        <v>0</v>
      </c>
    </row>
    <row r="688" spans="1:34" x14ac:dyDescent="0.2">
      <c r="A688" s="90">
        <v>2</v>
      </c>
      <c r="B688" s="14" t="s">
        <v>1</v>
      </c>
    </row>
    <row r="689" spans="1:2" x14ac:dyDescent="0.2">
      <c r="A689" s="90">
        <v>3</v>
      </c>
      <c r="B689" s="14" t="s">
        <v>2</v>
      </c>
    </row>
    <row r="690" spans="1:2" x14ac:dyDescent="0.2">
      <c r="A690" s="90">
        <v>4</v>
      </c>
      <c r="B690" s="14" t="s">
        <v>3</v>
      </c>
    </row>
    <row r="691" spans="1:2" x14ac:dyDescent="0.2">
      <c r="A691" s="90">
        <v>5</v>
      </c>
      <c r="B691" s="14" t="s">
        <v>4</v>
      </c>
    </row>
    <row r="692" spans="1:2" x14ac:dyDescent="0.2">
      <c r="A692" s="90">
        <v>6</v>
      </c>
      <c r="B692" s="14" t="s">
        <v>5</v>
      </c>
    </row>
    <row r="693" spans="1:2" x14ac:dyDescent="0.2">
      <c r="A693" s="90">
        <v>7</v>
      </c>
      <c r="B693" s="14" t="s">
        <v>6</v>
      </c>
    </row>
    <row r="694" spans="1:2" x14ac:dyDescent="0.2">
      <c r="A694" s="90">
        <v>8</v>
      </c>
      <c r="B694" s="14" t="s">
        <v>13</v>
      </c>
    </row>
    <row r="695" spans="1:2" x14ac:dyDescent="0.2">
      <c r="A695" s="90">
        <v>9</v>
      </c>
      <c r="B695" s="14" t="s">
        <v>21</v>
      </c>
    </row>
    <row r="696" spans="1:2" x14ac:dyDescent="0.2">
      <c r="A696" s="90">
        <v>10</v>
      </c>
      <c r="B696" s="14" t="s">
        <v>22</v>
      </c>
    </row>
    <row r="697" spans="1:2" x14ac:dyDescent="0.2">
      <c r="A697" s="90">
        <v>11</v>
      </c>
      <c r="B697" s="14" t="s">
        <v>23</v>
      </c>
    </row>
    <row r="698" spans="1:2" x14ac:dyDescent="0.2">
      <c r="A698" s="90">
        <v>12</v>
      </c>
      <c r="B698" s="14" t="s">
        <v>24</v>
      </c>
    </row>
    <row r="700" spans="1:2" x14ac:dyDescent="0.2">
      <c r="A700" s="90">
        <v>1</v>
      </c>
      <c r="B700" s="14" t="s">
        <v>16</v>
      </c>
    </row>
    <row r="701" spans="1:2" x14ac:dyDescent="0.2">
      <c r="A701" s="90">
        <v>2</v>
      </c>
      <c r="B701" s="14" t="s">
        <v>14</v>
      </c>
    </row>
    <row r="702" spans="1:2" x14ac:dyDescent="0.2">
      <c r="A702" s="90">
        <v>3</v>
      </c>
      <c r="B702" s="14" t="s">
        <v>17</v>
      </c>
    </row>
    <row r="703" spans="1:2" x14ac:dyDescent="0.2">
      <c r="A703" s="90">
        <v>4</v>
      </c>
      <c r="B703" s="14" t="s">
        <v>18</v>
      </c>
    </row>
    <row r="704" spans="1:2" x14ac:dyDescent="0.2">
      <c r="A704" s="90">
        <v>5</v>
      </c>
      <c r="B704" s="14" t="s">
        <v>19</v>
      </c>
    </row>
    <row r="705" spans="1:2" x14ac:dyDescent="0.2">
      <c r="A705" s="90">
        <v>6</v>
      </c>
      <c r="B705" s="14" t="s">
        <v>20</v>
      </c>
    </row>
    <row r="706" spans="1:2" x14ac:dyDescent="0.2">
      <c r="A706" s="90">
        <v>7</v>
      </c>
      <c r="B706" s="14" t="s">
        <v>15</v>
      </c>
    </row>
  </sheetData>
  <sheetProtection algorithmName="SHA-512" hashValue="wNjx3J/yGcKA+/YFo1UswgqFpwY5eroHrkUUi6o4E1qx0weJUzxID+7YbmJA+h+/iPiZDAEiKwbeNf4FaSgnow==" saltValue="7V2cOJohDo07A7a54logZQ==" spinCount="100000" sheet="1" objects="1" scenarios="1" formatCells="0"/>
  <mergeCells count="1">
    <mergeCell ref="H3:I3"/>
  </mergeCells>
  <conditionalFormatting sqref="D6 D8:AH33">
    <cfRule type="expression" dxfId="13" priority="6">
      <formula>D$9="Samedi"</formula>
    </cfRule>
    <cfRule type="expression" dxfId="12" priority="7">
      <formula>D$9="Dimanche"</formula>
    </cfRule>
  </conditionalFormatting>
  <conditionalFormatting sqref="D10:AH33">
    <cfRule type="cellIs" dxfId="11" priority="1" operator="equal">
      <formula>"EX"</formula>
    </cfRule>
    <cfRule type="cellIs" dxfId="10" priority="2" operator="equal">
      <formula>"RTT"</formula>
    </cfRule>
    <cfRule type="cellIs" dxfId="9" priority="3" operator="equal">
      <formula>"F"</formula>
    </cfRule>
    <cfRule type="cellIs" dxfId="8" priority="4" operator="equal">
      <formula>"A"</formula>
    </cfRule>
    <cfRule type="cellIs" dxfId="7" priority="5" operator="equal">
      <formula>"C"</formula>
    </cfRule>
  </conditionalFormatting>
  <dataValidations count="1">
    <dataValidation type="date" allowBlank="1" showInputMessage="1" showErrorMessage="1" sqref="H3:I3" xr:uid="{A4070320-3323-4C1C-8FBD-75A2FA52E966}">
      <formula1>1</formula1>
      <formula2>401769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3" sqref="A23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7</v>
      </c>
    </row>
    <row r="10" spans="1:9" ht="18.75" x14ac:dyDescent="0.3">
      <c r="A10" s="2"/>
    </row>
    <row r="11" spans="1:9" ht="18.75" x14ac:dyDescent="0.3">
      <c r="B11" s="3" t="s">
        <v>8</v>
      </c>
    </row>
    <row r="12" spans="1:9" ht="18.75" customHeight="1" x14ac:dyDescent="0.25">
      <c r="B12" s="4"/>
      <c r="C12" s="36" t="s">
        <v>47</v>
      </c>
      <c r="D12" s="37"/>
      <c r="E12" s="37"/>
      <c r="F12" s="37"/>
      <c r="G12" s="37"/>
      <c r="H12" s="37"/>
      <c r="I12" s="5" t="s">
        <v>9</v>
      </c>
    </row>
    <row r="16" spans="1:9" x14ac:dyDescent="0.2">
      <c r="A16" s="6" t="s">
        <v>10</v>
      </c>
    </row>
    <row r="17" spans="1:1" x14ac:dyDescent="0.2">
      <c r="A17" s="7" t="s">
        <v>11</v>
      </c>
    </row>
    <row r="18" spans="1:1" x14ac:dyDescent="0.2">
      <c r="A18" s="8" t="s">
        <v>12</v>
      </c>
    </row>
  </sheetData>
  <sheetProtection algorithmName="SHA-512" hashValue="iGGUugHnAyvyL8O+502IZwXGpumFTiaSkFYjwB5wlrovxP63rYM1T+GSIbWAIFxfOncldBnYR6S6kR1J/yzHQA==" saltValue="h0bZvdeh3NI8bsIAvBd36A==" spinCount="100000" sheet="1" objects="1" scenarios="1"/>
  <mergeCells count="1">
    <mergeCell ref="C12:H12"/>
  </mergeCells>
  <hyperlinks>
    <hyperlink ref="C12" r:id="rId1" xr:uid="{FDAA8BEF-05B3-4837-9B0A-93A54D34B83E}"/>
    <hyperlink ref="A17" r:id="rId2" xr:uid="{A9B38E80-AD91-4F86-92A9-4B3E982247D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Paramètres</vt:lpstr>
      <vt:lpstr>Planning congés</vt:lpstr>
      <vt:lpstr>Pour impression</vt:lpstr>
      <vt:lpstr>Mot de passe</vt:lpstr>
      <vt:lpstr>'Planning congés'!Zone_d_impression</vt:lpstr>
      <vt:lpstr>'Pour impression'!Zone_d_impression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2021-04-05T10:03:56Z</cp:lastPrinted>
  <dcterms:created xsi:type="dcterms:W3CDTF">2008-08-18T15:51:04Z</dcterms:created>
  <dcterms:modified xsi:type="dcterms:W3CDTF">2021-04-05T10:37:06Z</dcterms:modified>
</cp:coreProperties>
</file>