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BB73092-9D69-46F6-B229-79AC9F307B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E SANS TVA" sheetId="2" r:id="rId1"/>
    <sheet name="FACTURE AVEC TVA" sheetId="1" r:id="rId2"/>
  </sheets>
  <definedNames>
    <definedName name="_xlnm.Print_Area" localSheetId="1">'FACTURE AVEC TVA'!$B$2:$I$59</definedName>
    <definedName name="_xlnm.Print_Area" localSheetId="0">'FACTURE SANS TVA'!$B$2:$I$59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2" l="1"/>
  <c r="K19" i="2" s="1"/>
  <c r="H20" i="2"/>
  <c r="H21" i="2"/>
  <c r="H22" i="2"/>
  <c r="H23" i="2"/>
  <c r="K23" i="2" s="1"/>
  <c r="H24" i="2"/>
  <c r="K24" i="2" s="1"/>
  <c r="H25" i="2"/>
  <c r="H26" i="2"/>
  <c r="H27" i="2"/>
  <c r="H28" i="2"/>
  <c r="H29" i="2"/>
  <c r="K29" i="2" s="1"/>
  <c r="H30" i="2"/>
  <c r="K30" i="2" s="1"/>
  <c r="H31" i="2"/>
  <c r="H32" i="2"/>
  <c r="H33" i="2"/>
  <c r="H34" i="2"/>
  <c r="H35" i="2"/>
  <c r="K35" i="2" s="1"/>
  <c r="H36" i="2"/>
  <c r="K36" i="2" s="1"/>
  <c r="H37" i="2"/>
  <c r="H38" i="2"/>
  <c r="H39" i="2"/>
  <c r="H40" i="2"/>
  <c r="H41" i="2"/>
  <c r="K41" i="2" s="1"/>
  <c r="H42" i="2"/>
  <c r="K42" i="2" s="1"/>
  <c r="H43" i="2"/>
  <c r="H44" i="2"/>
  <c r="H45" i="2"/>
  <c r="H46" i="2"/>
  <c r="H47" i="2"/>
  <c r="K47" i="2" s="1"/>
  <c r="H48" i="2"/>
  <c r="K48" i="2" s="1"/>
  <c r="K46" i="2"/>
  <c r="L46" i="2"/>
  <c r="K45" i="2"/>
  <c r="L45" i="2"/>
  <c r="K44" i="2"/>
  <c r="L44" i="2"/>
  <c r="K43" i="2"/>
  <c r="L43" i="2"/>
  <c r="K40" i="2"/>
  <c r="L40" i="2"/>
  <c r="K39" i="2"/>
  <c r="L39" i="2"/>
  <c r="K38" i="2"/>
  <c r="L38" i="2"/>
  <c r="K37" i="2"/>
  <c r="L37" i="2"/>
  <c r="K34" i="2"/>
  <c r="L34" i="2"/>
  <c r="K33" i="2"/>
  <c r="L33" i="2"/>
  <c r="K32" i="2"/>
  <c r="L32" i="2"/>
  <c r="K31" i="2"/>
  <c r="L31" i="2"/>
  <c r="L29" i="2"/>
  <c r="K28" i="2"/>
  <c r="L28" i="2"/>
  <c r="K27" i="2"/>
  <c r="L27" i="2"/>
  <c r="K26" i="2"/>
  <c r="L26" i="2"/>
  <c r="K25" i="2"/>
  <c r="L25" i="2"/>
  <c r="L23" i="2"/>
  <c r="K22" i="2"/>
  <c r="L22" i="2"/>
  <c r="K21" i="2"/>
  <c r="L21" i="2"/>
  <c r="K20" i="2"/>
  <c r="L20" i="2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9" i="1"/>
  <c r="H51" i="2" l="1"/>
  <c r="H52" i="2" s="1"/>
  <c r="L35" i="2"/>
  <c r="L47" i="2"/>
  <c r="L41" i="2"/>
  <c r="L36" i="2"/>
  <c r="L48" i="2"/>
  <c r="L24" i="2"/>
  <c r="L30" i="2"/>
  <c r="L42" i="2"/>
  <c r="L19" i="2"/>
  <c r="L26" i="1"/>
  <c r="L21" i="1"/>
  <c r="L24" i="1"/>
  <c r="L25" i="1"/>
  <c r="L28" i="1"/>
  <c r="L32" i="1"/>
  <c r="L33" i="1"/>
  <c r="L34" i="1"/>
  <c r="L38" i="1"/>
  <c r="L39" i="1"/>
  <c r="L40" i="1"/>
  <c r="L43" i="1"/>
  <c r="L44" i="1"/>
  <c r="L46" i="1"/>
  <c r="L45" i="1"/>
  <c r="L42" i="1"/>
  <c r="L23" i="1"/>
  <c r="L22" i="1"/>
  <c r="L27" i="1"/>
  <c r="L35" i="1"/>
  <c r="L48" i="1"/>
  <c r="L31" i="1"/>
  <c r="L20" i="1"/>
  <c r="L30" i="1"/>
  <c r="L36" i="1"/>
  <c r="L37" i="1"/>
  <c r="L41" i="1"/>
  <c r="L47" i="1"/>
  <c r="L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19" i="1"/>
  <c r="L29" i="1"/>
  <c r="L49" i="2" l="1"/>
  <c r="G56" i="1"/>
  <c r="G55" i="1"/>
  <c r="L49" i="1"/>
  <c r="G57" i="1"/>
  <c r="G50" i="1"/>
  <c r="G52" i="1" s="1"/>
  <c r="G58" i="1" l="1"/>
  <c r="G53" i="1"/>
</calcChain>
</file>

<file path=xl/sharedStrings.xml><?xml version="1.0" encoding="utf-8"?>
<sst xmlns="http://schemas.openxmlformats.org/spreadsheetml/2006/main" count="251" uniqueCount="35">
  <si>
    <t>F00001</t>
  </si>
  <si>
    <t>FACTURE N°</t>
  </si>
  <si>
    <t>Date :</t>
  </si>
  <si>
    <t/>
  </si>
  <si>
    <t>Référence</t>
  </si>
  <si>
    <t>Description</t>
  </si>
  <si>
    <t>Quantité</t>
  </si>
  <si>
    <t>Montant HT</t>
  </si>
  <si>
    <t>Taux TVA</t>
  </si>
  <si>
    <t>Échéance :</t>
  </si>
  <si>
    <t>€ HT</t>
  </si>
  <si>
    <t>Règlement :</t>
  </si>
  <si>
    <t>TOTAL €</t>
  </si>
  <si>
    <t>HT</t>
  </si>
  <si>
    <t>TTC</t>
  </si>
  <si>
    <t>Merci pour votre confiance</t>
  </si>
  <si>
    <t>Total TVA :</t>
  </si>
  <si>
    <t>TVA à 5,5% :</t>
  </si>
  <si>
    <t>TVA à 10% :</t>
  </si>
  <si>
    <t>TVA à 20% :</t>
  </si>
  <si>
    <t>Adresse de votre entreprise</t>
  </si>
  <si>
    <t xml:space="preserve">Téléphone : 06 </t>
  </si>
  <si>
    <t xml:space="preserve">Siret : </t>
  </si>
  <si>
    <t xml:space="preserve">N° TVA : </t>
  </si>
  <si>
    <t>D0024</t>
  </si>
  <si>
    <t>Chaises de jardin</t>
  </si>
  <si>
    <t>montant tva</t>
  </si>
  <si>
    <t>taux tva</t>
  </si>
  <si>
    <t>chèque</t>
  </si>
  <si>
    <t>Prix unit. HT</t>
  </si>
  <si>
    <t>Nom de votre entreprise</t>
  </si>
  <si>
    <t>Nom commercial</t>
  </si>
  <si>
    <t>64000 Clermont-Ferrand</t>
  </si>
  <si>
    <t>E-mail :</t>
  </si>
  <si>
    <t>Exonéré de TVA - article 293B du C.G.I.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</si>
</sst>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FFFFFF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b/>
      <i/>
      <u/>
      <sz val="14"/>
      <color rgb="FFFF0000"/>
      <name val="Arial"/>
      <family val="2"/>
    </font>
    <font>
      <b/>
      <sz val="10.5"/>
      <color theme="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i/>
      <sz val="22"/>
      <color rgb="FF000000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BFBFBF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4" fontId="9" fillId="0" borderId="5" xfId="0" applyNumberFormat="1" applyFont="1" applyBorder="1" applyAlignment="1" applyProtection="1">
      <alignment horizontal="center" vertical="center"/>
      <protection locked="0"/>
    </xf>
    <xf numFmtId="4" fontId="10" fillId="0" borderId="7" xfId="0" applyNumberFormat="1" applyFont="1" applyBorder="1" applyAlignment="1" applyProtection="1">
      <alignment horizontal="center" vertical="center"/>
      <protection locked="0"/>
    </xf>
    <xf numFmtId="10" fontId="10" fillId="0" borderId="7" xfId="2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Protection="1">
      <protection locked="0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4" fontId="5" fillId="0" borderId="6" xfId="0" applyNumberFormat="1" applyFont="1" applyBorder="1" applyAlignment="1" applyProtection="1">
      <alignment vertical="center"/>
    </xf>
    <xf numFmtId="4" fontId="9" fillId="0" borderId="6" xfId="0" applyNumberFormat="1" applyFont="1" applyBorder="1" applyAlignment="1" applyProtection="1">
      <alignment vertical="center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14" fontId="14" fillId="2" borderId="0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Protection="1">
      <protection locked="0"/>
    </xf>
    <xf numFmtId="0" fontId="13" fillId="0" borderId="0" xfId="0" applyFont="1" applyBorder="1" applyAlignment="1" applyProtection="1">
      <alignment vertical="center"/>
      <protection locked="0"/>
    </xf>
    <xf numFmtId="10" fontId="13" fillId="0" borderId="0" xfId="0" applyNumberFormat="1" applyFont="1" applyProtection="1">
      <protection locked="0"/>
    </xf>
    <xf numFmtId="9" fontId="13" fillId="0" borderId="0" xfId="2" applyFont="1" applyProtection="1">
      <protection locked="0"/>
    </xf>
    <xf numFmtId="0" fontId="15" fillId="0" borderId="0" xfId="0" applyFont="1" applyBorder="1" applyProtection="1">
      <protection locked="0"/>
    </xf>
    <xf numFmtId="14" fontId="13" fillId="0" borderId="0" xfId="0" applyNumberFormat="1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2" fontId="13" fillId="0" borderId="2" xfId="0" applyNumberFormat="1" applyFont="1" applyBorder="1" applyAlignment="1" applyProtection="1">
      <alignment vertical="center" wrapText="1"/>
      <protection locked="0"/>
    </xf>
    <xf numFmtId="165" fontId="13" fillId="0" borderId="2" xfId="0" applyNumberFormat="1" applyFont="1" applyBorder="1" applyAlignment="1" applyProtection="1">
      <alignment horizontal="right" vertical="center" wrapText="1"/>
      <protection locked="0"/>
    </xf>
    <xf numFmtId="4" fontId="13" fillId="0" borderId="2" xfId="0" applyNumberFormat="1" applyFont="1" applyBorder="1" applyAlignment="1" applyProtection="1">
      <alignment horizontal="right" vertical="center" wrapText="1"/>
    </xf>
    <xf numFmtId="164" fontId="13" fillId="0" borderId="0" xfId="1" applyFont="1" applyProtection="1"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2" fontId="13" fillId="0" borderId="3" xfId="0" applyNumberFormat="1" applyFont="1" applyBorder="1" applyAlignment="1" applyProtection="1">
      <alignment vertical="center" wrapText="1"/>
      <protection locked="0"/>
    </xf>
    <xf numFmtId="165" fontId="13" fillId="0" borderId="3" xfId="0" applyNumberFormat="1" applyFont="1" applyBorder="1" applyAlignment="1" applyProtection="1">
      <alignment horizontal="right" vertical="center" wrapText="1"/>
      <protection locked="0"/>
    </xf>
    <xf numFmtId="4" fontId="13" fillId="0" borderId="3" xfId="0" applyNumberFormat="1" applyFont="1" applyBorder="1" applyAlignment="1" applyProtection="1">
      <alignment horizontal="right" vertical="center" wrapText="1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2" fontId="13" fillId="0" borderId="4" xfId="0" applyNumberFormat="1" applyFont="1" applyBorder="1" applyAlignment="1" applyProtection="1">
      <alignment vertical="center" wrapText="1"/>
      <protection locked="0"/>
    </xf>
    <xf numFmtId="165" fontId="13" fillId="0" borderId="4" xfId="0" applyNumberFormat="1" applyFont="1" applyBorder="1" applyAlignment="1" applyProtection="1">
      <alignment horizontal="right" vertical="center" wrapText="1"/>
      <protection locked="0"/>
    </xf>
    <xf numFmtId="4" fontId="13" fillId="0" borderId="4" xfId="0" applyNumberFormat="1" applyFont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left" vertical="center" wrapText="1"/>
      <protection locked="0"/>
    </xf>
    <xf numFmtId="4" fontId="13" fillId="0" borderId="0" xfId="0" applyNumberFormat="1" applyFont="1" applyBorder="1" applyAlignment="1" applyProtection="1">
      <alignment horizontal="left" vertical="center"/>
      <protection locked="0"/>
    </xf>
    <xf numFmtId="164" fontId="13" fillId="0" borderId="0" xfId="0" applyNumberFormat="1" applyFont="1" applyProtection="1">
      <protection locked="0"/>
    </xf>
    <xf numFmtId="14" fontId="13" fillId="0" borderId="0" xfId="0" applyNumberFormat="1" applyFont="1" applyBorder="1" applyAlignment="1" applyProtection="1">
      <alignment horizontal="left" vertical="center"/>
      <protection locked="0"/>
    </xf>
    <xf numFmtId="0" fontId="13" fillId="0" borderId="1" xfId="0" applyFont="1" applyFill="1" applyBorder="1" applyProtection="1"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Protection="1">
      <protection locked="0"/>
    </xf>
    <xf numFmtId="164" fontId="18" fillId="0" borderId="0" xfId="0" applyNumberFormat="1" applyFont="1" applyProtection="1">
      <protection locked="0"/>
    </xf>
    <xf numFmtId="0" fontId="19" fillId="0" borderId="0" xfId="3" applyFont="1" applyProtection="1">
      <protection locked="0"/>
    </xf>
    <xf numFmtId="0" fontId="4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9" fillId="0" borderId="0" xfId="0" applyFont="1" applyBorder="1" applyAlignment="1" applyProtection="1">
      <alignment horizontal="left" indent="1"/>
      <protection locked="0"/>
    </xf>
    <xf numFmtId="0" fontId="17" fillId="0" borderId="0" xfId="0" applyFont="1" applyBorder="1" applyAlignment="1" applyProtection="1">
      <alignment horizontal="left" indent="1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3" fillId="0" borderId="14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0" fontId="13" fillId="0" borderId="16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13" fillId="0" borderId="18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20" fillId="3" borderId="0" xfId="0" applyFont="1" applyFill="1" applyBorder="1" applyAlignment="1" applyProtection="1">
      <alignment horizontal="left" vertical="center"/>
      <protection locked="0"/>
    </xf>
    <xf numFmtId="0" fontId="20" fillId="3" borderId="0" xfId="0" applyFont="1" applyFill="1" applyBorder="1" applyAlignment="1" applyProtection="1">
      <alignment horizontal="right" vertical="center" wrapText="1"/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10" fontId="21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21" fillId="0" borderId="3" xfId="2" applyNumberFormat="1" applyFont="1" applyFill="1" applyBorder="1" applyAlignment="1" applyProtection="1">
      <alignment horizontal="center" vertical="center" wrapText="1"/>
      <protection locked="0"/>
    </xf>
    <xf numFmtId="10" fontId="21" fillId="0" borderId="4" xfId="2" applyNumberFormat="1" applyFont="1" applyFill="1" applyBorder="1" applyAlignment="1" applyProtection="1">
      <alignment horizontal="center" vertical="center"/>
      <protection locked="0"/>
    </xf>
    <xf numFmtId="0" fontId="22" fillId="0" borderId="8" xfId="0" applyNumberFormat="1" applyFont="1" applyBorder="1" applyAlignment="1" applyProtection="1">
      <alignment horizontal="left"/>
      <protection locked="0"/>
    </xf>
    <xf numFmtId="164" fontId="6" fillId="0" borderId="9" xfId="1" applyFont="1" applyBorder="1" applyAlignment="1" applyProtection="1">
      <alignment horizontal="right"/>
    </xf>
    <xf numFmtId="0" fontId="22" fillId="0" borderId="10" xfId="0" applyNumberFormat="1" applyFont="1" applyBorder="1" applyAlignment="1" applyProtection="1">
      <alignment horizontal="left"/>
      <protection locked="0"/>
    </xf>
    <xf numFmtId="164" fontId="6" fillId="0" borderId="11" xfId="1" applyFont="1" applyBorder="1" applyAlignment="1" applyProtection="1">
      <alignment horizontal="right"/>
    </xf>
    <xf numFmtId="164" fontId="22" fillId="0" borderId="11" xfId="1" applyFont="1" applyBorder="1" applyAlignment="1" applyProtection="1">
      <alignment horizontal="right" vertical="center"/>
    </xf>
    <xf numFmtId="0" fontId="7" fillId="0" borderId="12" xfId="0" applyNumberFormat="1" applyFont="1" applyBorder="1" applyAlignment="1" applyProtection="1">
      <alignment horizontal="left"/>
      <protection locked="0"/>
    </xf>
    <xf numFmtId="164" fontId="7" fillId="0" borderId="13" xfId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2" fontId="13" fillId="0" borderId="25" xfId="0" applyNumberFormat="1" applyFont="1" applyBorder="1" applyAlignment="1" applyProtection="1">
      <alignment vertical="center" wrapText="1"/>
      <protection locked="0"/>
    </xf>
    <xf numFmtId="2" fontId="13" fillId="0" borderId="26" xfId="0" applyNumberFormat="1" applyFont="1" applyBorder="1" applyAlignment="1" applyProtection="1">
      <alignment vertical="center" wrapText="1"/>
      <protection locked="0"/>
    </xf>
    <xf numFmtId="2" fontId="13" fillId="0" borderId="27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center" vertical="center"/>
      <protection locked="0"/>
    </xf>
    <xf numFmtId="4" fontId="9" fillId="0" borderId="0" xfId="0" applyNumberFormat="1" applyFont="1" applyBorder="1" applyAlignment="1" applyProtection="1">
      <alignment vertical="center"/>
    </xf>
    <xf numFmtId="0" fontId="22" fillId="0" borderId="0" xfId="0" applyNumberFormat="1" applyFont="1" applyBorder="1" applyAlignment="1" applyProtection="1">
      <alignment horizontal="left"/>
      <protection locked="0"/>
    </xf>
    <xf numFmtId="164" fontId="6" fillId="0" borderId="0" xfId="1" applyFont="1" applyBorder="1" applyAlignment="1" applyProtection="1">
      <alignment horizontal="right"/>
    </xf>
    <xf numFmtId="164" fontId="22" fillId="0" borderId="0" xfId="1" applyFont="1" applyBorder="1" applyAlignment="1" applyProtection="1">
      <alignment horizontal="right" vertical="center"/>
    </xf>
    <xf numFmtId="164" fontId="7" fillId="0" borderId="0" xfId="1" applyFont="1" applyBorder="1" applyAlignment="1" applyProtection="1">
      <alignment horizontal="right"/>
    </xf>
    <xf numFmtId="0" fontId="24" fillId="0" borderId="0" xfId="0" applyFont="1" applyBorder="1" applyProtection="1"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2828925</xdr:colOff>
      <xdr:row>5</xdr:row>
      <xdr:rowOff>28575</xdr:rowOff>
    </xdr:from>
    <xdr:to>
      <xdr:col>7</xdr:col>
      <xdr:colOff>1000125</xdr:colOff>
      <xdr:row>14</xdr:row>
      <xdr:rowOff>76200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FA00BA9D-40CA-4F4F-9ECF-DB5073888C11}"/>
            </a:ext>
          </a:extLst>
        </xdr:cNvPr>
        <xdr:cNvSpPr/>
      </xdr:nvSpPr>
      <xdr:spPr>
        <a:xfrm>
          <a:off x="3971925" y="1733550"/>
          <a:ext cx="3857625" cy="1571625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0" tIns="108000" rtlCol="0" anchor="t"/>
        <a:lstStyle/>
        <a:p>
          <a:pPr algn="l"/>
          <a:r>
            <a:rPr lang="fr-F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Nom du client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Code postal</a:t>
          </a:r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ville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Numéro de téléphone</a:t>
          </a:r>
        </a:p>
        <a:p>
          <a:pPr algn="l"/>
          <a:endParaRPr lang="fr-FR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 de livraison</a:t>
          </a:r>
          <a:endParaRPr lang="fr-F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2828925</xdr:colOff>
      <xdr:row>5</xdr:row>
      <xdr:rowOff>28575</xdr:rowOff>
    </xdr:from>
    <xdr:to>
      <xdr:col>7</xdr:col>
      <xdr:colOff>1000125</xdr:colOff>
      <xdr:row>14</xdr:row>
      <xdr:rowOff>76200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B31371BB-9FA1-4923-B310-E42821C32B70}"/>
            </a:ext>
          </a:extLst>
        </xdr:cNvPr>
        <xdr:cNvSpPr/>
      </xdr:nvSpPr>
      <xdr:spPr>
        <a:xfrm>
          <a:off x="3971925" y="1733550"/>
          <a:ext cx="3857625" cy="1571625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0" tIns="108000" rtlCol="0" anchor="t"/>
        <a:lstStyle/>
        <a:p>
          <a:pPr algn="l"/>
          <a:r>
            <a:rPr lang="fr-F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Nom du client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Code postal</a:t>
          </a:r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ville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Numéro de téléphone</a:t>
          </a:r>
        </a:p>
        <a:p>
          <a:pPr algn="l"/>
          <a:endParaRPr lang="fr-FR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 de livraison</a:t>
          </a:r>
          <a:endParaRPr lang="fr-F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6EF09-855A-42E8-903B-13DFCDED0F37}">
  <sheetPr>
    <pageSetUpPr fitToPage="1"/>
  </sheetPr>
  <dimension ref="A1:U64"/>
  <sheetViews>
    <sheetView showGridLines="0" tabSelected="1" zoomScaleNormal="100" workbookViewId="0">
      <selection activeCell="C19" sqref="C19"/>
    </sheetView>
  </sheetViews>
  <sheetFormatPr baseColWidth="10" defaultColWidth="0" defaultRowHeight="14.25" x14ac:dyDescent="0.2"/>
  <cols>
    <col min="1" max="1" width="2.42578125" style="17" customWidth="1"/>
    <col min="2" max="2" width="2.7109375" style="17" customWidth="1"/>
    <col min="3" max="3" width="12" style="17" customWidth="1"/>
    <col min="4" max="4" width="45.7109375" style="17" customWidth="1"/>
    <col min="5" max="5" width="14" style="17" customWidth="1"/>
    <col min="6" max="6" width="13.7109375" style="17" customWidth="1"/>
    <col min="7" max="7" width="13.5703125" style="17" customWidth="1"/>
    <col min="8" max="8" width="15.7109375" style="17" customWidth="1"/>
    <col min="9" max="9" width="2.42578125" style="17" customWidth="1"/>
    <col min="10" max="10" width="3.140625" style="17" customWidth="1"/>
    <col min="11" max="16384" width="11.42578125" style="17" hidden="1"/>
  </cols>
  <sheetData>
    <row r="1" spans="1:21" s="18" customFormat="1" ht="15" thickBo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8" customFormat="1" ht="9.75" customHeight="1" thickTop="1" x14ac:dyDescent="0.2">
      <c r="A2" s="17"/>
      <c r="B2" s="60"/>
      <c r="C2" s="61"/>
      <c r="D2" s="61"/>
      <c r="E2" s="61"/>
      <c r="F2" s="61"/>
      <c r="G2" s="61"/>
      <c r="H2" s="61"/>
      <c r="I2" s="62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8" customFormat="1" ht="46.5" customHeight="1" x14ac:dyDescent="0.35">
      <c r="A3" s="17"/>
      <c r="B3" s="63"/>
      <c r="C3" s="19"/>
      <c r="D3" s="1"/>
      <c r="E3" s="87" t="s">
        <v>1</v>
      </c>
      <c r="F3" s="87"/>
      <c r="G3" s="88" t="s">
        <v>0</v>
      </c>
      <c r="H3" s="88"/>
      <c r="I3" s="64"/>
      <c r="J3" s="3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8" customFormat="1" ht="48.75" customHeight="1" x14ac:dyDescent="0.35">
      <c r="A4" s="17"/>
      <c r="B4" s="63"/>
      <c r="C4" s="2"/>
      <c r="D4" s="1"/>
      <c r="E4" s="19"/>
      <c r="F4" s="70" t="s">
        <v>2</v>
      </c>
      <c r="G4" s="20">
        <v>43079</v>
      </c>
      <c r="H4" s="19"/>
      <c r="I4" s="64"/>
      <c r="J4" s="3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8" customFormat="1" x14ac:dyDescent="0.2">
      <c r="A5" s="17"/>
      <c r="B5" s="63"/>
      <c r="C5" s="19"/>
      <c r="D5" s="19"/>
      <c r="E5" s="19"/>
      <c r="F5" s="19"/>
      <c r="G5" s="19"/>
      <c r="H5" s="19"/>
      <c r="I5" s="65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8" customFormat="1" ht="9" customHeight="1" x14ac:dyDescent="0.2">
      <c r="A6" s="17"/>
      <c r="B6" s="63"/>
      <c r="C6" s="53" t="s">
        <v>3</v>
      </c>
      <c r="D6" s="19"/>
      <c r="E6" s="19"/>
      <c r="F6" s="19"/>
      <c r="G6" s="2"/>
      <c r="H6" s="19"/>
      <c r="I6" s="65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8" customFormat="1" ht="15.75" x14ac:dyDescent="0.25">
      <c r="A7" s="17"/>
      <c r="B7" s="63"/>
      <c r="C7" s="56" t="s">
        <v>30</v>
      </c>
      <c r="D7" s="21"/>
      <c r="E7" s="53"/>
      <c r="F7" s="22"/>
      <c r="G7" s="23"/>
      <c r="H7" s="19"/>
      <c r="I7" s="65"/>
      <c r="J7" s="17"/>
      <c r="K7" s="17"/>
      <c r="L7" s="24">
        <v>5.5E-2</v>
      </c>
      <c r="M7" s="17"/>
      <c r="N7" s="17"/>
      <c r="O7" s="17"/>
      <c r="P7" s="17"/>
      <c r="Q7" s="17"/>
      <c r="R7" s="17"/>
      <c r="S7" s="17"/>
      <c r="T7" s="17"/>
      <c r="U7" s="17"/>
    </row>
    <row r="8" spans="1:21" s="18" customFormat="1" x14ac:dyDescent="0.2">
      <c r="A8" s="17"/>
      <c r="B8" s="63"/>
      <c r="C8" s="57" t="s">
        <v>31</v>
      </c>
      <c r="D8" s="21"/>
      <c r="E8" s="5"/>
      <c r="F8" s="19"/>
      <c r="G8" s="23"/>
      <c r="H8" s="19"/>
      <c r="I8" s="65"/>
      <c r="J8" s="17"/>
      <c r="K8" s="17"/>
      <c r="L8" s="25">
        <v>0.1</v>
      </c>
      <c r="M8" s="17"/>
      <c r="N8" s="17"/>
      <c r="O8" s="17"/>
      <c r="P8" s="17"/>
      <c r="Q8" s="17"/>
      <c r="R8" s="17"/>
      <c r="S8" s="17"/>
      <c r="T8" s="17"/>
      <c r="U8" s="17"/>
    </row>
    <row r="9" spans="1:21" s="18" customFormat="1" x14ac:dyDescent="0.2">
      <c r="A9" s="17"/>
      <c r="B9" s="63"/>
      <c r="C9" s="57" t="s">
        <v>20</v>
      </c>
      <c r="D9" s="58"/>
      <c r="E9" s="19"/>
      <c r="F9" s="21"/>
      <c r="G9" s="19"/>
      <c r="H9" s="19"/>
      <c r="I9" s="65"/>
      <c r="J9" s="17"/>
      <c r="K9" s="17"/>
      <c r="L9" s="25">
        <v>0.2</v>
      </c>
      <c r="M9" s="17"/>
      <c r="N9" s="17"/>
      <c r="O9" s="17"/>
      <c r="P9" s="17"/>
      <c r="Q9" s="17"/>
      <c r="R9" s="17"/>
      <c r="S9" s="17"/>
      <c r="T9" s="17"/>
      <c r="U9" s="17"/>
    </row>
    <row r="10" spans="1:21" s="18" customFormat="1" x14ac:dyDescent="0.2">
      <c r="A10" s="17"/>
      <c r="B10" s="63"/>
      <c r="C10" s="57" t="s">
        <v>32</v>
      </c>
      <c r="D10" s="59"/>
      <c r="E10" s="2"/>
      <c r="F10" s="19"/>
      <c r="G10" s="19"/>
      <c r="H10" s="19"/>
      <c r="I10" s="65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s="18" customFormat="1" x14ac:dyDescent="0.2">
      <c r="A11" s="17"/>
      <c r="B11" s="63"/>
      <c r="C11" s="57" t="s">
        <v>21</v>
      </c>
      <c r="D11" s="21"/>
      <c r="E11" s="53"/>
      <c r="F11" s="19" t="s">
        <v>3</v>
      </c>
      <c r="G11" s="19"/>
      <c r="H11" s="19"/>
      <c r="I11" s="65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18" customFormat="1" ht="15" x14ac:dyDescent="0.25">
      <c r="A12" s="17"/>
      <c r="B12" s="63"/>
      <c r="C12" s="57" t="s">
        <v>33</v>
      </c>
      <c r="D12" s="21"/>
      <c r="E12" s="5"/>
      <c r="F12" s="26" t="s">
        <v>3</v>
      </c>
      <c r="G12" s="4"/>
      <c r="H12" s="19"/>
      <c r="I12" s="65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18" customFormat="1" x14ac:dyDescent="0.2">
      <c r="A13" s="17"/>
      <c r="B13" s="63"/>
      <c r="C13" s="57" t="s">
        <v>22</v>
      </c>
      <c r="D13" s="21"/>
      <c r="E13" s="19"/>
      <c r="F13" s="19"/>
      <c r="G13" s="4"/>
      <c r="H13" s="19"/>
      <c r="I13" s="65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9" customHeight="1" x14ac:dyDescent="0.2">
      <c r="B14" s="63"/>
      <c r="C14" s="54"/>
      <c r="D14" s="19"/>
      <c r="E14" s="19"/>
      <c r="F14" s="19"/>
      <c r="G14" s="55"/>
      <c r="H14" s="19"/>
      <c r="I14" s="65"/>
    </row>
    <row r="15" spans="1:21" ht="6.75" customHeight="1" x14ac:dyDescent="0.2">
      <c r="B15" s="63"/>
      <c r="C15" s="19"/>
      <c r="D15" s="19"/>
      <c r="E15" s="19"/>
      <c r="F15" s="19"/>
      <c r="G15" s="19"/>
      <c r="H15" s="19"/>
      <c r="I15" s="65"/>
    </row>
    <row r="16" spans="1:21" x14ac:dyDescent="0.2">
      <c r="B16" s="63"/>
      <c r="C16" s="5"/>
      <c r="D16" s="19"/>
      <c r="E16" s="27"/>
      <c r="F16" s="19"/>
      <c r="G16" s="19"/>
      <c r="H16" s="19"/>
      <c r="I16" s="65"/>
    </row>
    <row r="17" spans="1:12" ht="21" customHeight="1" x14ac:dyDescent="0.2">
      <c r="B17" s="63"/>
      <c r="C17" s="74" t="s">
        <v>4</v>
      </c>
      <c r="D17" s="74" t="s">
        <v>5</v>
      </c>
      <c r="E17" s="75"/>
      <c r="F17" s="75" t="s">
        <v>29</v>
      </c>
      <c r="G17" s="75" t="s">
        <v>6</v>
      </c>
      <c r="H17" s="75" t="s">
        <v>7</v>
      </c>
      <c r="I17" s="65"/>
      <c r="K17" s="17" t="s">
        <v>27</v>
      </c>
      <c r="L17" s="17" t="s">
        <v>26</v>
      </c>
    </row>
    <row r="18" spans="1:12" ht="6.75" customHeight="1" x14ac:dyDescent="0.2">
      <c r="B18" s="63"/>
      <c r="C18" s="2"/>
      <c r="D18" s="2"/>
      <c r="E18" s="71"/>
      <c r="F18" s="71"/>
      <c r="G18" s="72"/>
      <c r="H18" s="72"/>
      <c r="I18" s="65"/>
    </row>
    <row r="19" spans="1:12" ht="18" customHeight="1" x14ac:dyDescent="0.2">
      <c r="A19" s="6">
        <v>5</v>
      </c>
      <c r="B19" s="63"/>
      <c r="C19" s="28" t="s">
        <v>24</v>
      </c>
      <c r="D19" s="91" t="s">
        <v>25</v>
      </c>
      <c r="E19" s="94"/>
      <c r="F19" s="30">
        <v>4</v>
      </c>
      <c r="G19" s="31">
        <v>5</v>
      </c>
      <c r="H19" s="32">
        <f>IF(ISERROR(IF(ISBLANK(F19),"",F19*G19)),"",IF(ISBLANK(F19),"",F19*G19))</f>
        <v>20</v>
      </c>
      <c r="I19" s="65"/>
      <c r="K19" s="24">
        <f>H19</f>
        <v>20</v>
      </c>
      <c r="L19" s="33">
        <f>IF(ISERROR(G19*H19),0,G19*H19)</f>
        <v>100</v>
      </c>
    </row>
    <row r="20" spans="1:12" ht="18" customHeight="1" x14ac:dyDescent="0.2">
      <c r="A20" s="6"/>
      <c r="B20" s="63"/>
      <c r="C20" s="34"/>
      <c r="D20" s="92"/>
      <c r="E20" s="95"/>
      <c r="F20" s="36"/>
      <c r="G20" s="37" t="s">
        <v>3</v>
      </c>
      <c r="H20" s="38" t="str">
        <f t="shared" ref="H20:H48" si="0">IF(ISERROR(IF(ISBLANK(F20),"",F20*G20)),"",IF(ISBLANK(F20),"",F20*G20))</f>
        <v/>
      </c>
      <c r="I20" s="65"/>
      <c r="K20" s="24" t="str">
        <f t="shared" ref="K20:K48" si="1">H20</f>
        <v/>
      </c>
      <c r="L20" s="33">
        <f t="shared" ref="L20:L48" si="2">IF(ISERROR(G20*H20),0,G20*H20)</f>
        <v>0</v>
      </c>
    </row>
    <row r="21" spans="1:12" ht="18" customHeight="1" x14ac:dyDescent="0.2">
      <c r="A21" s="6"/>
      <c r="B21" s="63"/>
      <c r="C21" s="34" t="s">
        <v>3</v>
      </c>
      <c r="D21" s="92"/>
      <c r="E21" s="95"/>
      <c r="F21" s="36"/>
      <c r="G21" s="37" t="s">
        <v>3</v>
      </c>
      <c r="H21" s="38" t="str">
        <f t="shared" si="0"/>
        <v/>
      </c>
      <c r="I21" s="65"/>
      <c r="K21" s="24" t="str">
        <f t="shared" si="1"/>
        <v/>
      </c>
      <c r="L21" s="33">
        <f t="shared" si="2"/>
        <v>0</v>
      </c>
    </row>
    <row r="22" spans="1:12" ht="18" customHeight="1" x14ac:dyDescent="0.2">
      <c r="A22" s="6"/>
      <c r="B22" s="63"/>
      <c r="C22" s="34" t="s">
        <v>3</v>
      </c>
      <c r="D22" s="92" t="s">
        <v>3</v>
      </c>
      <c r="E22" s="95"/>
      <c r="F22" s="36"/>
      <c r="G22" s="37" t="s">
        <v>3</v>
      </c>
      <c r="H22" s="38" t="str">
        <f t="shared" si="0"/>
        <v/>
      </c>
      <c r="I22" s="65"/>
      <c r="K22" s="24" t="str">
        <f t="shared" si="1"/>
        <v/>
      </c>
      <c r="L22" s="33">
        <f t="shared" si="2"/>
        <v>0</v>
      </c>
    </row>
    <row r="23" spans="1:12" ht="18" customHeight="1" x14ac:dyDescent="0.2">
      <c r="A23" s="6"/>
      <c r="B23" s="63"/>
      <c r="C23" s="34" t="s">
        <v>3</v>
      </c>
      <c r="D23" s="92" t="s">
        <v>3</v>
      </c>
      <c r="E23" s="95"/>
      <c r="F23" s="36"/>
      <c r="G23" s="37"/>
      <c r="H23" s="38" t="str">
        <f t="shared" si="0"/>
        <v/>
      </c>
      <c r="I23" s="65"/>
      <c r="K23" s="24" t="str">
        <f t="shared" si="1"/>
        <v/>
      </c>
      <c r="L23" s="33">
        <f t="shared" si="2"/>
        <v>0</v>
      </c>
    </row>
    <row r="24" spans="1:12" ht="18" customHeight="1" x14ac:dyDescent="0.2">
      <c r="A24" s="6"/>
      <c r="B24" s="63"/>
      <c r="C24" s="34"/>
      <c r="D24" s="92"/>
      <c r="E24" s="95"/>
      <c r="F24" s="36"/>
      <c r="G24" s="37"/>
      <c r="H24" s="38" t="str">
        <f t="shared" si="0"/>
        <v/>
      </c>
      <c r="I24" s="65"/>
      <c r="K24" s="24" t="str">
        <f t="shared" si="1"/>
        <v/>
      </c>
      <c r="L24" s="33">
        <f t="shared" si="2"/>
        <v>0</v>
      </c>
    </row>
    <row r="25" spans="1:12" ht="18" customHeight="1" x14ac:dyDescent="0.2">
      <c r="A25" s="6"/>
      <c r="B25" s="63"/>
      <c r="C25" s="34" t="s">
        <v>3</v>
      </c>
      <c r="D25" s="92" t="s">
        <v>3</v>
      </c>
      <c r="E25" s="95"/>
      <c r="F25" s="36"/>
      <c r="G25" s="37" t="s">
        <v>3</v>
      </c>
      <c r="H25" s="38" t="str">
        <f t="shared" si="0"/>
        <v/>
      </c>
      <c r="I25" s="65"/>
      <c r="K25" s="24" t="str">
        <f t="shared" si="1"/>
        <v/>
      </c>
      <c r="L25" s="33">
        <f t="shared" si="2"/>
        <v>0</v>
      </c>
    </row>
    <row r="26" spans="1:12" ht="18" customHeight="1" x14ac:dyDescent="0.2">
      <c r="A26" s="6"/>
      <c r="B26" s="63"/>
      <c r="C26" s="34"/>
      <c r="D26" s="92"/>
      <c r="E26" s="95"/>
      <c r="F26" s="36"/>
      <c r="G26" s="37"/>
      <c r="H26" s="38" t="str">
        <f t="shared" si="0"/>
        <v/>
      </c>
      <c r="I26" s="65"/>
      <c r="K26" s="24" t="str">
        <f t="shared" si="1"/>
        <v/>
      </c>
      <c r="L26" s="33">
        <f t="shared" si="2"/>
        <v>0</v>
      </c>
    </row>
    <row r="27" spans="1:12" ht="18" customHeight="1" x14ac:dyDescent="0.2">
      <c r="A27" s="6"/>
      <c r="B27" s="63"/>
      <c r="C27" s="34" t="s">
        <v>3</v>
      </c>
      <c r="D27" s="92" t="s">
        <v>3</v>
      </c>
      <c r="E27" s="95"/>
      <c r="F27" s="36"/>
      <c r="G27" s="37" t="s">
        <v>3</v>
      </c>
      <c r="H27" s="38" t="str">
        <f t="shared" si="0"/>
        <v/>
      </c>
      <c r="I27" s="65"/>
      <c r="K27" s="24" t="str">
        <f t="shared" si="1"/>
        <v/>
      </c>
      <c r="L27" s="33">
        <f t="shared" si="2"/>
        <v>0</v>
      </c>
    </row>
    <row r="28" spans="1:12" ht="18" customHeight="1" x14ac:dyDescent="0.2">
      <c r="A28" s="6"/>
      <c r="B28" s="63"/>
      <c r="C28" s="34" t="s">
        <v>3</v>
      </c>
      <c r="D28" s="92" t="s">
        <v>3</v>
      </c>
      <c r="E28" s="95"/>
      <c r="F28" s="36"/>
      <c r="G28" s="37" t="s">
        <v>3</v>
      </c>
      <c r="H28" s="38" t="str">
        <f t="shared" si="0"/>
        <v/>
      </c>
      <c r="I28" s="65"/>
      <c r="K28" s="24" t="str">
        <f t="shared" si="1"/>
        <v/>
      </c>
      <c r="L28" s="33">
        <f t="shared" si="2"/>
        <v>0</v>
      </c>
    </row>
    <row r="29" spans="1:12" ht="18" customHeight="1" x14ac:dyDescent="0.2">
      <c r="A29" s="6"/>
      <c r="B29" s="63"/>
      <c r="C29" s="34" t="s">
        <v>3</v>
      </c>
      <c r="D29" s="92" t="s">
        <v>3</v>
      </c>
      <c r="E29" s="95"/>
      <c r="F29" s="36"/>
      <c r="G29" s="37" t="s">
        <v>3</v>
      </c>
      <c r="H29" s="38" t="str">
        <f t="shared" si="0"/>
        <v/>
      </c>
      <c r="I29" s="65"/>
      <c r="K29" s="24" t="str">
        <f t="shared" si="1"/>
        <v/>
      </c>
      <c r="L29" s="33">
        <f t="shared" si="2"/>
        <v>0</v>
      </c>
    </row>
    <row r="30" spans="1:12" ht="18" customHeight="1" x14ac:dyDescent="0.2">
      <c r="A30" s="6"/>
      <c r="B30" s="63"/>
      <c r="C30" s="34" t="s">
        <v>3</v>
      </c>
      <c r="D30" s="92" t="s">
        <v>3</v>
      </c>
      <c r="E30" s="95"/>
      <c r="F30" s="36"/>
      <c r="G30" s="37" t="s">
        <v>3</v>
      </c>
      <c r="H30" s="38" t="str">
        <f t="shared" si="0"/>
        <v/>
      </c>
      <c r="I30" s="65"/>
      <c r="K30" s="24" t="str">
        <f t="shared" si="1"/>
        <v/>
      </c>
      <c r="L30" s="33">
        <f t="shared" si="2"/>
        <v>0</v>
      </c>
    </row>
    <row r="31" spans="1:12" ht="18" customHeight="1" x14ac:dyDescent="0.2">
      <c r="A31" s="6"/>
      <c r="B31" s="63"/>
      <c r="C31" s="34" t="s">
        <v>3</v>
      </c>
      <c r="D31" s="92" t="s">
        <v>3</v>
      </c>
      <c r="E31" s="95"/>
      <c r="F31" s="36"/>
      <c r="G31" s="37" t="s">
        <v>3</v>
      </c>
      <c r="H31" s="38" t="str">
        <f t="shared" si="0"/>
        <v/>
      </c>
      <c r="I31" s="65"/>
      <c r="K31" s="24" t="str">
        <f t="shared" si="1"/>
        <v/>
      </c>
      <c r="L31" s="33">
        <f t="shared" si="2"/>
        <v>0</v>
      </c>
    </row>
    <row r="32" spans="1:12" ht="18" customHeight="1" x14ac:dyDescent="0.2">
      <c r="A32" s="6"/>
      <c r="B32" s="63"/>
      <c r="C32" s="34" t="s">
        <v>3</v>
      </c>
      <c r="D32" s="92" t="s">
        <v>3</v>
      </c>
      <c r="E32" s="95"/>
      <c r="F32" s="36"/>
      <c r="G32" s="37" t="s">
        <v>3</v>
      </c>
      <c r="H32" s="38" t="str">
        <f t="shared" si="0"/>
        <v/>
      </c>
      <c r="I32" s="65"/>
      <c r="K32" s="24" t="str">
        <f t="shared" si="1"/>
        <v/>
      </c>
      <c r="L32" s="33">
        <f t="shared" si="2"/>
        <v>0</v>
      </c>
    </row>
    <row r="33" spans="1:12" ht="18" customHeight="1" x14ac:dyDescent="0.2">
      <c r="A33" s="6"/>
      <c r="B33" s="63"/>
      <c r="C33" s="34" t="s">
        <v>3</v>
      </c>
      <c r="D33" s="92" t="s">
        <v>3</v>
      </c>
      <c r="E33" s="95"/>
      <c r="F33" s="36"/>
      <c r="G33" s="37" t="s">
        <v>3</v>
      </c>
      <c r="H33" s="38" t="str">
        <f t="shared" si="0"/>
        <v/>
      </c>
      <c r="I33" s="65"/>
      <c r="K33" s="24" t="str">
        <f t="shared" si="1"/>
        <v/>
      </c>
      <c r="L33" s="33">
        <f t="shared" si="2"/>
        <v>0</v>
      </c>
    </row>
    <row r="34" spans="1:12" ht="18" customHeight="1" x14ac:dyDescent="0.2">
      <c r="A34" s="6"/>
      <c r="B34" s="63"/>
      <c r="C34" s="34" t="s">
        <v>3</v>
      </c>
      <c r="D34" s="92" t="s">
        <v>3</v>
      </c>
      <c r="E34" s="95"/>
      <c r="F34" s="36"/>
      <c r="G34" s="37" t="s">
        <v>3</v>
      </c>
      <c r="H34" s="38" t="str">
        <f t="shared" si="0"/>
        <v/>
      </c>
      <c r="I34" s="65"/>
      <c r="K34" s="24" t="str">
        <f t="shared" si="1"/>
        <v/>
      </c>
      <c r="L34" s="33">
        <f t="shared" si="2"/>
        <v>0</v>
      </c>
    </row>
    <row r="35" spans="1:12" ht="18" customHeight="1" x14ac:dyDescent="0.2">
      <c r="A35" s="6"/>
      <c r="B35" s="63"/>
      <c r="C35" s="34" t="s">
        <v>3</v>
      </c>
      <c r="D35" s="92" t="s">
        <v>3</v>
      </c>
      <c r="E35" s="95"/>
      <c r="F35" s="36"/>
      <c r="G35" s="37" t="s">
        <v>3</v>
      </c>
      <c r="H35" s="38" t="str">
        <f t="shared" si="0"/>
        <v/>
      </c>
      <c r="I35" s="65"/>
      <c r="K35" s="24" t="str">
        <f t="shared" si="1"/>
        <v/>
      </c>
      <c r="L35" s="33">
        <f t="shared" si="2"/>
        <v>0</v>
      </c>
    </row>
    <row r="36" spans="1:12" ht="18" customHeight="1" x14ac:dyDescent="0.2">
      <c r="A36" s="6"/>
      <c r="B36" s="63"/>
      <c r="C36" s="34" t="s">
        <v>3</v>
      </c>
      <c r="D36" s="92" t="s">
        <v>3</v>
      </c>
      <c r="E36" s="95"/>
      <c r="F36" s="36"/>
      <c r="G36" s="37" t="s">
        <v>3</v>
      </c>
      <c r="H36" s="38" t="str">
        <f t="shared" si="0"/>
        <v/>
      </c>
      <c r="I36" s="65"/>
      <c r="K36" s="24" t="str">
        <f t="shared" si="1"/>
        <v/>
      </c>
      <c r="L36" s="33">
        <f t="shared" si="2"/>
        <v>0</v>
      </c>
    </row>
    <row r="37" spans="1:12" ht="18" customHeight="1" x14ac:dyDescent="0.2">
      <c r="A37" s="6"/>
      <c r="B37" s="63"/>
      <c r="C37" s="34" t="s">
        <v>3</v>
      </c>
      <c r="D37" s="92" t="s">
        <v>3</v>
      </c>
      <c r="E37" s="95"/>
      <c r="F37" s="36"/>
      <c r="G37" s="37" t="s">
        <v>3</v>
      </c>
      <c r="H37" s="38" t="str">
        <f t="shared" si="0"/>
        <v/>
      </c>
      <c r="I37" s="65"/>
      <c r="K37" s="24" t="str">
        <f t="shared" si="1"/>
        <v/>
      </c>
      <c r="L37" s="33">
        <f t="shared" si="2"/>
        <v>0</v>
      </c>
    </row>
    <row r="38" spans="1:12" ht="18" customHeight="1" x14ac:dyDescent="0.2">
      <c r="A38" s="6"/>
      <c r="B38" s="63"/>
      <c r="C38" s="34" t="s">
        <v>3</v>
      </c>
      <c r="D38" s="92" t="s">
        <v>3</v>
      </c>
      <c r="E38" s="95"/>
      <c r="F38" s="36"/>
      <c r="G38" s="37" t="s">
        <v>3</v>
      </c>
      <c r="H38" s="38" t="str">
        <f t="shared" si="0"/>
        <v/>
      </c>
      <c r="I38" s="65"/>
      <c r="K38" s="24" t="str">
        <f t="shared" si="1"/>
        <v/>
      </c>
      <c r="L38" s="33">
        <f t="shared" si="2"/>
        <v>0</v>
      </c>
    </row>
    <row r="39" spans="1:12" ht="18" customHeight="1" x14ac:dyDescent="0.2">
      <c r="A39" s="6"/>
      <c r="B39" s="63"/>
      <c r="C39" s="34" t="s">
        <v>3</v>
      </c>
      <c r="D39" s="92" t="s">
        <v>3</v>
      </c>
      <c r="E39" s="95"/>
      <c r="F39" s="36"/>
      <c r="G39" s="37" t="s">
        <v>3</v>
      </c>
      <c r="H39" s="38" t="str">
        <f t="shared" si="0"/>
        <v/>
      </c>
      <c r="I39" s="65"/>
      <c r="K39" s="24" t="str">
        <f t="shared" si="1"/>
        <v/>
      </c>
      <c r="L39" s="33">
        <f t="shared" si="2"/>
        <v>0</v>
      </c>
    </row>
    <row r="40" spans="1:12" ht="18" customHeight="1" x14ac:dyDescent="0.2">
      <c r="A40" s="6"/>
      <c r="B40" s="63"/>
      <c r="C40" s="34" t="s">
        <v>3</v>
      </c>
      <c r="D40" s="92" t="s">
        <v>3</v>
      </c>
      <c r="E40" s="95"/>
      <c r="F40" s="36"/>
      <c r="G40" s="37" t="s">
        <v>3</v>
      </c>
      <c r="H40" s="38" t="str">
        <f t="shared" si="0"/>
        <v/>
      </c>
      <c r="I40" s="65"/>
      <c r="K40" s="24" t="str">
        <f t="shared" si="1"/>
        <v/>
      </c>
      <c r="L40" s="33">
        <f t="shared" si="2"/>
        <v>0</v>
      </c>
    </row>
    <row r="41" spans="1:12" ht="18" customHeight="1" x14ac:dyDescent="0.2">
      <c r="A41" s="6"/>
      <c r="B41" s="63"/>
      <c r="C41" s="34" t="s">
        <v>3</v>
      </c>
      <c r="D41" s="92" t="s">
        <v>3</v>
      </c>
      <c r="E41" s="95"/>
      <c r="F41" s="36"/>
      <c r="G41" s="37" t="s">
        <v>3</v>
      </c>
      <c r="H41" s="38" t="str">
        <f t="shared" si="0"/>
        <v/>
      </c>
      <c r="I41" s="65"/>
      <c r="K41" s="24" t="str">
        <f t="shared" si="1"/>
        <v/>
      </c>
      <c r="L41" s="33">
        <f t="shared" si="2"/>
        <v>0</v>
      </c>
    </row>
    <row r="42" spans="1:12" ht="18" customHeight="1" x14ac:dyDescent="0.2">
      <c r="A42" s="6"/>
      <c r="B42" s="63"/>
      <c r="C42" s="34" t="s">
        <v>3</v>
      </c>
      <c r="D42" s="92" t="s">
        <v>3</v>
      </c>
      <c r="E42" s="95"/>
      <c r="F42" s="36"/>
      <c r="G42" s="37" t="s">
        <v>3</v>
      </c>
      <c r="H42" s="38" t="str">
        <f t="shared" si="0"/>
        <v/>
      </c>
      <c r="I42" s="65"/>
      <c r="K42" s="24" t="str">
        <f t="shared" si="1"/>
        <v/>
      </c>
      <c r="L42" s="33">
        <f t="shared" si="2"/>
        <v>0</v>
      </c>
    </row>
    <row r="43" spans="1:12" ht="18" customHeight="1" x14ac:dyDescent="0.2">
      <c r="A43" s="6"/>
      <c r="B43" s="63"/>
      <c r="C43" s="34" t="s">
        <v>3</v>
      </c>
      <c r="D43" s="92" t="s">
        <v>3</v>
      </c>
      <c r="E43" s="95"/>
      <c r="F43" s="36"/>
      <c r="G43" s="37" t="s">
        <v>3</v>
      </c>
      <c r="H43" s="38" t="str">
        <f t="shared" si="0"/>
        <v/>
      </c>
      <c r="I43" s="65"/>
      <c r="K43" s="24" t="str">
        <f t="shared" si="1"/>
        <v/>
      </c>
      <c r="L43" s="33">
        <f t="shared" si="2"/>
        <v>0</v>
      </c>
    </row>
    <row r="44" spans="1:12" ht="18" customHeight="1" x14ac:dyDescent="0.2">
      <c r="A44" s="6"/>
      <c r="B44" s="63"/>
      <c r="C44" s="34" t="s">
        <v>3</v>
      </c>
      <c r="D44" s="92" t="s">
        <v>3</v>
      </c>
      <c r="E44" s="95"/>
      <c r="F44" s="36"/>
      <c r="G44" s="37" t="s">
        <v>3</v>
      </c>
      <c r="H44" s="38" t="str">
        <f t="shared" si="0"/>
        <v/>
      </c>
      <c r="I44" s="65"/>
      <c r="K44" s="24" t="str">
        <f t="shared" si="1"/>
        <v/>
      </c>
      <c r="L44" s="33">
        <f t="shared" si="2"/>
        <v>0</v>
      </c>
    </row>
    <row r="45" spans="1:12" ht="18" customHeight="1" x14ac:dyDescent="0.2">
      <c r="A45" s="6"/>
      <c r="B45" s="63"/>
      <c r="C45" s="34" t="s">
        <v>3</v>
      </c>
      <c r="D45" s="92" t="s">
        <v>3</v>
      </c>
      <c r="E45" s="95"/>
      <c r="F45" s="36"/>
      <c r="G45" s="37" t="s">
        <v>3</v>
      </c>
      <c r="H45" s="38" t="str">
        <f t="shared" si="0"/>
        <v/>
      </c>
      <c r="I45" s="65"/>
      <c r="K45" s="24" t="str">
        <f t="shared" si="1"/>
        <v/>
      </c>
      <c r="L45" s="33">
        <f t="shared" si="2"/>
        <v>0</v>
      </c>
    </row>
    <row r="46" spans="1:12" ht="18" customHeight="1" x14ac:dyDescent="0.2">
      <c r="A46" s="6"/>
      <c r="B46" s="63"/>
      <c r="C46" s="34" t="s">
        <v>3</v>
      </c>
      <c r="D46" s="92" t="s">
        <v>3</v>
      </c>
      <c r="E46" s="95"/>
      <c r="F46" s="36"/>
      <c r="G46" s="37" t="s">
        <v>3</v>
      </c>
      <c r="H46" s="38" t="str">
        <f t="shared" si="0"/>
        <v/>
      </c>
      <c r="I46" s="65"/>
      <c r="K46" s="24" t="str">
        <f t="shared" si="1"/>
        <v/>
      </c>
      <c r="L46" s="33">
        <f t="shared" si="2"/>
        <v>0</v>
      </c>
    </row>
    <row r="47" spans="1:12" ht="18" customHeight="1" x14ac:dyDescent="0.2">
      <c r="A47" s="6"/>
      <c r="B47" s="63"/>
      <c r="C47" s="34" t="s">
        <v>3</v>
      </c>
      <c r="D47" s="92" t="s">
        <v>3</v>
      </c>
      <c r="E47" s="95"/>
      <c r="F47" s="36"/>
      <c r="G47" s="37" t="s">
        <v>3</v>
      </c>
      <c r="H47" s="38" t="str">
        <f t="shared" si="0"/>
        <v/>
      </c>
      <c r="I47" s="65"/>
      <c r="K47" s="24" t="str">
        <f t="shared" si="1"/>
        <v/>
      </c>
      <c r="L47" s="33">
        <f t="shared" si="2"/>
        <v>0</v>
      </c>
    </row>
    <row r="48" spans="1:12" ht="18" customHeight="1" x14ac:dyDescent="0.2">
      <c r="A48" s="7"/>
      <c r="B48" s="63"/>
      <c r="C48" s="39" t="s">
        <v>3</v>
      </c>
      <c r="D48" s="93" t="s">
        <v>3</v>
      </c>
      <c r="E48" s="96"/>
      <c r="F48" s="41"/>
      <c r="G48" s="42" t="s">
        <v>3</v>
      </c>
      <c r="H48" s="43" t="str">
        <f t="shared" si="0"/>
        <v/>
      </c>
      <c r="I48" s="65"/>
      <c r="K48" s="24" t="str">
        <f t="shared" si="1"/>
        <v/>
      </c>
      <c r="L48" s="33">
        <f t="shared" si="2"/>
        <v>0</v>
      </c>
    </row>
    <row r="49" spans="2:12" x14ac:dyDescent="0.2">
      <c r="B49" s="63"/>
      <c r="C49" s="44"/>
      <c r="D49" s="44"/>
      <c r="E49" s="23"/>
      <c r="F49" s="23"/>
      <c r="G49" s="23"/>
      <c r="H49" s="45"/>
      <c r="I49" s="65"/>
      <c r="L49" s="46">
        <f>SUM(L19:L48)</f>
        <v>100</v>
      </c>
    </row>
    <row r="50" spans="2:12" ht="17.25" customHeight="1" x14ac:dyDescent="0.2">
      <c r="B50" s="63"/>
      <c r="C50" s="8" t="s">
        <v>9</v>
      </c>
      <c r="D50" s="47">
        <v>42804</v>
      </c>
      <c r="E50" s="19"/>
      <c r="F50" s="19"/>
      <c r="G50" s="97"/>
      <c r="H50" s="98"/>
      <c r="I50" s="65"/>
    </row>
    <row r="51" spans="2:12" ht="21.75" customHeight="1" x14ac:dyDescent="0.25">
      <c r="B51" s="63"/>
      <c r="C51" s="8" t="s">
        <v>11</v>
      </c>
      <c r="D51" s="49" t="s">
        <v>28</v>
      </c>
      <c r="E51" s="66"/>
      <c r="F51" s="89" t="s">
        <v>12</v>
      </c>
      <c r="G51" s="9" t="s">
        <v>13</v>
      </c>
      <c r="H51" s="16">
        <f>SUM(H19:H48)</f>
        <v>20</v>
      </c>
      <c r="I51" s="65"/>
    </row>
    <row r="52" spans="2:12" ht="15.75" customHeight="1" x14ac:dyDescent="0.2">
      <c r="B52" s="63"/>
      <c r="C52" s="19"/>
      <c r="D52" s="19"/>
      <c r="F52" s="90"/>
      <c r="G52" s="13" t="s">
        <v>14</v>
      </c>
      <c r="H52" s="15">
        <f>H51</f>
        <v>20</v>
      </c>
      <c r="I52" s="65"/>
    </row>
    <row r="53" spans="2:12" x14ac:dyDescent="0.2">
      <c r="B53" s="63"/>
      <c r="C53" s="19"/>
      <c r="D53" s="19"/>
      <c r="H53" s="12"/>
      <c r="I53" s="65"/>
    </row>
    <row r="54" spans="2:12" x14ac:dyDescent="0.2">
      <c r="B54" s="63"/>
      <c r="C54" s="19"/>
      <c r="D54" s="19"/>
      <c r="E54" s="19"/>
      <c r="F54" s="19"/>
      <c r="G54" s="19"/>
      <c r="H54" s="12"/>
      <c r="I54" s="65"/>
    </row>
    <row r="55" spans="2:12" ht="15" x14ac:dyDescent="0.2">
      <c r="B55" s="63"/>
      <c r="C55" s="14" t="s">
        <v>15</v>
      </c>
      <c r="D55" s="14"/>
      <c r="E55" s="19"/>
      <c r="F55" s="99"/>
      <c r="G55" s="100"/>
      <c r="H55" s="12"/>
      <c r="I55" s="65"/>
    </row>
    <row r="56" spans="2:12" x14ac:dyDescent="0.2">
      <c r="B56" s="63"/>
      <c r="C56" s="19"/>
      <c r="D56" s="19"/>
      <c r="E56" s="19"/>
      <c r="F56" s="99"/>
      <c r="G56" s="100"/>
      <c r="H56" s="23"/>
      <c r="I56" s="65"/>
    </row>
    <row r="57" spans="2:12" x14ac:dyDescent="0.2">
      <c r="B57" s="63"/>
      <c r="C57" s="19"/>
      <c r="D57" s="19"/>
      <c r="E57" s="19"/>
      <c r="F57" s="99"/>
      <c r="G57" s="101"/>
      <c r="H57" s="23"/>
      <c r="I57" s="65"/>
    </row>
    <row r="58" spans="2:12" x14ac:dyDescent="0.2">
      <c r="B58" s="63"/>
      <c r="C58" s="103"/>
      <c r="D58" s="23"/>
      <c r="E58" s="19"/>
      <c r="F58" s="103" t="s">
        <v>34</v>
      </c>
      <c r="G58" s="102"/>
      <c r="H58" s="23"/>
      <c r="I58" s="65"/>
    </row>
    <row r="59" spans="2:12" ht="15" thickBot="1" x14ac:dyDescent="0.25">
      <c r="B59" s="67"/>
      <c r="C59" s="68"/>
      <c r="D59" s="68"/>
      <c r="E59" s="68"/>
      <c r="F59" s="68"/>
      <c r="G59" s="68"/>
      <c r="H59" s="68"/>
      <c r="I59" s="69"/>
    </row>
    <row r="60" spans="2:12" ht="15" thickTop="1" x14ac:dyDescent="0.2"/>
    <row r="62" spans="2:12" x14ac:dyDescent="0.2">
      <c r="C62" s="50"/>
      <c r="D62" s="50"/>
      <c r="F62" s="50"/>
      <c r="G62" s="51"/>
    </row>
    <row r="64" spans="2:12" ht="18.75" x14ac:dyDescent="0.3">
      <c r="C64" s="52"/>
    </row>
  </sheetData>
  <mergeCells count="3">
    <mergeCell ref="E3:F3"/>
    <mergeCell ref="G3:H3"/>
    <mergeCell ref="F51:F5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4"/>
  <sheetViews>
    <sheetView showGridLines="0" zoomScaleNormal="100" workbookViewId="0">
      <selection activeCell="C19" sqref="C19"/>
    </sheetView>
  </sheetViews>
  <sheetFormatPr baseColWidth="10" defaultColWidth="0" defaultRowHeight="14.25" x14ac:dyDescent="0.2"/>
  <cols>
    <col min="1" max="1" width="2.42578125" style="17" customWidth="1"/>
    <col min="2" max="2" width="2.7109375" style="17" customWidth="1"/>
    <col min="3" max="3" width="12" style="17" customWidth="1"/>
    <col min="4" max="4" width="45.7109375" style="17" customWidth="1"/>
    <col min="5" max="5" width="14" style="17" customWidth="1"/>
    <col min="6" max="6" width="12" style="17" customWidth="1"/>
    <col min="7" max="7" width="13.5703125" style="17" customWidth="1"/>
    <col min="8" max="8" width="15.7109375" style="17" customWidth="1"/>
    <col min="9" max="9" width="2.42578125" style="17" customWidth="1"/>
    <col min="10" max="10" width="3.140625" style="17" customWidth="1"/>
    <col min="11" max="16384" width="11.42578125" style="17" hidden="1"/>
  </cols>
  <sheetData>
    <row r="1" spans="1:21" s="18" customFormat="1" ht="15" thickBo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8" customFormat="1" ht="9.75" customHeight="1" thickTop="1" x14ac:dyDescent="0.2">
      <c r="A2" s="17"/>
      <c r="B2" s="60"/>
      <c r="C2" s="61"/>
      <c r="D2" s="61"/>
      <c r="E2" s="61"/>
      <c r="F2" s="61"/>
      <c r="G2" s="61"/>
      <c r="H2" s="61"/>
      <c r="I2" s="62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8" customFormat="1" ht="46.5" customHeight="1" x14ac:dyDescent="0.35">
      <c r="A3" s="17"/>
      <c r="B3" s="63"/>
      <c r="C3" s="19"/>
      <c r="D3" s="1"/>
      <c r="E3" s="87" t="s">
        <v>1</v>
      </c>
      <c r="F3" s="87"/>
      <c r="G3" s="88" t="s">
        <v>0</v>
      </c>
      <c r="H3" s="88"/>
      <c r="I3" s="64"/>
      <c r="J3" s="3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8" customFormat="1" ht="48.75" customHeight="1" x14ac:dyDescent="0.35">
      <c r="A4" s="17"/>
      <c r="B4" s="63"/>
      <c r="C4" s="2"/>
      <c r="D4" s="1"/>
      <c r="E4" s="19"/>
      <c r="F4" s="70" t="s">
        <v>2</v>
      </c>
      <c r="G4" s="20">
        <v>43079</v>
      </c>
      <c r="H4" s="19"/>
      <c r="I4" s="64"/>
      <c r="J4" s="3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8" customFormat="1" x14ac:dyDescent="0.2">
      <c r="A5" s="17"/>
      <c r="B5" s="63"/>
      <c r="C5" s="19"/>
      <c r="D5" s="19"/>
      <c r="E5" s="19"/>
      <c r="F5" s="19"/>
      <c r="G5" s="19"/>
      <c r="H5" s="19"/>
      <c r="I5" s="65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8" customFormat="1" ht="9" customHeight="1" x14ac:dyDescent="0.2">
      <c r="A6" s="17"/>
      <c r="B6" s="63"/>
      <c r="C6" s="53" t="s">
        <v>3</v>
      </c>
      <c r="D6" s="19"/>
      <c r="E6" s="19"/>
      <c r="F6" s="19"/>
      <c r="G6" s="2"/>
      <c r="H6" s="19"/>
      <c r="I6" s="65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8" customFormat="1" ht="15.75" x14ac:dyDescent="0.25">
      <c r="A7" s="17"/>
      <c r="B7" s="63"/>
      <c r="C7" s="56" t="s">
        <v>30</v>
      </c>
      <c r="D7" s="21"/>
      <c r="E7" s="53"/>
      <c r="F7" s="22"/>
      <c r="G7" s="23"/>
      <c r="H7" s="19"/>
      <c r="I7" s="65"/>
      <c r="J7" s="17"/>
      <c r="K7" s="17"/>
      <c r="L7" s="24">
        <v>5.5E-2</v>
      </c>
      <c r="M7" s="17"/>
      <c r="N7" s="17"/>
      <c r="O7" s="17"/>
      <c r="P7" s="17"/>
      <c r="Q7" s="17"/>
      <c r="R7" s="17"/>
      <c r="S7" s="17"/>
      <c r="T7" s="17"/>
      <c r="U7" s="17"/>
    </row>
    <row r="8" spans="1:21" s="18" customFormat="1" x14ac:dyDescent="0.2">
      <c r="A8" s="17"/>
      <c r="B8" s="63"/>
      <c r="C8" s="57" t="s">
        <v>31</v>
      </c>
      <c r="D8" s="21"/>
      <c r="E8" s="5"/>
      <c r="F8" s="19"/>
      <c r="G8" s="23"/>
      <c r="H8" s="19"/>
      <c r="I8" s="65"/>
      <c r="J8" s="17"/>
      <c r="K8" s="17"/>
      <c r="L8" s="25">
        <v>0.1</v>
      </c>
      <c r="M8" s="17"/>
      <c r="N8" s="17"/>
      <c r="O8" s="17"/>
      <c r="P8" s="17"/>
      <c r="Q8" s="17"/>
      <c r="R8" s="17"/>
      <c r="S8" s="17"/>
      <c r="T8" s="17"/>
      <c r="U8" s="17"/>
    </row>
    <row r="9" spans="1:21" s="18" customFormat="1" x14ac:dyDescent="0.2">
      <c r="A9" s="17"/>
      <c r="B9" s="63"/>
      <c r="C9" s="57" t="s">
        <v>20</v>
      </c>
      <c r="D9" s="58"/>
      <c r="E9" s="19"/>
      <c r="F9" s="21"/>
      <c r="G9" s="19"/>
      <c r="H9" s="19"/>
      <c r="I9" s="65"/>
      <c r="J9" s="17"/>
      <c r="K9" s="17"/>
      <c r="L9" s="25">
        <v>0.2</v>
      </c>
      <c r="M9" s="17"/>
      <c r="N9" s="17"/>
      <c r="O9" s="17"/>
      <c r="P9" s="17"/>
      <c r="Q9" s="17"/>
      <c r="R9" s="17"/>
      <c r="S9" s="17"/>
      <c r="T9" s="17"/>
      <c r="U9" s="17"/>
    </row>
    <row r="10" spans="1:21" s="18" customFormat="1" x14ac:dyDescent="0.2">
      <c r="A10" s="17"/>
      <c r="B10" s="63"/>
      <c r="C10" s="57" t="s">
        <v>32</v>
      </c>
      <c r="D10" s="59"/>
      <c r="E10" s="2"/>
      <c r="F10" s="19"/>
      <c r="G10" s="19"/>
      <c r="H10" s="19"/>
      <c r="I10" s="65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s="18" customFormat="1" x14ac:dyDescent="0.2">
      <c r="A11" s="17"/>
      <c r="B11" s="63"/>
      <c r="C11" s="57" t="s">
        <v>21</v>
      </c>
      <c r="D11" s="21"/>
      <c r="E11" s="53"/>
      <c r="F11" s="19" t="s">
        <v>3</v>
      </c>
      <c r="G11" s="19"/>
      <c r="H11" s="19"/>
      <c r="I11" s="65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18" customFormat="1" ht="15" x14ac:dyDescent="0.25">
      <c r="A12" s="17"/>
      <c r="B12" s="63"/>
      <c r="C12" s="57" t="s">
        <v>22</v>
      </c>
      <c r="D12" s="21"/>
      <c r="E12" s="5"/>
      <c r="F12" s="26" t="s">
        <v>3</v>
      </c>
      <c r="G12" s="4"/>
      <c r="H12" s="19"/>
      <c r="I12" s="65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18" customFormat="1" x14ac:dyDescent="0.2">
      <c r="A13" s="17"/>
      <c r="B13" s="63"/>
      <c r="C13" s="57" t="s">
        <v>23</v>
      </c>
      <c r="D13" s="21"/>
      <c r="E13" s="19"/>
      <c r="F13" s="19"/>
      <c r="G13" s="4"/>
      <c r="H13" s="19"/>
      <c r="I13" s="65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9" customHeight="1" x14ac:dyDescent="0.2">
      <c r="B14" s="63"/>
      <c r="C14" s="54"/>
      <c r="D14" s="19"/>
      <c r="E14" s="19"/>
      <c r="F14" s="19"/>
      <c r="G14" s="55"/>
      <c r="H14" s="19"/>
      <c r="I14" s="65"/>
    </row>
    <row r="15" spans="1:21" ht="6.75" customHeight="1" x14ac:dyDescent="0.2">
      <c r="B15" s="63"/>
      <c r="C15" s="19"/>
      <c r="D15" s="19"/>
      <c r="E15" s="19"/>
      <c r="F15" s="19"/>
      <c r="G15" s="19"/>
      <c r="H15" s="19"/>
      <c r="I15" s="65"/>
    </row>
    <row r="16" spans="1:21" x14ac:dyDescent="0.2">
      <c r="B16" s="63"/>
      <c r="C16" s="5"/>
      <c r="D16" s="19"/>
      <c r="E16" s="27"/>
      <c r="F16" s="19"/>
      <c r="G16" s="19"/>
      <c r="H16" s="19"/>
      <c r="I16" s="65"/>
    </row>
    <row r="17" spans="1:12" ht="21" customHeight="1" x14ac:dyDescent="0.2">
      <c r="B17" s="63"/>
      <c r="C17" s="74" t="s">
        <v>4</v>
      </c>
      <c r="D17" s="74" t="s">
        <v>5</v>
      </c>
      <c r="E17" s="75" t="s">
        <v>29</v>
      </c>
      <c r="F17" s="75" t="s">
        <v>6</v>
      </c>
      <c r="G17" s="75" t="s">
        <v>7</v>
      </c>
      <c r="H17" s="76" t="s">
        <v>8</v>
      </c>
      <c r="I17" s="65"/>
      <c r="K17" s="17" t="s">
        <v>27</v>
      </c>
      <c r="L17" s="17" t="s">
        <v>26</v>
      </c>
    </row>
    <row r="18" spans="1:12" ht="6.75" customHeight="1" x14ac:dyDescent="0.2">
      <c r="B18" s="63"/>
      <c r="C18" s="2"/>
      <c r="D18" s="2"/>
      <c r="E18" s="71"/>
      <c r="F18" s="72"/>
      <c r="G18" s="72"/>
      <c r="H18" s="73"/>
      <c r="I18" s="65"/>
    </row>
    <row r="19" spans="1:12" ht="18" customHeight="1" x14ac:dyDescent="0.2">
      <c r="A19" s="6">
        <v>5</v>
      </c>
      <c r="B19" s="63"/>
      <c r="C19" s="28" t="s">
        <v>24</v>
      </c>
      <c r="D19" s="29" t="s">
        <v>25</v>
      </c>
      <c r="E19" s="30">
        <v>4</v>
      </c>
      <c r="F19" s="31">
        <v>5</v>
      </c>
      <c r="G19" s="32">
        <f>IF(ISERROR(IF(ISBLANK(E19),"",E19*F19)),"",IF(ISBLANK(E19),"",E19*F19))</f>
        <v>20</v>
      </c>
      <c r="H19" s="77">
        <v>5.5E-2</v>
      </c>
      <c r="I19" s="65"/>
      <c r="K19" s="24">
        <f>H19</f>
        <v>5.5E-2</v>
      </c>
      <c r="L19" s="33">
        <f>IF(ISERROR(G19*H19),0,G19*H19)</f>
        <v>1.1000000000000001</v>
      </c>
    </row>
    <row r="20" spans="1:12" ht="18" customHeight="1" x14ac:dyDescent="0.2">
      <c r="A20" s="6"/>
      <c r="B20" s="63"/>
      <c r="C20" s="34"/>
      <c r="D20" s="35"/>
      <c r="E20" s="36"/>
      <c r="F20" s="37" t="s">
        <v>3</v>
      </c>
      <c r="G20" s="38" t="str">
        <f t="shared" ref="G20:G48" si="0">IF(ISERROR(IF(ISBLANK(E20),"",E20*F20)),"",IF(ISBLANK(E20),"",E20*F20))</f>
        <v/>
      </c>
      <c r="H20" s="78" t="s">
        <v>3</v>
      </c>
      <c r="I20" s="65"/>
      <c r="K20" s="24" t="str">
        <f t="shared" ref="K20:K48" si="1">H20</f>
        <v/>
      </c>
      <c r="L20" s="33">
        <f t="shared" ref="L20:L48" si="2">IF(ISERROR(G20*H20),0,G20*H20)</f>
        <v>0</v>
      </c>
    </row>
    <row r="21" spans="1:12" ht="18" customHeight="1" x14ac:dyDescent="0.2">
      <c r="A21" s="6"/>
      <c r="B21" s="63"/>
      <c r="C21" s="34" t="s">
        <v>3</v>
      </c>
      <c r="D21" s="35" t="s">
        <v>3</v>
      </c>
      <c r="E21" s="36"/>
      <c r="F21" s="37" t="s">
        <v>3</v>
      </c>
      <c r="G21" s="38" t="str">
        <f t="shared" si="0"/>
        <v/>
      </c>
      <c r="H21" s="78" t="s">
        <v>3</v>
      </c>
      <c r="I21" s="65"/>
      <c r="K21" s="24" t="str">
        <f t="shared" si="1"/>
        <v/>
      </c>
      <c r="L21" s="33">
        <f t="shared" si="2"/>
        <v>0</v>
      </c>
    </row>
    <row r="22" spans="1:12" ht="18" customHeight="1" x14ac:dyDescent="0.2">
      <c r="A22" s="6"/>
      <c r="B22" s="63"/>
      <c r="C22" s="34" t="s">
        <v>3</v>
      </c>
      <c r="D22" s="35" t="s">
        <v>3</v>
      </c>
      <c r="E22" s="36"/>
      <c r="F22" s="37" t="s">
        <v>3</v>
      </c>
      <c r="G22" s="38" t="str">
        <f t="shared" si="0"/>
        <v/>
      </c>
      <c r="H22" s="78" t="s">
        <v>3</v>
      </c>
      <c r="I22" s="65"/>
      <c r="K22" s="24" t="str">
        <f t="shared" si="1"/>
        <v/>
      </c>
      <c r="L22" s="33">
        <f t="shared" si="2"/>
        <v>0</v>
      </c>
    </row>
    <row r="23" spans="1:12" ht="18" customHeight="1" x14ac:dyDescent="0.2">
      <c r="A23" s="6"/>
      <c r="B23" s="63"/>
      <c r="C23" s="34" t="s">
        <v>3</v>
      </c>
      <c r="D23" s="35" t="s">
        <v>3</v>
      </c>
      <c r="E23" s="36"/>
      <c r="F23" s="37"/>
      <c r="G23" s="38" t="str">
        <f t="shared" si="0"/>
        <v/>
      </c>
      <c r="H23" s="78" t="s">
        <v>3</v>
      </c>
      <c r="I23" s="65"/>
      <c r="K23" s="24" t="str">
        <f t="shared" si="1"/>
        <v/>
      </c>
      <c r="L23" s="33">
        <f t="shared" si="2"/>
        <v>0</v>
      </c>
    </row>
    <row r="24" spans="1:12" ht="18" customHeight="1" x14ac:dyDescent="0.2">
      <c r="A24" s="6"/>
      <c r="B24" s="63"/>
      <c r="C24" s="34"/>
      <c r="D24" s="35"/>
      <c r="E24" s="36"/>
      <c r="F24" s="37"/>
      <c r="G24" s="38" t="str">
        <f t="shared" si="0"/>
        <v/>
      </c>
      <c r="H24" s="78" t="s">
        <v>3</v>
      </c>
      <c r="I24" s="65"/>
      <c r="K24" s="24" t="str">
        <f t="shared" si="1"/>
        <v/>
      </c>
      <c r="L24" s="33">
        <f t="shared" si="2"/>
        <v>0</v>
      </c>
    </row>
    <row r="25" spans="1:12" ht="18" customHeight="1" x14ac:dyDescent="0.2">
      <c r="A25" s="6"/>
      <c r="B25" s="63"/>
      <c r="C25" s="34" t="s">
        <v>3</v>
      </c>
      <c r="D25" s="35" t="s">
        <v>3</v>
      </c>
      <c r="E25" s="36"/>
      <c r="F25" s="37" t="s">
        <v>3</v>
      </c>
      <c r="G25" s="38" t="str">
        <f t="shared" si="0"/>
        <v/>
      </c>
      <c r="H25" s="78" t="s">
        <v>3</v>
      </c>
      <c r="I25" s="65"/>
      <c r="K25" s="24" t="str">
        <f t="shared" si="1"/>
        <v/>
      </c>
      <c r="L25" s="33">
        <f t="shared" si="2"/>
        <v>0</v>
      </c>
    </row>
    <row r="26" spans="1:12" ht="18" customHeight="1" x14ac:dyDescent="0.2">
      <c r="A26" s="6"/>
      <c r="B26" s="63"/>
      <c r="C26" s="34"/>
      <c r="D26" s="35"/>
      <c r="E26" s="36"/>
      <c r="F26" s="37"/>
      <c r="G26" s="38" t="str">
        <f t="shared" si="0"/>
        <v/>
      </c>
      <c r="H26" s="78" t="s">
        <v>3</v>
      </c>
      <c r="I26" s="65"/>
      <c r="K26" s="24" t="str">
        <f t="shared" si="1"/>
        <v/>
      </c>
      <c r="L26" s="33">
        <f t="shared" si="2"/>
        <v>0</v>
      </c>
    </row>
    <row r="27" spans="1:12" ht="18" customHeight="1" x14ac:dyDescent="0.2">
      <c r="A27" s="6"/>
      <c r="B27" s="63"/>
      <c r="C27" s="34" t="s">
        <v>3</v>
      </c>
      <c r="D27" s="35" t="s">
        <v>3</v>
      </c>
      <c r="E27" s="36"/>
      <c r="F27" s="37" t="s">
        <v>3</v>
      </c>
      <c r="G27" s="38" t="str">
        <f t="shared" si="0"/>
        <v/>
      </c>
      <c r="H27" s="78" t="s">
        <v>3</v>
      </c>
      <c r="I27" s="65"/>
      <c r="K27" s="24" t="str">
        <f t="shared" si="1"/>
        <v/>
      </c>
      <c r="L27" s="33">
        <f t="shared" si="2"/>
        <v>0</v>
      </c>
    </row>
    <row r="28" spans="1:12" ht="18" customHeight="1" x14ac:dyDescent="0.2">
      <c r="A28" s="6"/>
      <c r="B28" s="63"/>
      <c r="C28" s="34" t="s">
        <v>3</v>
      </c>
      <c r="D28" s="35" t="s">
        <v>3</v>
      </c>
      <c r="E28" s="36"/>
      <c r="F28" s="37" t="s">
        <v>3</v>
      </c>
      <c r="G28" s="38" t="str">
        <f t="shared" si="0"/>
        <v/>
      </c>
      <c r="H28" s="78" t="s">
        <v>3</v>
      </c>
      <c r="I28" s="65"/>
      <c r="K28" s="24" t="str">
        <f t="shared" si="1"/>
        <v/>
      </c>
      <c r="L28" s="33">
        <f t="shared" si="2"/>
        <v>0</v>
      </c>
    </row>
    <row r="29" spans="1:12" ht="18" customHeight="1" x14ac:dyDescent="0.2">
      <c r="A29" s="6"/>
      <c r="B29" s="63"/>
      <c r="C29" s="34" t="s">
        <v>3</v>
      </c>
      <c r="D29" s="35" t="s">
        <v>3</v>
      </c>
      <c r="E29" s="36"/>
      <c r="F29" s="37" t="s">
        <v>3</v>
      </c>
      <c r="G29" s="38" t="str">
        <f t="shared" si="0"/>
        <v/>
      </c>
      <c r="H29" s="78" t="s">
        <v>3</v>
      </c>
      <c r="I29" s="65"/>
      <c r="K29" s="24" t="str">
        <f t="shared" si="1"/>
        <v/>
      </c>
      <c r="L29" s="33">
        <f t="shared" si="2"/>
        <v>0</v>
      </c>
    </row>
    <row r="30" spans="1:12" ht="18" customHeight="1" x14ac:dyDescent="0.2">
      <c r="A30" s="6"/>
      <c r="B30" s="63"/>
      <c r="C30" s="34" t="s">
        <v>3</v>
      </c>
      <c r="D30" s="35" t="s">
        <v>3</v>
      </c>
      <c r="E30" s="36"/>
      <c r="F30" s="37" t="s">
        <v>3</v>
      </c>
      <c r="G30" s="38" t="str">
        <f t="shared" si="0"/>
        <v/>
      </c>
      <c r="H30" s="78" t="s">
        <v>3</v>
      </c>
      <c r="I30" s="65"/>
      <c r="K30" s="24" t="str">
        <f t="shared" si="1"/>
        <v/>
      </c>
      <c r="L30" s="33">
        <f t="shared" si="2"/>
        <v>0</v>
      </c>
    </row>
    <row r="31" spans="1:12" ht="18" customHeight="1" x14ac:dyDescent="0.2">
      <c r="A31" s="6"/>
      <c r="B31" s="63"/>
      <c r="C31" s="34" t="s">
        <v>3</v>
      </c>
      <c r="D31" s="35" t="s">
        <v>3</v>
      </c>
      <c r="E31" s="36"/>
      <c r="F31" s="37" t="s">
        <v>3</v>
      </c>
      <c r="G31" s="38" t="str">
        <f t="shared" si="0"/>
        <v/>
      </c>
      <c r="H31" s="78" t="s">
        <v>3</v>
      </c>
      <c r="I31" s="65"/>
      <c r="K31" s="24" t="str">
        <f t="shared" si="1"/>
        <v/>
      </c>
      <c r="L31" s="33">
        <f t="shared" si="2"/>
        <v>0</v>
      </c>
    </row>
    <row r="32" spans="1:12" ht="18" customHeight="1" x14ac:dyDescent="0.2">
      <c r="A32" s="6"/>
      <c r="B32" s="63"/>
      <c r="C32" s="34" t="s">
        <v>3</v>
      </c>
      <c r="D32" s="35" t="s">
        <v>3</v>
      </c>
      <c r="E32" s="36"/>
      <c r="F32" s="37" t="s">
        <v>3</v>
      </c>
      <c r="G32" s="38" t="str">
        <f t="shared" si="0"/>
        <v/>
      </c>
      <c r="H32" s="78" t="s">
        <v>3</v>
      </c>
      <c r="I32" s="65"/>
      <c r="K32" s="24" t="str">
        <f t="shared" si="1"/>
        <v/>
      </c>
      <c r="L32" s="33">
        <f t="shared" si="2"/>
        <v>0</v>
      </c>
    </row>
    <row r="33" spans="1:12" ht="18" customHeight="1" x14ac:dyDescent="0.2">
      <c r="A33" s="6"/>
      <c r="B33" s="63"/>
      <c r="C33" s="34" t="s">
        <v>3</v>
      </c>
      <c r="D33" s="35" t="s">
        <v>3</v>
      </c>
      <c r="E33" s="36"/>
      <c r="F33" s="37" t="s">
        <v>3</v>
      </c>
      <c r="G33" s="38" t="str">
        <f t="shared" si="0"/>
        <v/>
      </c>
      <c r="H33" s="78" t="s">
        <v>3</v>
      </c>
      <c r="I33" s="65"/>
      <c r="K33" s="24" t="str">
        <f t="shared" si="1"/>
        <v/>
      </c>
      <c r="L33" s="33">
        <f t="shared" si="2"/>
        <v>0</v>
      </c>
    </row>
    <row r="34" spans="1:12" ht="18" customHeight="1" x14ac:dyDescent="0.2">
      <c r="A34" s="6"/>
      <c r="B34" s="63"/>
      <c r="C34" s="34" t="s">
        <v>3</v>
      </c>
      <c r="D34" s="35" t="s">
        <v>3</v>
      </c>
      <c r="E34" s="36"/>
      <c r="F34" s="37" t="s">
        <v>3</v>
      </c>
      <c r="G34" s="38" t="str">
        <f t="shared" si="0"/>
        <v/>
      </c>
      <c r="H34" s="78" t="s">
        <v>3</v>
      </c>
      <c r="I34" s="65"/>
      <c r="K34" s="24" t="str">
        <f t="shared" si="1"/>
        <v/>
      </c>
      <c r="L34" s="33">
        <f t="shared" si="2"/>
        <v>0</v>
      </c>
    </row>
    <row r="35" spans="1:12" ht="18" customHeight="1" x14ac:dyDescent="0.2">
      <c r="A35" s="6"/>
      <c r="B35" s="63"/>
      <c r="C35" s="34" t="s">
        <v>3</v>
      </c>
      <c r="D35" s="35" t="s">
        <v>3</v>
      </c>
      <c r="E35" s="36"/>
      <c r="F35" s="37" t="s">
        <v>3</v>
      </c>
      <c r="G35" s="38" t="str">
        <f t="shared" si="0"/>
        <v/>
      </c>
      <c r="H35" s="78" t="s">
        <v>3</v>
      </c>
      <c r="I35" s="65"/>
      <c r="K35" s="24" t="str">
        <f t="shared" si="1"/>
        <v/>
      </c>
      <c r="L35" s="33">
        <f t="shared" si="2"/>
        <v>0</v>
      </c>
    </row>
    <row r="36" spans="1:12" ht="18" customHeight="1" x14ac:dyDescent="0.2">
      <c r="A36" s="6"/>
      <c r="B36" s="63"/>
      <c r="C36" s="34" t="s">
        <v>3</v>
      </c>
      <c r="D36" s="35" t="s">
        <v>3</v>
      </c>
      <c r="E36" s="36"/>
      <c r="F36" s="37" t="s">
        <v>3</v>
      </c>
      <c r="G36" s="38" t="str">
        <f t="shared" si="0"/>
        <v/>
      </c>
      <c r="H36" s="78" t="s">
        <v>3</v>
      </c>
      <c r="I36" s="65"/>
      <c r="K36" s="24" t="str">
        <f t="shared" si="1"/>
        <v/>
      </c>
      <c r="L36" s="33">
        <f t="shared" si="2"/>
        <v>0</v>
      </c>
    </row>
    <row r="37" spans="1:12" ht="18" customHeight="1" x14ac:dyDescent="0.2">
      <c r="A37" s="6"/>
      <c r="B37" s="63"/>
      <c r="C37" s="34" t="s">
        <v>3</v>
      </c>
      <c r="D37" s="35" t="s">
        <v>3</v>
      </c>
      <c r="E37" s="36"/>
      <c r="F37" s="37" t="s">
        <v>3</v>
      </c>
      <c r="G37" s="38" t="str">
        <f t="shared" si="0"/>
        <v/>
      </c>
      <c r="H37" s="78" t="s">
        <v>3</v>
      </c>
      <c r="I37" s="65"/>
      <c r="K37" s="24" t="str">
        <f t="shared" si="1"/>
        <v/>
      </c>
      <c r="L37" s="33">
        <f t="shared" si="2"/>
        <v>0</v>
      </c>
    </row>
    <row r="38" spans="1:12" ht="18" customHeight="1" x14ac:dyDescent="0.2">
      <c r="A38" s="6"/>
      <c r="B38" s="63"/>
      <c r="C38" s="34" t="s">
        <v>3</v>
      </c>
      <c r="D38" s="35" t="s">
        <v>3</v>
      </c>
      <c r="E38" s="36"/>
      <c r="F38" s="37" t="s">
        <v>3</v>
      </c>
      <c r="G38" s="38" t="str">
        <f t="shared" si="0"/>
        <v/>
      </c>
      <c r="H38" s="78" t="s">
        <v>3</v>
      </c>
      <c r="I38" s="65"/>
      <c r="K38" s="24" t="str">
        <f t="shared" si="1"/>
        <v/>
      </c>
      <c r="L38" s="33">
        <f t="shared" si="2"/>
        <v>0</v>
      </c>
    </row>
    <row r="39" spans="1:12" ht="18" customHeight="1" x14ac:dyDescent="0.2">
      <c r="A39" s="6"/>
      <c r="B39" s="63"/>
      <c r="C39" s="34" t="s">
        <v>3</v>
      </c>
      <c r="D39" s="35" t="s">
        <v>3</v>
      </c>
      <c r="E39" s="36"/>
      <c r="F39" s="37" t="s">
        <v>3</v>
      </c>
      <c r="G39" s="38" t="str">
        <f t="shared" si="0"/>
        <v/>
      </c>
      <c r="H39" s="78" t="s">
        <v>3</v>
      </c>
      <c r="I39" s="65"/>
      <c r="K39" s="24" t="str">
        <f t="shared" si="1"/>
        <v/>
      </c>
      <c r="L39" s="33">
        <f t="shared" si="2"/>
        <v>0</v>
      </c>
    </row>
    <row r="40" spans="1:12" ht="18" customHeight="1" x14ac:dyDescent="0.2">
      <c r="A40" s="6"/>
      <c r="B40" s="63"/>
      <c r="C40" s="34" t="s">
        <v>3</v>
      </c>
      <c r="D40" s="35" t="s">
        <v>3</v>
      </c>
      <c r="E40" s="36"/>
      <c r="F40" s="37" t="s">
        <v>3</v>
      </c>
      <c r="G40" s="38" t="str">
        <f t="shared" si="0"/>
        <v/>
      </c>
      <c r="H40" s="78" t="s">
        <v>3</v>
      </c>
      <c r="I40" s="65"/>
      <c r="K40" s="24" t="str">
        <f t="shared" si="1"/>
        <v/>
      </c>
      <c r="L40" s="33">
        <f t="shared" si="2"/>
        <v>0</v>
      </c>
    </row>
    <row r="41" spans="1:12" ht="18" customHeight="1" x14ac:dyDescent="0.2">
      <c r="A41" s="6"/>
      <c r="B41" s="63"/>
      <c r="C41" s="34" t="s">
        <v>3</v>
      </c>
      <c r="D41" s="35" t="s">
        <v>3</v>
      </c>
      <c r="E41" s="36"/>
      <c r="F41" s="37" t="s">
        <v>3</v>
      </c>
      <c r="G41" s="38" t="str">
        <f t="shared" si="0"/>
        <v/>
      </c>
      <c r="H41" s="78" t="s">
        <v>3</v>
      </c>
      <c r="I41" s="65"/>
      <c r="K41" s="24" t="str">
        <f t="shared" si="1"/>
        <v/>
      </c>
      <c r="L41" s="33">
        <f t="shared" si="2"/>
        <v>0</v>
      </c>
    </row>
    <row r="42" spans="1:12" ht="18" customHeight="1" x14ac:dyDescent="0.2">
      <c r="A42" s="6"/>
      <c r="B42" s="63"/>
      <c r="C42" s="34" t="s">
        <v>3</v>
      </c>
      <c r="D42" s="35" t="s">
        <v>3</v>
      </c>
      <c r="E42" s="36"/>
      <c r="F42" s="37" t="s">
        <v>3</v>
      </c>
      <c r="G42" s="38" t="str">
        <f t="shared" si="0"/>
        <v/>
      </c>
      <c r="H42" s="78" t="s">
        <v>3</v>
      </c>
      <c r="I42" s="65"/>
      <c r="K42" s="24" t="str">
        <f t="shared" si="1"/>
        <v/>
      </c>
      <c r="L42" s="33">
        <f t="shared" si="2"/>
        <v>0</v>
      </c>
    </row>
    <row r="43" spans="1:12" ht="18" customHeight="1" x14ac:dyDescent="0.2">
      <c r="A43" s="6"/>
      <c r="B43" s="63"/>
      <c r="C43" s="34" t="s">
        <v>3</v>
      </c>
      <c r="D43" s="35" t="s">
        <v>3</v>
      </c>
      <c r="E43" s="36"/>
      <c r="F43" s="37" t="s">
        <v>3</v>
      </c>
      <c r="G43" s="38" t="str">
        <f t="shared" si="0"/>
        <v/>
      </c>
      <c r="H43" s="78" t="s">
        <v>3</v>
      </c>
      <c r="I43" s="65"/>
      <c r="K43" s="24" t="str">
        <f t="shared" si="1"/>
        <v/>
      </c>
      <c r="L43" s="33">
        <f t="shared" si="2"/>
        <v>0</v>
      </c>
    </row>
    <row r="44" spans="1:12" ht="18" customHeight="1" x14ac:dyDescent="0.2">
      <c r="A44" s="6"/>
      <c r="B44" s="63"/>
      <c r="C44" s="34" t="s">
        <v>3</v>
      </c>
      <c r="D44" s="35" t="s">
        <v>3</v>
      </c>
      <c r="E44" s="36"/>
      <c r="F44" s="37" t="s">
        <v>3</v>
      </c>
      <c r="G44" s="38" t="str">
        <f t="shared" si="0"/>
        <v/>
      </c>
      <c r="H44" s="78" t="s">
        <v>3</v>
      </c>
      <c r="I44" s="65"/>
      <c r="K44" s="24" t="str">
        <f t="shared" si="1"/>
        <v/>
      </c>
      <c r="L44" s="33">
        <f t="shared" si="2"/>
        <v>0</v>
      </c>
    </row>
    <row r="45" spans="1:12" ht="18" customHeight="1" x14ac:dyDescent="0.2">
      <c r="A45" s="6"/>
      <c r="B45" s="63"/>
      <c r="C45" s="34" t="s">
        <v>3</v>
      </c>
      <c r="D45" s="35" t="s">
        <v>3</v>
      </c>
      <c r="E45" s="36"/>
      <c r="F45" s="37" t="s">
        <v>3</v>
      </c>
      <c r="G45" s="38" t="str">
        <f t="shared" si="0"/>
        <v/>
      </c>
      <c r="H45" s="78" t="s">
        <v>3</v>
      </c>
      <c r="I45" s="65"/>
      <c r="K45" s="24" t="str">
        <f t="shared" si="1"/>
        <v/>
      </c>
      <c r="L45" s="33">
        <f t="shared" si="2"/>
        <v>0</v>
      </c>
    </row>
    <row r="46" spans="1:12" ht="18" customHeight="1" x14ac:dyDescent="0.2">
      <c r="A46" s="6"/>
      <c r="B46" s="63"/>
      <c r="C46" s="34" t="s">
        <v>3</v>
      </c>
      <c r="D46" s="35" t="s">
        <v>3</v>
      </c>
      <c r="E46" s="36"/>
      <c r="F46" s="37" t="s">
        <v>3</v>
      </c>
      <c r="G46" s="38" t="str">
        <f t="shared" si="0"/>
        <v/>
      </c>
      <c r="H46" s="78" t="s">
        <v>3</v>
      </c>
      <c r="I46" s="65"/>
      <c r="K46" s="24" t="str">
        <f t="shared" si="1"/>
        <v/>
      </c>
      <c r="L46" s="33">
        <f t="shared" si="2"/>
        <v>0</v>
      </c>
    </row>
    <row r="47" spans="1:12" ht="18" customHeight="1" x14ac:dyDescent="0.2">
      <c r="A47" s="6"/>
      <c r="B47" s="63"/>
      <c r="C47" s="34" t="s">
        <v>3</v>
      </c>
      <c r="D47" s="35" t="s">
        <v>3</v>
      </c>
      <c r="E47" s="36"/>
      <c r="F47" s="37" t="s">
        <v>3</v>
      </c>
      <c r="G47" s="38" t="str">
        <f t="shared" si="0"/>
        <v/>
      </c>
      <c r="H47" s="78" t="s">
        <v>3</v>
      </c>
      <c r="I47" s="65"/>
      <c r="K47" s="24" t="str">
        <f t="shared" si="1"/>
        <v/>
      </c>
      <c r="L47" s="33">
        <f t="shared" si="2"/>
        <v>0</v>
      </c>
    </row>
    <row r="48" spans="1:12" ht="18" customHeight="1" x14ac:dyDescent="0.2">
      <c r="A48" s="7"/>
      <c r="B48" s="63"/>
      <c r="C48" s="39" t="s">
        <v>3</v>
      </c>
      <c r="D48" s="40" t="s">
        <v>3</v>
      </c>
      <c r="E48" s="41"/>
      <c r="F48" s="42" t="s">
        <v>3</v>
      </c>
      <c r="G48" s="43" t="str">
        <f t="shared" si="0"/>
        <v/>
      </c>
      <c r="H48" s="79" t="s">
        <v>3</v>
      </c>
      <c r="I48" s="65"/>
      <c r="K48" s="24" t="str">
        <f t="shared" si="1"/>
        <v/>
      </c>
      <c r="L48" s="33">
        <f t="shared" si="2"/>
        <v>0</v>
      </c>
    </row>
    <row r="49" spans="2:12" x14ac:dyDescent="0.2">
      <c r="B49" s="63"/>
      <c r="C49" s="44"/>
      <c r="D49" s="44"/>
      <c r="E49" s="23"/>
      <c r="F49" s="23"/>
      <c r="G49" s="23"/>
      <c r="H49" s="45"/>
      <c r="I49" s="65"/>
      <c r="L49" s="46">
        <f>SUM(L19:L48)</f>
        <v>1.1000000000000001</v>
      </c>
    </row>
    <row r="50" spans="2:12" ht="17.25" customHeight="1" x14ac:dyDescent="0.2">
      <c r="B50" s="63"/>
      <c r="C50" s="8" t="s">
        <v>9</v>
      </c>
      <c r="D50" s="47">
        <v>42804</v>
      </c>
      <c r="E50" s="19"/>
      <c r="F50" s="9" t="s">
        <v>10</v>
      </c>
      <c r="G50" s="16">
        <f>SUM(G19:G48)</f>
        <v>20</v>
      </c>
      <c r="H50" s="48"/>
      <c r="I50" s="65"/>
    </row>
    <row r="51" spans="2:12" ht="21.75" customHeight="1" x14ac:dyDescent="0.25">
      <c r="B51" s="63"/>
      <c r="C51" s="8" t="s">
        <v>11</v>
      </c>
      <c r="D51" s="49" t="s">
        <v>28</v>
      </c>
      <c r="E51" s="66"/>
      <c r="F51" s="10" t="s">
        <v>3</v>
      </c>
      <c r="G51" s="11" t="s">
        <v>3</v>
      </c>
      <c r="H51" s="19"/>
      <c r="I51" s="65"/>
    </row>
    <row r="52" spans="2:12" ht="15.75" customHeight="1" x14ac:dyDescent="0.2">
      <c r="B52" s="63"/>
      <c r="C52" s="19"/>
      <c r="D52" s="19"/>
      <c r="E52" s="89" t="s">
        <v>12</v>
      </c>
      <c r="F52" s="9" t="s">
        <v>13</v>
      </c>
      <c r="G52" s="16">
        <f>G50</f>
        <v>20</v>
      </c>
      <c r="H52" s="12"/>
      <c r="I52" s="65"/>
    </row>
    <row r="53" spans="2:12" ht="15.75" x14ac:dyDescent="0.2">
      <c r="B53" s="63"/>
      <c r="C53" s="19"/>
      <c r="D53" s="19"/>
      <c r="E53" s="90"/>
      <c r="F53" s="13" t="s">
        <v>14</v>
      </c>
      <c r="G53" s="15">
        <f>G52+L49</f>
        <v>21.1</v>
      </c>
      <c r="H53" s="12"/>
      <c r="I53" s="65"/>
    </row>
    <row r="54" spans="2:12" x14ac:dyDescent="0.2">
      <c r="B54" s="63"/>
      <c r="C54" s="19"/>
      <c r="D54" s="19"/>
      <c r="E54" s="19"/>
      <c r="F54" s="19"/>
      <c r="G54" s="19"/>
      <c r="H54" s="12"/>
      <c r="I54" s="65"/>
    </row>
    <row r="55" spans="2:12" ht="15" x14ac:dyDescent="0.2">
      <c r="B55" s="63"/>
      <c r="C55" s="14" t="s">
        <v>15</v>
      </c>
      <c r="D55" s="14"/>
      <c r="E55" s="19"/>
      <c r="F55" s="80" t="s">
        <v>17</v>
      </c>
      <c r="G55" s="81">
        <f ca="1">SUMIF($K$17:$L$48,5.5%,$L$17:$L$48)</f>
        <v>1.1000000000000001</v>
      </c>
      <c r="H55" s="12"/>
      <c r="I55" s="65"/>
    </row>
    <row r="56" spans="2:12" x14ac:dyDescent="0.2">
      <c r="B56" s="63"/>
      <c r="C56" s="19"/>
      <c r="D56" s="19"/>
      <c r="E56" s="19"/>
      <c r="F56" s="82" t="s">
        <v>18</v>
      </c>
      <c r="G56" s="83">
        <f ca="1">SUMIF($K$17:$L$48,10%,$L$17:$L$48)</f>
        <v>0</v>
      </c>
      <c r="H56" s="23"/>
      <c r="I56" s="65"/>
    </row>
    <row r="57" spans="2:12" x14ac:dyDescent="0.2">
      <c r="B57" s="63"/>
      <c r="C57" s="19"/>
      <c r="D57" s="19"/>
      <c r="E57" s="19"/>
      <c r="F57" s="82" t="s">
        <v>19</v>
      </c>
      <c r="G57" s="84">
        <f ca="1">SUMIF($K$17:$L$48,20%,$L$17:$L$48)</f>
        <v>0</v>
      </c>
      <c r="H57" s="23"/>
      <c r="I57" s="65"/>
    </row>
    <row r="58" spans="2:12" x14ac:dyDescent="0.2">
      <c r="B58" s="63"/>
      <c r="C58" s="19"/>
      <c r="D58" s="23"/>
      <c r="E58" s="19"/>
      <c r="F58" s="85" t="s">
        <v>16</v>
      </c>
      <c r="G58" s="86">
        <f ca="1">SUM(G55:G57)</f>
        <v>1.1000000000000001</v>
      </c>
      <c r="H58" s="23"/>
      <c r="I58" s="65"/>
    </row>
    <row r="59" spans="2:12" ht="15" thickBot="1" x14ac:dyDescent="0.25">
      <c r="B59" s="67"/>
      <c r="C59" s="68"/>
      <c r="D59" s="68"/>
      <c r="E59" s="68"/>
      <c r="F59" s="68"/>
      <c r="G59" s="68"/>
      <c r="H59" s="68"/>
      <c r="I59" s="69"/>
    </row>
    <row r="60" spans="2:12" ht="15" thickTop="1" x14ac:dyDescent="0.2"/>
    <row r="62" spans="2:12" x14ac:dyDescent="0.2">
      <c r="C62" s="50"/>
      <c r="D62" s="50"/>
      <c r="F62" s="50"/>
      <c r="G62" s="51"/>
    </row>
    <row r="64" spans="2:12" ht="18.75" x14ac:dyDescent="0.3">
      <c r="C64" s="52"/>
    </row>
  </sheetData>
  <mergeCells count="3">
    <mergeCell ref="E3:F3"/>
    <mergeCell ref="G3:H3"/>
    <mergeCell ref="E52:E53"/>
  </mergeCells>
  <dataValidations count="1">
    <dataValidation type="list" allowBlank="1" showInputMessage="1" showErrorMessage="1" sqref="H19:H48" xr:uid="{00000000-0002-0000-0000-000000000000}">
      <formula1>$L$7:$L$9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FACTURE SANS TVA</vt:lpstr>
      <vt:lpstr>FACTURE AVEC TVA</vt:lpstr>
      <vt:lpstr>'FACTURE AVEC TVA'!Zone_d_impression</vt:lpstr>
      <vt:lpstr>'FACTURE SANS TVA'!Zone_d_impression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2022-10-15T16:01:37Z</cp:lastPrinted>
  <dcterms:created xsi:type="dcterms:W3CDTF">2017-03-10T07:42:05Z</dcterms:created>
  <dcterms:modified xsi:type="dcterms:W3CDTF">2022-10-15T16:01:56Z</dcterms:modified>
</cp:coreProperties>
</file>