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1597BB5-C0EB-4596-9597-3D664CB551FF}" xr6:coauthVersionLast="46" xr6:coauthVersionMax="46" xr10:uidLastSave="{00000000-0000-0000-0000-000000000000}"/>
  <workbookProtection workbookAlgorithmName="SHA-512" workbookHashValue="fYMvKEcNIgACFAXpa8xhZCBnmSrcylKsfjgxoKtwXDKkknxwtv9LzsNlK+M61eynkloomv53a7uYj2PAISiVqg==" workbookSaltValue="JdG84lcUoU8meoBqBGsEHA==" workbookSpinCount="100000" lockStructure="1"/>
  <bookViews>
    <workbookView xWindow="-120" yWindow="-120" windowWidth="29040" windowHeight="15840" xr2:uid="{00000000-000D-0000-FFFF-FFFF00000000}"/>
  </bookViews>
  <sheets>
    <sheet name="Diagramme de Gantt automatique" sheetId="3" r:id="rId1"/>
    <sheet name="Diagramme de Gantt simplifié" sheetId="2" r:id="rId2"/>
    <sheet name="Mot de passe" sheetId="4" r:id="rId3"/>
  </sheets>
  <definedNames>
    <definedName name="_xlnm.Print_Titles" localSheetId="0">'Diagramme de Gantt automatique'!$10:$11</definedName>
    <definedName name="période_sélectionnée">'Diagramme de Gantt automatique'!$C$5</definedName>
    <definedName name="PériodeDansPlan">'Diagramme de Gantt automatique'!A$11=MEDIAN('Diagramme de Gantt automatique'!A$11,'Diagramme de Gantt automatique'!$C1,'Diagramme de Gantt automatique'!$C1+'Diagramme de Gantt automatique'!$D1-1)</definedName>
    <definedName name="PériodeDansRéel">'Diagramme de Gantt automatique'!A$11=MEDIAN('Diagramme de Gantt automatique'!A$11,'Diagramme de Gantt automatique'!$E1,'Diagramme de Gantt automatique'!$E1+'Diagramme de Gantt automatique'!$F1-1)</definedName>
    <definedName name="Plan">PériodeDansPlan*('Diagramme de Gantt automatique'!$C1&gt;0)</definedName>
    <definedName name="PourcentageAccompli">PourcentageAccompliAuDelà*PériodeDansPlan</definedName>
    <definedName name="PourcentageAccompliAuDelà">('Diagramme de Gantt automatique'!A$11=MEDIAN('Diagramme de Gantt automatique'!A$11,'Diagramme de Gantt automatique'!$E1,'Diagramme de Gantt automatique'!$E1+'Diagramme de Gantt automatique'!$F1)*('Diagramme de Gantt automatique'!$E1&gt;0))*(('Diagramme de Gantt automatique'!A$11&lt;(INT('Diagramme de Gantt automatique'!$E1+'Diagramme de Gantt automatique'!$F1*'Diagramme de Gantt automatique'!#REF!)))+('Diagramme de Gantt automatique'!A$11='Diagramme de Gantt automatique'!$E1))*('Diagramme de Gantt automatique'!#REF!&gt;0)</definedName>
    <definedName name="Réel">(PériodeDansRéel*('Diagramme de Gantt automatique'!$E1&gt;0))*PériodeDansPlan</definedName>
    <definedName name="RéelAuDelà">PériodeDansRéel*('Diagramme de Gantt automatique'!$E1&gt;0)</definedName>
    <definedName name="TitreRégion..BO60">'Diagramme de Gantt automatique'!$B$10:$B$11</definedName>
    <definedName name="_xlnm.Print_Area" localSheetId="0">'Diagramme de Gantt automatique'!$B$8:$BN$37</definedName>
    <definedName name="_xlnm.Print_Area" localSheetId="1">'Diagramme de Gantt simplifié'!$A$1:$AQ$42</definedName>
  </definedNames>
  <calcPr calcId="191029"/>
</workbook>
</file>

<file path=xl/calcChain.xml><?xml version="1.0" encoding="utf-8"?>
<calcChain xmlns="http://schemas.openxmlformats.org/spreadsheetml/2006/main">
  <c r="G10" i="3" l="1"/>
  <c r="E10" i="3"/>
  <c r="C10" i="3"/>
  <c r="B5" i="3"/>
  <c r="D10" i="3"/>
  <c r="F10" i="3"/>
</calcChain>
</file>

<file path=xl/sharedStrings.xml><?xml version="1.0" encoding="utf-8"?>
<sst xmlns="http://schemas.openxmlformats.org/spreadsheetml/2006/main" count="166" uniqueCount="119">
  <si>
    <t>2.1</t>
  </si>
  <si>
    <t>3.1</t>
  </si>
  <si>
    <t>3.2</t>
  </si>
  <si>
    <t>4.1</t>
  </si>
  <si>
    <t>4.2</t>
  </si>
  <si>
    <t>4.3</t>
  </si>
  <si>
    <t>5.1</t>
  </si>
  <si>
    <t>5.2</t>
  </si>
  <si>
    <t>5.3</t>
  </si>
  <si>
    <t>1.1</t>
  </si>
  <si>
    <t>Responsable</t>
  </si>
  <si>
    <t>3.3</t>
  </si>
  <si>
    <t>6.1</t>
  </si>
  <si>
    <t>6.2</t>
  </si>
  <si>
    <t>7.1</t>
  </si>
  <si>
    <t>7.2</t>
  </si>
  <si>
    <t>7.3</t>
  </si>
  <si>
    <t>Livrables</t>
  </si>
  <si>
    <t>2.2</t>
  </si>
  <si>
    <t>2.3</t>
  </si>
  <si>
    <t>Ressources</t>
  </si>
  <si>
    <t>1.2</t>
  </si>
  <si>
    <t>1.3</t>
  </si>
  <si>
    <t>Détail des tâches</t>
  </si>
  <si>
    <t>S1</t>
  </si>
  <si>
    <t>S2</t>
  </si>
  <si>
    <t>S3</t>
  </si>
  <si>
    <t>S4</t>
  </si>
  <si>
    <t>Sous-tâche</t>
  </si>
  <si>
    <t>Intitulé tâche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</si>
  <si>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</si>
  <si>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</si>
  <si>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</si>
  <si>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</si>
  <si>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</si>
  <si>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</si>
  <si>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</si>
  <si>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</si>
  <si>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</si>
  <si>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</si>
  <si>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</si>
  <si>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</si>
  <si>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</si>
  <si>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</si>
  <si>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</si>
  <si>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</si>
  <si>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</si>
  <si>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</si>
  <si>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</si>
  <si>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</si>
  <si>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</si>
  <si>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</si>
  <si>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</si>
  <si>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</si>
  <si>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</si>
  <si>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</si>
  <si>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</si>
  <si>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</si>
  <si>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</si>
  <si>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</si>
  <si>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</si>
  <si>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</si>
  <si>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Intitulé du projet :</t>
  </si>
  <si>
    <t>Date :</t>
  </si>
  <si>
    <t>Jours-hommes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</si>
  <si>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</si>
  <si>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</si>
  <si>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</si>
  <si>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</si>
  <si>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</si>
  <si>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</si>
  <si>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</si>
  <si>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</si>
  <si>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</si>
  <si>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</si>
  <si>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</si>
  <si>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</si>
  <si>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</si>
  <si>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</si>
  <si>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https://www.business-plan-excel.fr/produit/mot-de-passe-diagramme-gantt-excel/</t>
  </si>
  <si>
    <t>Diagramme de Gantt automatique</t>
  </si>
  <si>
    <t>Tâche</t>
  </si>
  <si>
    <t>Sélectionnez un type de période :</t>
  </si>
  <si>
    <t>tâche 2</t>
  </si>
  <si>
    <t>tâche 3</t>
  </si>
  <si>
    <t>tâche 4</t>
  </si>
  <si>
    <t>tâche 5</t>
  </si>
  <si>
    <t>tâche 6</t>
  </si>
  <si>
    <t>tâche 7</t>
  </si>
  <si>
    <t>tâche 8</t>
  </si>
  <si>
    <t>tâche 9</t>
  </si>
  <si>
    <t>tâche 10</t>
  </si>
  <si>
    <t>tâche 11</t>
  </si>
  <si>
    <t>tâche 12</t>
  </si>
  <si>
    <t>tâche 13</t>
  </si>
  <si>
    <t>tâche 14</t>
  </si>
  <si>
    <t>tâche 15</t>
  </si>
  <si>
    <t>tâche 16</t>
  </si>
  <si>
    <t>tâche 17</t>
  </si>
  <si>
    <t>tâche 18</t>
  </si>
  <si>
    <t>tâche 19</t>
  </si>
  <si>
    <t>tâche 20</t>
  </si>
  <si>
    <t>tâche 21</t>
  </si>
  <si>
    <t>tâche 22</t>
  </si>
  <si>
    <t>tâche 23</t>
  </si>
  <si>
    <t>tâche 24</t>
  </si>
  <si>
    <t>tâche 25</t>
  </si>
  <si>
    <t>tâche 26</t>
  </si>
  <si>
    <t>jour</t>
  </si>
  <si>
    <t>semaine</t>
  </si>
  <si>
    <t>mois</t>
  </si>
  <si>
    <t>Prévisionnel</t>
  </si>
  <si>
    <t>Réel</t>
  </si>
  <si>
    <t>Saisissez dans les cases bleues uniquement</t>
  </si>
  <si>
    <t>Dépassement (ou avance)</t>
  </si>
  <si>
    <t>tâche 1 (complétez)</t>
  </si>
  <si>
    <t>Nom du projet :</t>
  </si>
  <si>
    <t>Création du logiciel informatique "Starotek"</t>
  </si>
  <si>
    <t>Diagramme de Gantt simplifié (non automatique)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</si>
</sst>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Arial"/>
      <family val="2"/>
    </font>
    <font>
      <sz val="8"/>
      <color theme="7"/>
      <name val="Arial"/>
      <family val="2"/>
    </font>
    <font>
      <sz val="8"/>
      <color theme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i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 tint="0.24994659260841701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 tint="0.24994659260841701"/>
      <name val="Calibri"/>
      <family val="2"/>
    </font>
    <font>
      <sz val="14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9" tint="-0.24994659260841701"/>
        <bgColor rgb="FFFF0000"/>
      </patternFill>
    </fill>
    <fill>
      <patternFill patternType="lightUp">
        <fgColor theme="7"/>
        <bgColor theme="8" tint="-0.249977111117893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7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theme="7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21">
    <xf numFmtId="0" fontId="0" fillId="0" borderId="0"/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 vertical="center"/>
    </xf>
    <xf numFmtId="0" fontId="20" fillId="0" borderId="0" applyNumberFormat="0" applyFill="0" applyBorder="0" applyProtection="0">
      <alignment vertical="center"/>
    </xf>
    <xf numFmtId="0" fontId="21" fillId="11" borderId="18" applyNumberFormat="0" applyProtection="0">
      <alignment horizontal="left" vertical="center"/>
    </xf>
    <xf numFmtId="1" fontId="22" fillId="11" borderId="18">
      <alignment horizontal="center" vertical="center"/>
    </xf>
    <xf numFmtId="0" fontId="19" fillId="12" borderId="19" applyNumberFormat="0" applyFont="0" applyAlignment="0">
      <alignment horizontal="center"/>
    </xf>
    <xf numFmtId="0" fontId="23" fillId="0" borderId="0" applyNumberFormat="0" applyFill="0" applyBorder="0" applyProtection="0">
      <alignment horizontal="left" vertical="center"/>
    </xf>
    <xf numFmtId="0" fontId="19" fillId="13" borderId="21" applyNumberFormat="0" applyFont="0" applyAlignment="0">
      <alignment horizontal="center"/>
    </xf>
    <xf numFmtId="0" fontId="19" fillId="14" borderId="21" applyNumberFormat="0" applyFont="0" applyAlignment="0">
      <alignment horizontal="center"/>
    </xf>
    <xf numFmtId="0" fontId="19" fillId="15" borderId="21" applyNumberFormat="0" applyFont="0" applyAlignment="0">
      <alignment horizontal="center"/>
    </xf>
    <xf numFmtId="0" fontId="19" fillId="16" borderId="21" applyNumberFormat="0" applyFont="0" applyAlignment="0">
      <alignment horizontal="center"/>
    </xf>
    <xf numFmtId="0" fontId="25" fillId="0" borderId="0" applyFill="0" applyProtection="0">
      <alignment vertical="center"/>
    </xf>
    <xf numFmtId="0" fontId="25" fillId="0" borderId="0" applyFill="0" applyProtection="0">
      <alignment horizontal="center" vertical="center" wrapText="1"/>
    </xf>
    <xf numFmtId="0" fontId="25" fillId="0" borderId="0" applyFill="0" applyProtection="0">
      <alignment horizontal="left"/>
    </xf>
    <xf numFmtId="0" fontId="25" fillId="0" borderId="0" applyFill="0" applyBorder="0" applyProtection="0">
      <alignment horizontal="center" wrapText="1"/>
    </xf>
    <xf numFmtId="3" fontId="25" fillId="0" borderId="22" applyFill="0" applyProtection="0">
      <alignment horizontal="center"/>
    </xf>
    <xf numFmtId="0" fontId="26" fillId="0" borderId="0" applyFill="0" applyBorder="0" applyProtection="0">
      <alignment horizontal="left" wrapText="1"/>
    </xf>
    <xf numFmtId="9" fontId="27" fillId="0" borderId="0" applyFill="0" applyBorder="0" applyProtection="0">
      <alignment horizontal="center" vertical="center"/>
    </xf>
    <xf numFmtId="0" fontId="29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18" fillId="0" borderId="0" xfId="2" applyAlignment="1">
      <alignment horizontal="center"/>
    </xf>
    <xf numFmtId="0" fontId="19" fillId="0" borderId="0" xfId="3" applyAlignment="1">
      <alignment horizontal="center"/>
    </xf>
    <xf numFmtId="0" fontId="19" fillId="0" borderId="0" xfId="3">
      <alignment horizontal="center" vertical="center"/>
    </xf>
    <xf numFmtId="0" fontId="20" fillId="0" borderId="0" xfId="4">
      <alignment vertical="center"/>
    </xf>
    <xf numFmtId="0" fontId="0" fillId="0" borderId="0" xfId="8" applyFont="1" applyBorder="1">
      <alignment horizontal="left" vertical="center"/>
    </xf>
    <xf numFmtId="0" fontId="19" fillId="0" borderId="0" xfId="3" applyAlignment="1">
      <alignment vertical="center" wrapText="1"/>
    </xf>
    <xf numFmtId="0" fontId="26" fillId="0" borderId="0" xfId="18">
      <alignment horizontal="left" wrapText="1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28" fillId="0" borderId="0" xfId="0" applyFont="1"/>
    <xf numFmtId="0" fontId="33" fillId="0" borderId="0" xfId="0" applyFont="1"/>
    <xf numFmtId="0" fontId="34" fillId="0" borderId="0" xfId="0" applyFont="1"/>
    <xf numFmtId="0" fontId="35" fillId="0" borderId="0" xfId="20" applyFont="1"/>
    <xf numFmtId="0" fontId="36" fillId="0" borderId="0" xfId="0" applyFont="1"/>
    <xf numFmtId="0" fontId="19" fillId="0" borderId="0" xfId="3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0" borderId="0" xfId="3" applyFill="1" applyAlignment="1">
      <alignment horizontal="center"/>
    </xf>
    <xf numFmtId="0" fontId="24" fillId="0" borderId="0" xfId="8" applyFont="1" applyFill="1" applyBorder="1">
      <alignment horizontal="left" vertical="center"/>
    </xf>
    <xf numFmtId="0" fontId="24" fillId="0" borderId="0" xfId="8" applyFont="1" applyFill="1">
      <alignment horizontal="left" vertical="center"/>
    </xf>
    <xf numFmtId="0" fontId="0" fillId="0" borderId="0" xfId="8" applyFont="1" applyFill="1" applyBorder="1">
      <alignment horizontal="left" vertical="center"/>
    </xf>
    <xf numFmtId="3" fontId="25" fillId="0" borderId="30" xfId="17" applyBorder="1">
      <alignment horizontal="center"/>
    </xf>
    <xf numFmtId="3" fontId="25" fillId="0" borderId="22" xfId="17" applyBorder="1">
      <alignment horizontal="center"/>
    </xf>
    <xf numFmtId="0" fontId="19" fillId="0" borderId="6" xfId="3" applyBorder="1" applyAlignment="1">
      <alignment horizontal="center" vertical="center"/>
    </xf>
    <xf numFmtId="0" fontId="19" fillId="0" borderId="0" xfId="3" applyBorder="1" applyAlignment="1">
      <alignment horizontal="center" vertical="center"/>
    </xf>
    <xf numFmtId="0" fontId="41" fillId="0" borderId="0" xfId="4" applyFont="1" applyAlignment="1">
      <alignment vertical="center" wrapText="1"/>
    </xf>
    <xf numFmtId="1" fontId="22" fillId="0" borderId="0" xfId="6" applyFill="1" applyBorder="1">
      <alignment horizontal="center" vertical="center"/>
    </xf>
    <xf numFmtId="0" fontId="19" fillId="0" borderId="0" xfId="3" applyFill="1" applyBorder="1">
      <alignment horizontal="center" vertical="center"/>
    </xf>
    <xf numFmtId="0" fontId="46" fillId="0" borderId="0" xfId="4" applyFont="1" applyAlignment="1">
      <alignment horizontal="right" vertical="center" wrapText="1"/>
    </xf>
    <xf numFmtId="0" fontId="0" fillId="0" borderId="0" xfId="8" applyFont="1" applyFill="1" applyBorder="1">
      <alignment horizontal="left" vertical="center"/>
    </xf>
    <xf numFmtId="0" fontId="26" fillId="0" borderId="0" xfId="18" applyBorder="1">
      <alignment horizontal="left" wrapText="1"/>
    </xf>
    <xf numFmtId="0" fontId="19" fillId="0" borderId="0" xfId="3" applyBorder="1" applyAlignment="1">
      <alignment horizontal="center"/>
    </xf>
    <xf numFmtId="0" fontId="19" fillId="0" borderId="0" xfId="3" applyBorder="1">
      <alignment horizontal="center" vertical="center"/>
    </xf>
    <xf numFmtId="0" fontId="25" fillId="0" borderId="35" xfId="16" applyBorder="1">
      <alignment horizontal="center" wrapText="1"/>
    </xf>
    <xf numFmtId="0" fontId="19" fillId="0" borderId="35" xfId="3" applyBorder="1" applyAlignment="1">
      <alignment horizontal="center" wrapText="1"/>
    </xf>
    <xf numFmtId="0" fontId="19" fillId="0" borderId="35" xfId="3" applyBorder="1" applyAlignment="1">
      <alignment vertical="center" wrapText="1"/>
    </xf>
    <xf numFmtId="0" fontId="19" fillId="0" borderId="36" xfId="3" applyBorder="1" applyAlignment="1">
      <alignment vertical="center" wrapText="1"/>
    </xf>
    <xf numFmtId="3" fontId="25" fillId="0" borderId="38" xfId="17" applyBorder="1">
      <alignment horizontal="center"/>
    </xf>
    <xf numFmtId="0" fontId="19" fillId="0" borderId="40" xfId="3" applyBorder="1" applyAlignment="1">
      <alignment horizontal="center" vertical="center"/>
    </xf>
    <xf numFmtId="0" fontId="19" fillId="0" borderId="45" xfId="3" applyBorder="1" applyAlignment="1">
      <alignment horizontal="center" vertical="center"/>
    </xf>
    <xf numFmtId="0" fontId="19" fillId="0" borderId="46" xfId="3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0" fontId="47" fillId="0" borderId="34" xfId="15" applyFont="1" applyBorder="1" applyAlignment="1">
      <alignment horizontal="left" vertical="center" indent="1"/>
    </xf>
    <xf numFmtId="0" fontId="24" fillId="0" borderId="0" xfId="8" applyFont="1" applyBorder="1" applyAlignment="1">
      <alignment vertical="center"/>
    </xf>
    <xf numFmtId="0" fontId="0" fillId="0" borderId="0" xfId="8" applyFont="1" applyBorder="1" applyAlignment="1">
      <alignment vertical="center"/>
    </xf>
    <xf numFmtId="0" fontId="45" fillId="17" borderId="39" xfId="18" applyFont="1" applyFill="1" applyBorder="1" applyAlignment="1" applyProtection="1">
      <alignment horizontal="left" vertical="center" wrapText="1" indent="1"/>
      <protection locked="0"/>
    </xf>
    <xf numFmtId="0" fontId="45" fillId="17" borderId="41" xfId="18" applyFont="1" applyFill="1" applyBorder="1" applyAlignment="1" applyProtection="1">
      <alignment horizontal="left" vertical="center" wrapText="1" indent="1"/>
      <protection locked="0"/>
    </xf>
    <xf numFmtId="0" fontId="45" fillId="17" borderId="42" xfId="18" applyFont="1" applyFill="1" applyBorder="1" applyAlignment="1" applyProtection="1">
      <alignment horizontal="left" vertical="center" wrapText="1" indent="1"/>
      <protection locked="0"/>
    </xf>
    <xf numFmtId="0" fontId="44" fillId="17" borderId="24" xfId="2" applyFont="1" applyFill="1" applyBorder="1" applyAlignment="1" applyProtection="1">
      <alignment horizontal="center" vertical="center"/>
      <protection locked="0"/>
    </xf>
    <xf numFmtId="1" fontId="43" fillId="17" borderId="24" xfId="6" applyFont="1" applyFill="1" applyBorder="1" applyProtection="1">
      <alignment horizontal="center" vertical="center"/>
      <protection locked="0"/>
    </xf>
    <xf numFmtId="0" fontId="48" fillId="17" borderId="27" xfId="3" applyFont="1" applyFill="1" applyBorder="1" applyAlignment="1" applyProtection="1">
      <alignment horizontal="center" vertical="center"/>
      <protection locked="0"/>
    </xf>
    <xf numFmtId="0" fontId="48" fillId="17" borderId="25" xfId="3" applyFont="1" applyFill="1" applyBorder="1" applyAlignment="1" applyProtection="1">
      <alignment horizontal="center" vertical="center"/>
      <protection locked="0"/>
    </xf>
    <xf numFmtId="0" fontId="48" fillId="17" borderId="28" xfId="3" applyFont="1" applyFill="1" applyBorder="1" applyAlignment="1" applyProtection="1">
      <alignment horizontal="center" vertical="center"/>
      <protection locked="0"/>
    </xf>
    <xf numFmtId="0" fontId="48" fillId="17" borderId="23" xfId="3" applyFont="1" applyFill="1" applyBorder="1" applyAlignment="1" applyProtection="1">
      <alignment horizontal="center" vertical="center"/>
      <protection locked="0"/>
    </xf>
    <xf numFmtId="0" fontId="48" fillId="17" borderId="28" xfId="3" quotePrefix="1" applyFont="1" applyFill="1" applyBorder="1" applyAlignment="1" applyProtection="1">
      <alignment horizontal="center" vertical="center"/>
      <protection locked="0"/>
    </xf>
    <xf numFmtId="0" fontId="48" fillId="17" borderId="43" xfId="3" applyFont="1" applyFill="1" applyBorder="1" applyAlignment="1" applyProtection="1">
      <alignment horizontal="center" vertical="center"/>
      <protection locked="0"/>
    </xf>
    <xf numFmtId="0" fontId="48" fillId="17" borderId="44" xfId="3" applyFont="1" applyFill="1" applyBorder="1" applyAlignment="1" applyProtection="1">
      <alignment horizontal="center" vertical="center"/>
      <protection locked="0"/>
    </xf>
    <xf numFmtId="0" fontId="0" fillId="0" borderId="0" xfId="8" applyFont="1" applyFill="1" applyBorder="1">
      <alignment horizontal="left" vertical="center"/>
    </xf>
    <xf numFmtId="0" fontId="42" fillId="0" borderId="31" xfId="13" applyFont="1" applyBorder="1" applyAlignment="1">
      <alignment horizontal="left" vertical="center" indent="1"/>
    </xf>
    <xf numFmtId="0" fontId="42" fillId="0" borderId="37" xfId="13" applyFont="1" applyBorder="1" applyAlignment="1">
      <alignment horizontal="left" vertical="center" indent="1"/>
    </xf>
    <xf numFmtId="0" fontId="42" fillId="0" borderId="32" xfId="14" applyFont="1" applyBorder="1">
      <alignment horizontal="center" vertical="center" wrapText="1"/>
    </xf>
    <xf numFmtId="0" fontId="42" fillId="0" borderId="26" xfId="14" applyFont="1" applyBorder="1">
      <alignment horizontal="center" vertical="center" wrapText="1"/>
    </xf>
    <xf numFmtId="0" fontId="42" fillId="0" borderId="33" xfId="14" applyFont="1" applyBorder="1">
      <alignment horizontal="center" vertical="center" wrapText="1"/>
    </xf>
    <xf numFmtId="0" fontId="42" fillId="0" borderId="29" xfId="14" applyFont="1" applyBorder="1">
      <alignment horizontal="center" vertical="center" wrapText="1"/>
    </xf>
    <xf numFmtId="0" fontId="37" fillId="0" borderId="0" xfId="20" applyFont="1" applyAlignment="1">
      <alignment horizontal="left"/>
    </xf>
    <xf numFmtId="0" fontId="38" fillId="0" borderId="0" xfId="20" applyFont="1" applyAlignment="1">
      <alignment horizontal="left"/>
    </xf>
    <xf numFmtId="0" fontId="24" fillId="0" borderId="0" xfId="8" applyFont="1" applyFill="1" applyBorder="1" applyAlignment="1">
      <alignment vertical="center"/>
    </xf>
    <xf numFmtId="0" fontId="0" fillId="0" borderId="0" xfId="8" applyFont="1" applyFill="1" applyBorder="1" applyAlignment="1">
      <alignment vertical="center"/>
    </xf>
    <xf numFmtId="0" fontId="46" fillId="0" borderId="0" xfId="4" applyFont="1" applyAlignment="1">
      <alignment horizontal="center" vertical="center" wrapText="1"/>
    </xf>
    <xf numFmtId="0" fontId="49" fillId="17" borderId="48" xfId="4" applyFont="1" applyFill="1" applyBorder="1" applyAlignment="1" applyProtection="1">
      <alignment horizontal="left" vertical="center" wrapText="1"/>
      <protection locked="0"/>
    </xf>
    <xf numFmtId="0" fontId="49" fillId="17" borderId="49" xfId="4" applyFont="1" applyFill="1" applyBorder="1" applyAlignment="1" applyProtection="1">
      <alignment horizontal="left" vertical="center" wrapText="1"/>
      <protection locked="0"/>
    </xf>
    <xf numFmtId="0" fontId="49" fillId="17" borderId="50" xfId="4" applyFont="1" applyFill="1" applyBorder="1" applyAlignment="1" applyProtection="1">
      <alignment horizontal="left" vertical="center" wrapText="1"/>
      <protection locked="0"/>
    </xf>
    <xf numFmtId="0" fontId="0" fillId="0" borderId="51" xfId="7" applyFont="1" applyFill="1" applyBorder="1" applyAlignment="1">
      <alignment horizontal="center"/>
    </xf>
    <xf numFmtId="0" fontId="0" fillId="0" borderId="51" xfId="9" applyFont="1" applyFill="1" applyBorder="1" applyAlignment="1">
      <alignment horizontal="center"/>
    </xf>
    <xf numFmtId="0" fontId="0" fillId="0" borderId="51" xfId="10" applyFont="1" applyFill="1" applyBorder="1" applyAlignment="1">
      <alignment horizontal="center"/>
    </xf>
    <xf numFmtId="0" fontId="0" fillId="0" borderId="51" xfId="11" applyFont="1" applyFill="1" applyBorder="1" applyAlignment="1">
      <alignment horizontal="center"/>
    </xf>
    <xf numFmtId="0" fontId="0" fillId="0" borderId="20" xfId="7" applyFont="1" applyFill="1" applyBorder="1" applyAlignment="1">
      <alignment horizontal="center"/>
    </xf>
    <xf numFmtId="0" fontId="0" fillId="0" borderId="0" xfId="9" applyFont="1" applyFill="1" applyBorder="1" applyAlignment="1">
      <alignment horizontal="center"/>
    </xf>
    <xf numFmtId="0" fontId="0" fillId="0" borderId="0" xfId="11" applyFont="1" applyFill="1" applyBorder="1" applyAlignment="1">
      <alignment horizontal="center"/>
    </xf>
    <xf numFmtId="0" fontId="0" fillId="12" borderId="20" xfId="7" applyFont="1" applyBorder="1" applyAlignment="1">
      <alignment horizontal="center"/>
    </xf>
    <xf numFmtId="0" fontId="0" fillId="19" borderId="0" xfId="9" applyFont="1" applyFill="1" applyBorder="1" applyAlignment="1">
      <alignment horizontal="center"/>
    </xf>
    <xf numFmtId="0" fontId="0" fillId="18" borderId="0" xfId="11" applyFont="1" applyFill="1" applyBorder="1" applyAlignment="1">
      <alignment horizontal="center"/>
    </xf>
    <xf numFmtId="0" fontId="0" fillId="0" borderId="51" xfId="12" applyFont="1" applyFill="1" applyBorder="1" applyAlignment="1">
      <alignment horizontal="center"/>
    </xf>
    <xf numFmtId="0" fontId="19" fillId="0" borderId="20" xfId="3" applyBorder="1">
      <alignment horizontal="center" vertical="center"/>
    </xf>
    <xf numFmtId="0" fontId="0" fillId="0" borderId="20" xfId="8" applyFont="1" applyBorder="1" applyAlignment="1">
      <alignment vertical="center"/>
    </xf>
    <xf numFmtId="0" fontId="0" fillId="0" borderId="0" xfId="12" applyFont="1" applyFill="1" applyBorder="1" applyAlignment="1">
      <alignment horizontal="center"/>
    </xf>
    <xf numFmtId="0" fontId="9" fillId="4" borderId="15" xfId="0" applyFont="1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1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10" fillId="0" borderId="16" xfId="0" applyFont="1" applyBorder="1" applyAlignment="1" applyProtection="1">
      <alignment horizontal="right" wrapText="1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8" borderId="1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14" xfId="0" applyFont="1" applyBorder="1" applyProtection="1"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7" borderId="3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10" fillId="0" borderId="16" xfId="0" applyFont="1" applyBorder="1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7" borderId="10" xfId="0" applyFont="1" applyFill="1" applyBorder="1" applyAlignment="1" applyProtection="1">
      <alignment horizontal="left"/>
      <protection locked="0"/>
    </xf>
    <xf numFmtId="0" fontId="3" fillId="7" borderId="10" xfId="0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3" fillId="7" borderId="5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12" fillId="0" borderId="3" xfId="0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2" fillId="0" borderId="2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6" fillId="10" borderId="10" xfId="0" applyFont="1" applyFill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0" fillId="0" borderId="17" xfId="0" applyFont="1" applyBorder="1" applyAlignment="1" applyProtection="1">
      <alignment horizontal="right"/>
      <protection locked="0"/>
    </xf>
    <xf numFmtId="0" fontId="16" fillId="0" borderId="5" xfId="0" applyFont="1" applyFill="1" applyBorder="1" applyProtection="1">
      <protection locked="0"/>
    </xf>
    <xf numFmtId="0" fontId="8" fillId="0" borderId="7" xfId="0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5" fillId="0" borderId="13" xfId="0" applyFont="1" applyBorder="1" applyProtection="1">
      <protection locked="0"/>
    </xf>
    <xf numFmtId="0" fontId="3" fillId="6" borderId="1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6" fillId="4" borderId="15" xfId="0" applyFont="1" applyFill="1" applyBorder="1" applyProtection="1">
      <protection locked="0"/>
    </xf>
    <xf numFmtId="0" fontId="6" fillId="4" borderId="1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7" fillId="0" borderId="13" xfId="0" applyFont="1" applyBorder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3" fillId="9" borderId="10" xfId="0" applyFont="1" applyFill="1" applyBorder="1" applyProtection="1">
      <protection locked="0"/>
    </xf>
    <xf numFmtId="0" fontId="7" fillId="0" borderId="16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7" fillId="0" borderId="14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3" fillId="9" borderId="5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14" fillId="0" borderId="13" xfId="0" applyFont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14" fillId="0" borderId="14" xfId="0" applyFont="1" applyBorder="1" applyProtection="1">
      <protection locked="0"/>
    </xf>
    <xf numFmtId="0" fontId="9" fillId="4" borderId="16" xfId="0" applyFont="1" applyFill="1" applyBorder="1" applyProtection="1">
      <protection locked="0"/>
    </xf>
    <xf numFmtId="0" fontId="9" fillId="4" borderId="0" xfId="0" applyFont="1" applyFill="1" applyBorder="1" applyProtection="1">
      <protection locked="0"/>
    </xf>
    <xf numFmtId="0" fontId="9" fillId="4" borderId="13" xfId="0" applyFont="1" applyFill="1" applyBorder="1" applyProtection="1">
      <protection locked="0"/>
    </xf>
    <xf numFmtId="0" fontId="9" fillId="4" borderId="8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0" fontId="12" fillId="5" borderId="8" xfId="0" applyFont="1" applyFill="1" applyBorder="1" applyProtection="1">
      <protection locked="0"/>
    </xf>
    <xf numFmtId="0" fontId="10" fillId="0" borderId="13" xfId="0" applyFont="1" applyBorder="1" applyAlignment="1" applyProtection="1">
      <protection locked="0"/>
    </xf>
    <xf numFmtId="0" fontId="13" fillId="0" borderId="10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13" fillId="0" borderId="5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textRotation="90"/>
      <protection locked="0"/>
    </xf>
    <xf numFmtId="0" fontId="1" fillId="0" borderId="3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center" textRotation="90"/>
      <protection locked="0"/>
    </xf>
    <xf numFmtId="0" fontId="1" fillId="0" borderId="0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8" xfId="0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horizontal="center" textRotation="90"/>
      <protection locked="0"/>
    </xf>
    <xf numFmtId="0" fontId="0" fillId="4" borderId="5" xfId="0" applyFont="1" applyFill="1" applyBorder="1" applyAlignment="1" applyProtection="1">
      <alignment horizontal="center" textRotation="90"/>
      <protection locked="0"/>
    </xf>
    <xf numFmtId="0" fontId="0" fillId="4" borderId="7" xfId="0" applyFont="1" applyFill="1" applyBorder="1" applyAlignment="1" applyProtection="1">
      <alignment horizontal="center" textRotation="90"/>
      <protection locked="0"/>
    </xf>
    <xf numFmtId="0" fontId="1" fillId="2" borderId="1" xfId="0" applyFont="1" applyFill="1" applyBorder="1" applyAlignment="1" applyProtection="1">
      <alignment horizontal="left" vertical="center" indent="3"/>
      <protection locked="0"/>
    </xf>
    <xf numFmtId="0" fontId="1" fillId="2" borderId="3" xfId="0" applyFont="1" applyFill="1" applyBorder="1" applyAlignment="1" applyProtection="1">
      <alignment horizontal="left" vertical="center" indent="3"/>
      <protection locked="0"/>
    </xf>
    <xf numFmtId="0" fontId="1" fillId="2" borderId="12" xfId="0" applyFont="1" applyFill="1" applyBorder="1" applyAlignment="1" applyProtection="1">
      <alignment horizontal="left" vertical="center" indent="3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indent="3"/>
      <protection locked="0"/>
    </xf>
    <xf numFmtId="0" fontId="1" fillId="2" borderId="0" xfId="0" applyFont="1" applyFill="1" applyBorder="1" applyAlignment="1" applyProtection="1">
      <alignment horizontal="left" vertical="center" indent="3"/>
      <protection locked="0"/>
    </xf>
    <xf numFmtId="0" fontId="1" fillId="2" borderId="13" xfId="0" applyFont="1" applyFill="1" applyBorder="1" applyAlignment="1" applyProtection="1">
      <alignment horizontal="left" vertical="center" indent="3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0" fillId="0" borderId="0" xfId="0" applyFont="1" applyFill="1" applyAlignment="1" applyProtection="1">
      <alignment vertical="center"/>
      <protection locked="0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8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1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9" tint="-0.24994659260841701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8" tint="-0.24994659260841701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276225</xdr:rowOff>
    </xdr:from>
    <xdr:to>
      <xdr:col>17</xdr:col>
      <xdr:colOff>41809</xdr:colOff>
      <xdr:row>2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1192986-CC4E-4FD0-8E9A-3540C5A26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276225"/>
          <a:ext cx="2318284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265834</xdr:colOff>
      <xdr:row>0</xdr:row>
      <xdr:rowOff>93519</xdr:rowOff>
    </xdr:from>
    <xdr:to>
      <xdr:col>41</xdr:col>
      <xdr:colOff>246608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609255-2FA9-4C3B-A063-F54C3D9C6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iagramme-gantt-excel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1F47-B764-427E-B3E9-9A6DD66E4A28}">
  <sheetPr>
    <pageSetUpPr fitToPage="1"/>
  </sheetPr>
  <dimension ref="B1:BN504"/>
  <sheetViews>
    <sheetView showGridLines="0" tabSelected="1" zoomScaleNormal="100" zoomScaleSheetLayoutView="80" workbookViewId="0">
      <selection activeCell="C8" sqref="C8:F8"/>
    </sheetView>
  </sheetViews>
  <sheetFormatPr baseColWidth="10" defaultColWidth="3.140625" defaultRowHeight="30" customHeight="1" x14ac:dyDescent="0.3"/>
  <cols>
    <col min="1" max="1" width="1.140625" style="8" customWidth="1"/>
    <col min="2" max="2" width="42.140625" style="12" customWidth="1"/>
    <col min="3" max="3" width="18.7109375" style="7" customWidth="1"/>
    <col min="4" max="4" width="17.5703125" style="7" customWidth="1"/>
    <col min="5" max="5" width="15.42578125" style="7" customWidth="1"/>
    <col min="6" max="6" width="16.28515625" style="7" customWidth="1"/>
    <col min="7" max="26" width="3.140625" style="7"/>
    <col min="27" max="16384" width="3.140625" style="8"/>
  </cols>
  <sheetData>
    <row r="1" spans="2:66" ht="47.25" customHeight="1" x14ac:dyDescent="0.8">
      <c r="B1" s="23" t="s">
        <v>80</v>
      </c>
      <c r="C1" s="6"/>
      <c r="D1" s="6"/>
      <c r="E1" s="6"/>
      <c r="F1" s="6"/>
    </row>
    <row r="2" spans="2:66" ht="22.5" customHeight="1" x14ac:dyDescent="0.8">
      <c r="B2" s="24" t="s">
        <v>113</v>
      </c>
      <c r="C2" s="6"/>
      <c r="D2" s="6"/>
      <c r="E2" s="6"/>
      <c r="F2" s="6"/>
    </row>
    <row r="3" spans="2:66" ht="22.5" customHeight="1" x14ac:dyDescent="0.8">
      <c r="B3" s="23"/>
      <c r="C3" s="6"/>
      <c r="D3" s="6"/>
      <c r="E3" s="6"/>
      <c r="F3" s="6"/>
    </row>
    <row r="4" spans="2:66" ht="21.75" customHeight="1" x14ac:dyDescent="0.8">
      <c r="B4" s="36" t="s">
        <v>82</v>
      </c>
      <c r="C4" s="56" t="s">
        <v>108</v>
      </c>
      <c r="D4" s="6"/>
      <c r="E4" s="6"/>
      <c r="F4" s="6"/>
      <c r="AD4" s="91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</row>
    <row r="5" spans="2:66" ht="21.75" customHeight="1" x14ac:dyDescent="0.8">
      <c r="B5" s="36" t="str">
        <f>+C4&amp; " à mettre en évidence :"</f>
        <v>jour à mettre en évidence :</v>
      </c>
      <c r="C5" s="57">
        <v>18</v>
      </c>
      <c r="D5" s="6"/>
      <c r="E5" s="6"/>
      <c r="F5" s="6"/>
      <c r="AD5" s="9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2:66" ht="21" customHeight="1" x14ac:dyDescent="0.25">
      <c r="B6" s="33"/>
      <c r="C6" s="33"/>
      <c r="D6" s="33"/>
      <c r="E6" s="33"/>
      <c r="F6" s="33"/>
      <c r="G6" s="35"/>
      <c r="I6" s="87"/>
      <c r="J6" s="51" t="s">
        <v>111</v>
      </c>
      <c r="K6" s="51"/>
      <c r="L6" s="51"/>
      <c r="M6" s="51"/>
      <c r="N6" s="51"/>
      <c r="O6" s="88"/>
      <c r="P6" s="51" t="s">
        <v>112</v>
      </c>
      <c r="Q6" s="51"/>
      <c r="R6" s="51"/>
      <c r="S6" s="51"/>
      <c r="T6" s="89"/>
      <c r="U6" s="51" t="s">
        <v>114</v>
      </c>
      <c r="V6" s="52"/>
      <c r="W6" s="52"/>
      <c r="X6" s="52"/>
      <c r="Y6" s="39"/>
      <c r="Z6" s="51"/>
      <c r="AA6" s="52"/>
      <c r="AB6" s="52"/>
      <c r="AC6" s="52"/>
      <c r="AD6" s="92"/>
      <c r="AE6" s="52"/>
      <c r="AF6" s="52"/>
      <c r="AG6" s="93"/>
      <c r="AH6" s="65"/>
      <c r="AI6" s="65"/>
      <c r="AJ6" s="65"/>
      <c r="AK6" s="65"/>
      <c r="AL6" s="65"/>
      <c r="AM6" s="65"/>
      <c r="AN6" s="65"/>
      <c r="AO6" s="65"/>
      <c r="AP6" s="65"/>
      <c r="AQ6" s="40"/>
      <c r="AR6" s="40"/>
      <c r="AS6" s="40"/>
      <c r="AT6" s="40"/>
    </row>
    <row r="7" spans="2:66" ht="21" customHeight="1" thickBot="1" x14ac:dyDescent="0.3">
      <c r="B7" s="33"/>
      <c r="C7" s="33"/>
      <c r="D7" s="33"/>
      <c r="E7" s="33"/>
      <c r="F7" s="33"/>
      <c r="G7" s="35"/>
      <c r="I7" s="84"/>
      <c r="J7" s="74"/>
      <c r="K7" s="74"/>
      <c r="L7" s="74"/>
      <c r="M7" s="74"/>
      <c r="N7" s="74"/>
      <c r="O7" s="85"/>
      <c r="P7" s="74"/>
      <c r="Q7" s="74"/>
      <c r="R7" s="74"/>
      <c r="S7" s="74"/>
      <c r="T7" s="86"/>
      <c r="U7" s="74"/>
      <c r="V7" s="75"/>
      <c r="W7" s="75"/>
      <c r="X7" s="52"/>
      <c r="Y7" s="39"/>
      <c r="Z7" s="51"/>
      <c r="AA7" s="52"/>
      <c r="AB7" s="52"/>
      <c r="AC7" s="52"/>
      <c r="AD7" s="92"/>
      <c r="AE7" s="52"/>
      <c r="AF7" s="52"/>
      <c r="AG7" s="93"/>
      <c r="AH7" s="37"/>
      <c r="AI7" s="37"/>
      <c r="AJ7" s="37"/>
      <c r="AK7" s="37"/>
      <c r="AL7" s="37"/>
      <c r="AM7" s="37"/>
      <c r="AN7" s="37"/>
      <c r="AO7" s="37"/>
      <c r="AP7" s="37"/>
      <c r="AQ7" s="40"/>
      <c r="AR7" s="40"/>
      <c r="AS7" s="40"/>
      <c r="AT7" s="40"/>
    </row>
    <row r="8" spans="2:66" ht="21" customHeight="1" thickBot="1" x14ac:dyDescent="0.3">
      <c r="B8" s="76" t="s">
        <v>116</v>
      </c>
      <c r="C8" s="77" t="s">
        <v>117</v>
      </c>
      <c r="D8" s="78"/>
      <c r="E8" s="78"/>
      <c r="F8" s="79"/>
      <c r="G8" s="35"/>
      <c r="I8" s="84"/>
      <c r="J8" s="74"/>
      <c r="K8" s="74"/>
      <c r="L8" s="74"/>
      <c r="M8" s="74"/>
      <c r="N8" s="74"/>
      <c r="O8" s="85"/>
      <c r="P8" s="74"/>
      <c r="Q8" s="74"/>
      <c r="R8" s="74"/>
      <c r="S8" s="74"/>
      <c r="T8" s="86"/>
      <c r="U8" s="74"/>
      <c r="V8" s="75"/>
      <c r="W8" s="75"/>
      <c r="X8" s="52"/>
      <c r="Y8" s="39"/>
      <c r="Z8" s="51"/>
      <c r="AA8" s="52"/>
      <c r="AB8" s="52"/>
      <c r="AC8" s="52"/>
      <c r="AD8" s="92"/>
      <c r="AE8" s="52"/>
      <c r="AF8" s="52"/>
      <c r="AG8" s="93"/>
      <c r="AH8" s="37"/>
      <c r="AI8" s="37"/>
      <c r="AJ8" s="37"/>
      <c r="AK8" s="37"/>
      <c r="AL8" s="37"/>
      <c r="AM8" s="37"/>
      <c r="AN8" s="37"/>
      <c r="AO8" s="37"/>
      <c r="AP8" s="37"/>
      <c r="AQ8" s="40"/>
      <c r="AR8" s="40"/>
      <c r="AS8" s="40"/>
      <c r="AT8" s="40"/>
    </row>
    <row r="9" spans="2:66" ht="21" customHeight="1" thickBot="1" x14ac:dyDescent="0.3">
      <c r="B9" s="9"/>
      <c r="C9" s="9"/>
      <c r="D9" s="9"/>
      <c r="E9" s="9"/>
      <c r="F9" s="9"/>
      <c r="G9" s="34"/>
      <c r="H9" s="25"/>
      <c r="I9" s="80"/>
      <c r="J9" s="26"/>
      <c r="K9" s="27"/>
      <c r="L9" s="27"/>
      <c r="M9" s="27"/>
      <c r="N9" s="26"/>
      <c r="O9" s="81"/>
      <c r="P9" s="26"/>
      <c r="Q9" s="26"/>
      <c r="R9" s="26"/>
      <c r="S9" s="26"/>
      <c r="T9" s="82"/>
      <c r="U9" s="28"/>
      <c r="V9" s="28"/>
      <c r="W9" s="28"/>
      <c r="X9" s="28"/>
      <c r="Y9" s="83"/>
      <c r="Z9" s="28"/>
      <c r="AA9" s="28"/>
      <c r="AB9" s="28"/>
      <c r="AC9" s="28"/>
      <c r="AD9" s="28"/>
      <c r="AE9" s="28"/>
      <c r="AF9" s="28"/>
      <c r="AG9" s="90"/>
      <c r="AH9" s="28"/>
      <c r="AI9" s="28"/>
      <c r="AJ9" s="28"/>
      <c r="AK9" s="28"/>
      <c r="AL9" s="10"/>
      <c r="AM9" s="10"/>
      <c r="AN9" s="10"/>
      <c r="AO9" s="10"/>
      <c r="AP9" s="10"/>
    </row>
    <row r="10" spans="2:66" s="11" customFormat="1" ht="39.950000000000003" customHeight="1" x14ac:dyDescent="0.25">
      <c r="B10" s="66" t="s">
        <v>81</v>
      </c>
      <c r="C10" s="68" t="str">
        <f>C4&amp;" début (prévisionnel)"</f>
        <v>jour début (prévisionnel)</v>
      </c>
      <c r="D10" s="70" t="str">
        <f>"Durée prévisionnelle en "&amp;C4</f>
        <v>Durée prévisionnelle en jour</v>
      </c>
      <c r="E10" s="68" t="str">
        <f>C4&amp;" début (réel)"</f>
        <v>jour début (réel)</v>
      </c>
      <c r="F10" s="68" t="str">
        <f>"Durée réelle en "&amp;C4</f>
        <v>Durée réelle en jour</v>
      </c>
      <c r="G10" s="50" t="str">
        <f>C4&amp;" :"</f>
        <v>jour :</v>
      </c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4"/>
    </row>
    <row r="11" spans="2:66" ht="15.75" customHeight="1" x14ac:dyDescent="0.25">
      <c r="B11" s="67"/>
      <c r="C11" s="69"/>
      <c r="D11" s="71"/>
      <c r="E11" s="69"/>
      <c r="F11" s="69"/>
      <c r="G11" s="29">
        <v>1</v>
      </c>
      <c r="H11" s="30">
        <v>2</v>
      </c>
      <c r="I11" s="30">
        <v>3</v>
      </c>
      <c r="J11" s="30">
        <v>4</v>
      </c>
      <c r="K11" s="30">
        <v>5</v>
      </c>
      <c r="L11" s="30">
        <v>6</v>
      </c>
      <c r="M11" s="30">
        <v>7</v>
      </c>
      <c r="N11" s="30">
        <v>8</v>
      </c>
      <c r="O11" s="30">
        <v>9</v>
      </c>
      <c r="P11" s="30">
        <v>10</v>
      </c>
      <c r="Q11" s="30">
        <v>11</v>
      </c>
      <c r="R11" s="30">
        <v>12</v>
      </c>
      <c r="S11" s="30">
        <v>13</v>
      </c>
      <c r="T11" s="30">
        <v>14</v>
      </c>
      <c r="U11" s="30">
        <v>15</v>
      </c>
      <c r="V11" s="30">
        <v>16</v>
      </c>
      <c r="W11" s="30">
        <v>17</v>
      </c>
      <c r="X11" s="30">
        <v>18</v>
      </c>
      <c r="Y11" s="30">
        <v>19</v>
      </c>
      <c r="Z11" s="30">
        <v>20</v>
      </c>
      <c r="AA11" s="30">
        <v>21</v>
      </c>
      <c r="AB11" s="30">
        <v>22</v>
      </c>
      <c r="AC11" s="30">
        <v>23</v>
      </c>
      <c r="AD11" s="30">
        <v>24</v>
      </c>
      <c r="AE11" s="30">
        <v>25</v>
      </c>
      <c r="AF11" s="30">
        <v>26</v>
      </c>
      <c r="AG11" s="30">
        <v>27</v>
      </c>
      <c r="AH11" s="30">
        <v>28</v>
      </c>
      <c r="AI11" s="30">
        <v>29</v>
      </c>
      <c r="AJ11" s="30">
        <v>30</v>
      </c>
      <c r="AK11" s="30">
        <v>31</v>
      </c>
      <c r="AL11" s="30">
        <v>32</v>
      </c>
      <c r="AM11" s="30">
        <v>33</v>
      </c>
      <c r="AN11" s="30">
        <v>34</v>
      </c>
      <c r="AO11" s="30">
        <v>35</v>
      </c>
      <c r="AP11" s="30">
        <v>36</v>
      </c>
      <c r="AQ11" s="30">
        <v>37</v>
      </c>
      <c r="AR11" s="30">
        <v>38</v>
      </c>
      <c r="AS11" s="30">
        <v>39</v>
      </c>
      <c r="AT11" s="30">
        <v>40</v>
      </c>
      <c r="AU11" s="30">
        <v>41</v>
      </c>
      <c r="AV11" s="30">
        <v>42</v>
      </c>
      <c r="AW11" s="30">
        <v>43</v>
      </c>
      <c r="AX11" s="30">
        <v>44</v>
      </c>
      <c r="AY11" s="30">
        <v>45</v>
      </c>
      <c r="AZ11" s="30">
        <v>46</v>
      </c>
      <c r="BA11" s="30">
        <v>47</v>
      </c>
      <c r="BB11" s="30">
        <v>48</v>
      </c>
      <c r="BC11" s="30">
        <v>49</v>
      </c>
      <c r="BD11" s="30">
        <v>50</v>
      </c>
      <c r="BE11" s="30">
        <v>51</v>
      </c>
      <c r="BF11" s="30">
        <v>52</v>
      </c>
      <c r="BG11" s="30">
        <v>53</v>
      </c>
      <c r="BH11" s="30">
        <v>54</v>
      </c>
      <c r="BI11" s="30">
        <v>55</v>
      </c>
      <c r="BJ11" s="30">
        <v>56</v>
      </c>
      <c r="BK11" s="30">
        <v>57</v>
      </c>
      <c r="BL11" s="30">
        <v>58</v>
      </c>
      <c r="BM11" s="30">
        <v>59</v>
      </c>
      <c r="BN11" s="45">
        <v>60</v>
      </c>
    </row>
    <row r="12" spans="2:66" s="21" customFormat="1" ht="30" customHeight="1" x14ac:dyDescent="0.2">
      <c r="B12" s="53" t="s">
        <v>115</v>
      </c>
      <c r="C12" s="58">
        <v>1</v>
      </c>
      <c r="D12" s="59">
        <v>3</v>
      </c>
      <c r="E12" s="58">
        <v>1</v>
      </c>
      <c r="F12" s="58">
        <v>3</v>
      </c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46"/>
    </row>
    <row r="13" spans="2:66" s="21" customFormat="1" ht="30" customHeight="1" x14ac:dyDescent="0.2">
      <c r="B13" s="54" t="s">
        <v>83</v>
      </c>
      <c r="C13" s="60">
        <v>1</v>
      </c>
      <c r="D13" s="61">
        <v>6</v>
      </c>
      <c r="E13" s="60">
        <v>1</v>
      </c>
      <c r="F13" s="60">
        <v>7</v>
      </c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46"/>
    </row>
    <row r="14" spans="2:66" s="21" customFormat="1" ht="30" customHeight="1" x14ac:dyDescent="0.2">
      <c r="B14" s="54" t="s">
        <v>84</v>
      </c>
      <c r="C14" s="60">
        <v>3</v>
      </c>
      <c r="D14" s="61">
        <v>4</v>
      </c>
      <c r="E14" s="60">
        <v>3</v>
      </c>
      <c r="F14" s="60">
        <v>7</v>
      </c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46"/>
    </row>
    <row r="15" spans="2:66" s="21" customFormat="1" ht="30" customHeight="1" x14ac:dyDescent="0.2">
      <c r="B15" s="54" t="s">
        <v>85</v>
      </c>
      <c r="C15" s="60">
        <v>4</v>
      </c>
      <c r="D15" s="61">
        <v>8</v>
      </c>
      <c r="E15" s="60">
        <v>4</v>
      </c>
      <c r="F15" s="60">
        <v>6</v>
      </c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46"/>
    </row>
    <row r="16" spans="2:66" s="21" customFormat="1" ht="30" customHeight="1" x14ac:dyDescent="0.2">
      <c r="B16" s="54" t="s">
        <v>86</v>
      </c>
      <c r="C16" s="60">
        <v>4</v>
      </c>
      <c r="D16" s="61">
        <v>2</v>
      </c>
      <c r="E16" s="60">
        <v>7</v>
      </c>
      <c r="F16" s="60">
        <v>8</v>
      </c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46"/>
    </row>
    <row r="17" spans="2:66" s="21" customFormat="1" ht="30" customHeight="1" x14ac:dyDescent="0.2">
      <c r="B17" s="54" t="s">
        <v>87</v>
      </c>
      <c r="C17" s="60">
        <v>4</v>
      </c>
      <c r="D17" s="61">
        <v>3</v>
      </c>
      <c r="E17" s="60">
        <v>4</v>
      </c>
      <c r="F17" s="60">
        <v>6</v>
      </c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46"/>
    </row>
    <row r="18" spans="2:66" s="21" customFormat="1" ht="30" customHeight="1" x14ac:dyDescent="0.2">
      <c r="B18" s="54" t="s">
        <v>88</v>
      </c>
      <c r="C18" s="60">
        <v>5</v>
      </c>
      <c r="D18" s="61">
        <v>4</v>
      </c>
      <c r="E18" s="60">
        <v>5</v>
      </c>
      <c r="F18" s="60">
        <v>3</v>
      </c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46"/>
    </row>
    <row r="19" spans="2:66" s="21" customFormat="1" ht="30" customHeight="1" x14ac:dyDescent="0.2">
      <c r="B19" s="54" t="s">
        <v>89</v>
      </c>
      <c r="C19" s="60">
        <v>5</v>
      </c>
      <c r="D19" s="61">
        <v>2</v>
      </c>
      <c r="E19" s="60">
        <v>5</v>
      </c>
      <c r="F19" s="60">
        <v>5</v>
      </c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46"/>
    </row>
    <row r="20" spans="2:66" s="21" customFormat="1" ht="30" customHeight="1" x14ac:dyDescent="0.2">
      <c r="B20" s="54" t="s">
        <v>90</v>
      </c>
      <c r="C20" s="60">
        <v>5</v>
      </c>
      <c r="D20" s="61">
        <v>2</v>
      </c>
      <c r="E20" s="60">
        <v>5</v>
      </c>
      <c r="F20" s="60">
        <v>6</v>
      </c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46"/>
    </row>
    <row r="21" spans="2:66" s="21" customFormat="1" ht="30" customHeight="1" x14ac:dyDescent="0.2">
      <c r="B21" s="54" t="s">
        <v>91</v>
      </c>
      <c r="C21" s="60">
        <v>6</v>
      </c>
      <c r="D21" s="61">
        <v>5</v>
      </c>
      <c r="E21" s="60">
        <v>6</v>
      </c>
      <c r="F21" s="60">
        <v>7</v>
      </c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46"/>
    </row>
    <row r="22" spans="2:66" s="21" customFormat="1" ht="30" customHeight="1" x14ac:dyDescent="0.2">
      <c r="B22" s="54" t="s">
        <v>92</v>
      </c>
      <c r="C22" s="62">
        <v>6</v>
      </c>
      <c r="D22" s="61">
        <v>1</v>
      </c>
      <c r="E22" s="60">
        <v>5</v>
      </c>
      <c r="F22" s="60">
        <v>8</v>
      </c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46"/>
    </row>
    <row r="23" spans="2:66" s="21" customFormat="1" ht="30" customHeight="1" x14ac:dyDescent="0.2">
      <c r="B23" s="54" t="s">
        <v>93</v>
      </c>
      <c r="C23" s="60">
        <v>9</v>
      </c>
      <c r="D23" s="61">
        <v>3</v>
      </c>
      <c r="E23" s="60">
        <v>9</v>
      </c>
      <c r="F23" s="60">
        <v>3</v>
      </c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46"/>
    </row>
    <row r="24" spans="2:66" s="21" customFormat="1" ht="30" customHeight="1" x14ac:dyDescent="0.2">
      <c r="B24" s="54" t="s">
        <v>94</v>
      </c>
      <c r="C24" s="60">
        <v>9</v>
      </c>
      <c r="D24" s="61">
        <v>6</v>
      </c>
      <c r="E24" s="60">
        <v>9</v>
      </c>
      <c r="F24" s="60">
        <v>7</v>
      </c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46"/>
    </row>
    <row r="25" spans="2:66" s="21" customFormat="1" ht="30" customHeight="1" x14ac:dyDescent="0.2">
      <c r="B25" s="54" t="s">
        <v>95</v>
      </c>
      <c r="C25" s="60">
        <v>9</v>
      </c>
      <c r="D25" s="61">
        <v>3</v>
      </c>
      <c r="E25" s="60">
        <v>9</v>
      </c>
      <c r="F25" s="60">
        <v>1</v>
      </c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46"/>
    </row>
    <row r="26" spans="2:66" s="21" customFormat="1" ht="30" customHeight="1" x14ac:dyDescent="0.2">
      <c r="B26" s="54" t="s">
        <v>96</v>
      </c>
      <c r="C26" s="60">
        <v>9</v>
      </c>
      <c r="D26" s="61">
        <v>4</v>
      </c>
      <c r="E26" s="60">
        <v>8</v>
      </c>
      <c r="F26" s="60">
        <v>5</v>
      </c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46"/>
    </row>
    <row r="27" spans="2:66" s="21" customFormat="1" ht="30" customHeight="1" x14ac:dyDescent="0.2">
      <c r="B27" s="54" t="s">
        <v>97</v>
      </c>
      <c r="C27" s="60">
        <v>10</v>
      </c>
      <c r="D27" s="61">
        <v>5</v>
      </c>
      <c r="E27" s="60">
        <v>10</v>
      </c>
      <c r="F27" s="60">
        <v>3</v>
      </c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46"/>
    </row>
    <row r="28" spans="2:66" s="21" customFormat="1" ht="30" customHeight="1" x14ac:dyDescent="0.2">
      <c r="B28" s="54" t="s">
        <v>98</v>
      </c>
      <c r="C28" s="60">
        <v>11</v>
      </c>
      <c r="D28" s="61">
        <v>2</v>
      </c>
      <c r="E28" s="60">
        <v>11</v>
      </c>
      <c r="F28" s="60">
        <v>5</v>
      </c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46"/>
    </row>
    <row r="29" spans="2:66" s="21" customFormat="1" ht="30" customHeight="1" x14ac:dyDescent="0.2">
      <c r="B29" s="54" t="s">
        <v>99</v>
      </c>
      <c r="C29" s="60">
        <v>12</v>
      </c>
      <c r="D29" s="61">
        <v>6</v>
      </c>
      <c r="E29" s="60">
        <v>12</v>
      </c>
      <c r="F29" s="60">
        <v>7</v>
      </c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46"/>
    </row>
    <row r="30" spans="2:66" s="21" customFormat="1" ht="30" customHeight="1" x14ac:dyDescent="0.2">
      <c r="B30" s="54" t="s">
        <v>100</v>
      </c>
      <c r="C30" s="60">
        <v>12</v>
      </c>
      <c r="D30" s="61">
        <v>1</v>
      </c>
      <c r="E30" s="60">
        <v>12</v>
      </c>
      <c r="F30" s="60">
        <v>5</v>
      </c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46"/>
    </row>
    <row r="31" spans="2:66" s="21" customFormat="1" ht="30" customHeight="1" x14ac:dyDescent="0.2">
      <c r="B31" s="54" t="s">
        <v>101</v>
      </c>
      <c r="C31" s="60">
        <v>14</v>
      </c>
      <c r="D31" s="61">
        <v>5</v>
      </c>
      <c r="E31" s="60">
        <v>14</v>
      </c>
      <c r="F31" s="60">
        <v>6</v>
      </c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46"/>
    </row>
    <row r="32" spans="2:66" s="21" customFormat="1" ht="30" customHeight="1" x14ac:dyDescent="0.2">
      <c r="B32" s="54" t="s">
        <v>102</v>
      </c>
      <c r="C32" s="60">
        <v>14</v>
      </c>
      <c r="D32" s="61">
        <v>8</v>
      </c>
      <c r="E32" s="60"/>
      <c r="F32" s="60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46"/>
    </row>
    <row r="33" spans="2:66" s="21" customFormat="1" ht="30" customHeight="1" x14ac:dyDescent="0.2">
      <c r="B33" s="54" t="s">
        <v>103</v>
      </c>
      <c r="C33" s="60">
        <v>14</v>
      </c>
      <c r="D33" s="61">
        <v>7</v>
      </c>
      <c r="E33" s="60"/>
      <c r="F33" s="60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46"/>
    </row>
    <row r="34" spans="2:66" s="21" customFormat="1" ht="30" customHeight="1" x14ac:dyDescent="0.2">
      <c r="B34" s="54" t="s">
        <v>104</v>
      </c>
      <c r="C34" s="60">
        <v>15</v>
      </c>
      <c r="D34" s="61">
        <v>4</v>
      </c>
      <c r="E34" s="60"/>
      <c r="F34" s="60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46"/>
    </row>
    <row r="35" spans="2:66" s="21" customFormat="1" ht="30" customHeight="1" x14ac:dyDescent="0.2">
      <c r="B35" s="54" t="s">
        <v>105</v>
      </c>
      <c r="C35" s="60">
        <v>15</v>
      </c>
      <c r="D35" s="61">
        <v>5</v>
      </c>
      <c r="E35" s="60"/>
      <c r="F35" s="60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46"/>
    </row>
    <row r="36" spans="2:66" s="21" customFormat="1" ht="30" customHeight="1" x14ac:dyDescent="0.2">
      <c r="B36" s="54" t="s">
        <v>106</v>
      </c>
      <c r="C36" s="60">
        <v>15</v>
      </c>
      <c r="D36" s="61">
        <v>8</v>
      </c>
      <c r="E36" s="60"/>
      <c r="F36" s="60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46"/>
    </row>
    <row r="37" spans="2:66" s="21" customFormat="1" ht="30" customHeight="1" thickBot="1" x14ac:dyDescent="0.25">
      <c r="B37" s="55" t="s">
        <v>107</v>
      </c>
      <c r="C37" s="63">
        <v>16</v>
      </c>
      <c r="D37" s="64">
        <v>28</v>
      </c>
      <c r="E37" s="63"/>
      <c r="F37" s="63"/>
      <c r="G37" s="47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9"/>
    </row>
    <row r="38" spans="2:66" ht="30" customHeight="1" x14ac:dyDescent="0.3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</row>
    <row r="502" spans="2:2" ht="30" hidden="1" customHeight="1" x14ac:dyDescent="0.3">
      <c r="B502" s="12" t="s">
        <v>108</v>
      </c>
    </row>
    <row r="503" spans="2:2" ht="30" hidden="1" customHeight="1" x14ac:dyDescent="0.3">
      <c r="B503" s="12" t="s">
        <v>109</v>
      </c>
    </row>
    <row r="504" spans="2:2" ht="30" hidden="1" customHeight="1" x14ac:dyDescent="0.3">
      <c r="B504" s="12" t="s">
        <v>110</v>
      </c>
    </row>
  </sheetData>
  <sheetProtection algorithmName="SHA-512" hashValue="6XmRZ1AeQP6W8rJ4+sgtnRJXTFcpYRnY/9RwyHmqmMXK9/wfdwh0nAg8gB/ReN9R3PGXWrkB4v7w2b/5OdmnHg==" saltValue="zpoKfU+GLJI0B0gxobZyKw==" spinCount="100000" sheet="1" objects="1" scenarios="1"/>
  <mergeCells count="7">
    <mergeCell ref="AH6:AP6"/>
    <mergeCell ref="B10:B11"/>
    <mergeCell ref="C10:C11"/>
    <mergeCell ref="D10:D11"/>
    <mergeCell ref="E10:E11"/>
    <mergeCell ref="F10:F11"/>
    <mergeCell ref="C8:F8"/>
  </mergeCells>
  <phoneticPr fontId="3" type="noConversion"/>
  <conditionalFormatting sqref="G12:BN37">
    <cfRule type="expression" dxfId="7" priority="4">
      <formula>Réel</formula>
    </cfRule>
    <cfRule type="expression" dxfId="6" priority="5">
      <formula>RéelAuDelà</formula>
    </cfRule>
    <cfRule type="expression" dxfId="5" priority="6">
      <formula>Plan</formula>
    </cfRule>
    <cfRule type="expression" dxfId="4" priority="7">
      <formula>G$11=période_sélectionnée</formula>
    </cfRule>
    <cfRule type="expression" dxfId="3" priority="9">
      <formula>MOD(COLUMN(),2)</formula>
    </cfRule>
    <cfRule type="expression" dxfId="2" priority="10">
      <formula>MOD(COLUMN(),2)=0</formula>
    </cfRule>
  </conditionalFormatting>
  <conditionalFormatting sqref="B38:BN38">
    <cfRule type="expression" dxfId="1" priority="2">
      <formula>TRUE</formula>
    </cfRule>
  </conditionalFormatting>
  <conditionalFormatting sqref="G11:BN11">
    <cfRule type="expression" dxfId="0" priority="8">
      <formula>G$11=période_sélectionnée</formula>
    </cfRule>
  </conditionalFormatting>
  <dataValidations count="7">
    <dataValidation allowBlank="1" showInputMessage="1" showErrorMessage="1" prompt="Cette cellule de légende indique le pourcentage du projet accompli au-delà du plan" sqref="AG6" xr:uid="{B6D87290-4843-4D03-B861-175409752295}"/>
    <dataValidation allowBlank="1" showInputMessage="1" showErrorMessage="1" prompt="Cette cellule de légende indique le pourcentage du projet accompli" sqref="T6" xr:uid="{6D53EF90-E700-41B3-8A59-6C40CEFD34F9}"/>
    <dataValidation allowBlank="1" showInputMessage="1" showErrorMessage="1" prompt="Cette cellule de légende indique la durée réelle" sqref="O6" xr:uid="{3D28F46B-2717-4579-93E8-6BFD2BD8C899}"/>
    <dataValidation allowBlank="1" showInputMessage="1" showErrorMessage="1" prompt="Cette cellule de légende indique la durée du plan" sqref="I6" xr:uid="{CE266F3C-ED6F-4D4A-9DE4-925AC07F3888}"/>
    <dataValidation type="list" allowBlank="1" showInputMessage="1" showErrorMessage="1" sqref="C4" xr:uid="{8664A2C4-AAB1-4923-98A3-453DA46B79E4}">
      <formula1>$B$502:$B$504</formula1>
    </dataValidation>
    <dataValidation allowBlank="1" showInputMessage="1" showErrorMessage="1" prompt="Cette cellule de légende indique la durée réelle au-delà du plan" sqref="T6" xr:uid="{F8CE2DC8-7E9A-4DEC-8366-60A110453CA5}"/>
    <dataValidation type="list" errorStyle="warning" allowBlank="1" showInputMessage="1" showErrorMessage="1" error="Entrez une valeur entre 1 et 60 ou sélectionnez une période dans la liste. Appuyez sur ANNULER, ALT+FLÈCHE BAS, puis sur ENTRÉE pour sélectionner une valeur" sqref="C5" xr:uid="{8B8980C8-E2E4-415B-87EF-9FB8A9A372AB}">
      <formula1>"1,2,3,4,5,6,7,8,9,10,11,12,13,14,15,16,17,18,19,20,21,22,23,24,25,26,27,28,29,30,31,32,33,34,35,36,37,38,39,40,41,42,43,44,45,46,47,48,49,50,51,52,53,54,55,56,57,58,59,60"</formula1>
    </dataValidation>
  </dataValidations>
  <printOptions horizontalCentered="1" verticalCentered="1"/>
  <pageMargins left="0.43307086614173229" right="0.43307086614173229" top="0.51181102362204722" bottom="0.51181102362204722" header="0.31496062992125984" footer="0.31496062992125984"/>
  <pageSetup paperSize="9" scale="47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55"/>
  <sheetViews>
    <sheetView showGridLines="0" zoomScaleNormal="100" workbookViewId="0">
      <selection activeCell="C9" sqref="C9"/>
    </sheetView>
  </sheetViews>
  <sheetFormatPr baseColWidth="10" defaultRowHeight="12.75" x14ac:dyDescent="0.2"/>
  <cols>
    <col min="1" max="1" width="1" style="2" customWidth="1"/>
    <col min="2" max="2" width="6.85546875" style="1" customWidth="1"/>
    <col min="3" max="3" width="37.28515625" style="1" customWidth="1"/>
    <col min="4" max="4" width="28.85546875" style="1" customWidth="1"/>
    <col min="5" max="5" width="13.28515625" style="1" customWidth="1"/>
    <col min="6" max="6" width="15.5703125" style="1" customWidth="1"/>
    <col min="7" max="42" width="4.140625" style="1" customWidth="1"/>
    <col min="43" max="43" width="1.7109375" style="2" customWidth="1"/>
    <col min="44" max="16384" width="11.42578125" style="2"/>
  </cols>
  <sheetData>
    <row r="1" spans="2:42" ht="25.5" x14ac:dyDescent="0.35">
      <c r="B1" s="22" t="s">
        <v>118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42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2:42" ht="18" x14ac:dyDescent="0.25">
      <c r="B3" s="194" t="s">
        <v>62</v>
      </c>
      <c r="C3" s="195"/>
      <c r="D3" s="195"/>
      <c r="E3" s="195"/>
      <c r="F3" s="19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42" x14ac:dyDescent="0.2">
      <c r="B4" s="195"/>
      <c r="C4" s="195"/>
      <c r="D4" s="195"/>
      <c r="E4" s="195"/>
      <c r="F4" s="19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2:42" ht="15.75" customHeight="1" x14ac:dyDescent="0.25">
      <c r="B5" s="196" t="s">
        <v>63</v>
      </c>
      <c r="C5" s="195"/>
      <c r="D5" s="195"/>
      <c r="E5" s="195"/>
      <c r="F5" s="195"/>
      <c r="G5" s="173" t="s">
        <v>65</v>
      </c>
      <c r="H5" s="174"/>
      <c r="I5" s="174"/>
      <c r="J5" s="174"/>
      <c r="K5" s="173" t="s">
        <v>66</v>
      </c>
      <c r="L5" s="174"/>
      <c r="M5" s="174"/>
      <c r="N5" s="174"/>
      <c r="O5" s="174"/>
      <c r="P5" s="173" t="s">
        <v>67</v>
      </c>
      <c r="Q5" s="174"/>
      <c r="R5" s="174"/>
      <c r="S5" s="174"/>
      <c r="T5" s="173" t="s">
        <v>68</v>
      </c>
      <c r="U5" s="174"/>
      <c r="V5" s="174"/>
      <c r="W5" s="174"/>
      <c r="X5" s="174"/>
      <c r="Y5" s="173" t="s">
        <v>69</v>
      </c>
      <c r="Z5" s="174"/>
      <c r="AA5" s="174"/>
      <c r="AB5" s="174"/>
      <c r="AC5" s="173" t="s">
        <v>70</v>
      </c>
      <c r="AD5" s="174"/>
      <c r="AE5" s="174"/>
      <c r="AF5" s="174"/>
      <c r="AG5" s="174"/>
      <c r="AH5" s="173" t="s">
        <v>71</v>
      </c>
      <c r="AI5" s="174"/>
      <c r="AJ5" s="174"/>
      <c r="AK5" s="174"/>
      <c r="AL5" s="173" t="s">
        <v>72</v>
      </c>
      <c r="AM5" s="174"/>
      <c r="AN5" s="174"/>
      <c r="AO5" s="174"/>
      <c r="AP5" s="175"/>
    </row>
    <row r="6" spans="2:42" ht="53.25" customHeight="1" x14ac:dyDescent="0.2">
      <c r="B6" s="197"/>
      <c r="C6" s="195"/>
      <c r="D6" s="195"/>
      <c r="E6" s="195"/>
      <c r="F6" s="195"/>
      <c r="G6" s="176"/>
      <c r="H6" s="177"/>
      <c r="I6" s="177"/>
      <c r="J6" s="177"/>
      <c r="K6" s="176"/>
      <c r="L6" s="177"/>
      <c r="M6" s="177"/>
      <c r="N6" s="177"/>
      <c r="O6" s="177"/>
      <c r="P6" s="176"/>
      <c r="Q6" s="177"/>
      <c r="R6" s="177"/>
      <c r="S6" s="177"/>
      <c r="T6" s="176"/>
      <c r="U6" s="177"/>
      <c r="V6" s="177"/>
      <c r="W6" s="177"/>
      <c r="X6" s="177"/>
      <c r="Y6" s="176"/>
      <c r="Z6" s="177"/>
      <c r="AA6" s="177"/>
      <c r="AB6" s="177"/>
      <c r="AC6" s="176"/>
      <c r="AD6" s="177"/>
      <c r="AE6" s="177"/>
      <c r="AF6" s="177"/>
      <c r="AG6" s="177"/>
      <c r="AH6" s="176"/>
      <c r="AI6" s="177"/>
      <c r="AJ6" s="177"/>
      <c r="AK6" s="177"/>
      <c r="AL6" s="176"/>
      <c r="AM6" s="177"/>
      <c r="AN6" s="177"/>
      <c r="AO6" s="177"/>
      <c r="AP6" s="178"/>
    </row>
    <row r="7" spans="2:42" x14ac:dyDescent="0.2">
      <c r="B7" s="184" t="s">
        <v>23</v>
      </c>
      <c r="C7" s="185"/>
      <c r="D7" s="186" t="s">
        <v>17</v>
      </c>
      <c r="E7" s="187" t="s">
        <v>20</v>
      </c>
      <c r="F7" s="188" t="s">
        <v>10</v>
      </c>
      <c r="G7" s="176"/>
      <c r="H7" s="179"/>
      <c r="I7" s="179"/>
      <c r="J7" s="179"/>
      <c r="K7" s="176"/>
      <c r="L7" s="179"/>
      <c r="M7" s="179"/>
      <c r="N7" s="179"/>
      <c r="O7" s="179"/>
      <c r="P7" s="176"/>
      <c r="Q7" s="179"/>
      <c r="R7" s="179"/>
      <c r="S7" s="179"/>
      <c r="T7" s="176"/>
      <c r="U7" s="179"/>
      <c r="V7" s="179"/>
      <c r="W7" s="179"/>
      <c r="X7" s="179"/>
      <c r="Y7" s="176"/>
      <c r="Z7" s="179"/>
      <c r="AA7" s="179"/>
      <c r="AB7" s="179"/>
      <c r="AC7" s="176"/>
      <c r="AD7" s="179"/>
      <c r="AE7" s="179"/>
      <c r="AF7" s="179"/>
      <c r="AG7" s="179"/>
      <c r="AH7" s="176"/>
      <c r="AI7" s="179"/>
      <c r="AJ7" s="179"/>
      <c r="AK7" s="179"/>
      <c r="AL7" s="176"/>
      <c r="AM7" s="179"/>
      <c r="AN7" s="179"/>
      <c r="AO7" s="179"/>
      <c r="AP7" s="180"/>
    </row>
    <row r="8" spans="2:42" ht="32.25" customHeight="1" x14ac:dyDescent="0.2">
      <c r="B8" s="189"/>
      <c r="C8" s="190"/>
      <c r="D8" s="191"/>
      <c r="E8" s="192"/>
      <c r="F8" s="193"/>
      <c r="G8" s="181" t="s">
        <v>24</v>
      </c>
      <c r="H8" s="182" t="s">
        <v>25</v>
      </c>
      <c r="I8" s="182" t="s">
        <v>26</v>
      </c>
      <c r="J8" s="182" t="s">
        <v>27</v>
      </c>
      <c r="K8" s="182" t="s">
        <v>30</v>
      </c>
      <c r="L8" s="182" t="s">
        <v>31</v>
      </c>
      <c r="M8" s="182" t="s">
        <v>32</v>
      </c>
      <c r="N8" s="182" t="s">
        <v>33</v>
      </c>
      <c r="O8" s="182" t="s">
        <v>34</v>
      </c>
      <c r="P8" s="182" t="s">
        <v>35</v>
      </c>
      <c r="Q8" s="182" t="s">
        <v>36</v>
      </c>
      <c r="R8" s="182" t="s">
        <v>37</v>
      </c>
      <c r="S8" s="182" t="s">
        <v>38</v>
      </c>
      <c r="T8" s="182" t="s">
        <v>39</v>
      </c>
      <c r="U8" s="182" t="s">
        <v>40</v>
      </c>
      <c r="V8" s="182" t="s">
        <v>41</v>
      </c>
      <c r="W8" s="182" t="s">
        <v>42</v>
      </c>
      <c r="X8" s="182" t="s">
        <v>43</v>
      </c>
      <c r="Y8" s="182" t="s">
        <v>44</v>
      </c>
      <c r="Z8" s="182" t="s">
        <v>45</v>
      </c>
      <c r="AA8" s="182" t="s">
        <v>46</v>
      </c>
      <c r="AB8" s="182" t="s">
        <v>47</v>
      </c>
      <c r="AC8" s="182" t="s">
        <v>48</v>
      </c>
      <c r="AD8" s="182" t="s">
        <v>49</v>
      </c>
      <c r="AE8" s="182" t="s">
        <v>50</v>
      </c>
      <c r="AF8" s="182" t="s">
        <v>51</v>
      </c>
      <c r="AG8" s="182" t="s">
        <v>52</v>
      </c>
      <c r="AH8" s="182" t="s">
        <v>53</v>
      </c>
      <c r="AI8" s="182" t="s">
        <v>54</v>
      </c>
      <c r="AJ8" s="182" t="s">
        <v>55</v>
      </c>
      <c r="AK8" s="182" t="s">
        <v>56</v>
      </c>
      <c r="AL8" s="182" t="s">
        <v>57</v>
      </c>
      <c r="AM8" s="182" t="s">
        <v>58</v>
      </c>
      <c r="AN8" s="182" t="s">
        <v>59</v>
      </c>
      <c r="AO8" s="182" t="s">
        <v>60</v>
      </c>
      <c r="AP8" s="183" t="s">
        <v>61</v>
      </c>
    </row>
    <row r="9" spans="2:42" x14ac:dyDescent="0.2">
      <c r="B9" s="94">
        <v>1</v>
      </c>
      <c r="C9" s="95" t="s">
        <v>29</v>
      </c>
      <c r="D9" s="96" t="s">
        <v>17</v>
      </c>
      <c r="E9" s="96" t="s">
        <v>64</v>
      </c>
      <c r="F9" s="97" t="s">
        <v>10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9"/>
    </row>
    <row r="10" spans="2:42" x14ac:dyDescent="0.2">
      <c r="B10" s="100" t="s">
        <v>9</v>
      </c>
      <c r="C10" s="101" t="s">
        <v>28</v>
      </c>
      <c r="D10" s="102"/>
      <c r="E10" s="103"/>
      <c r="F10" s="104"/>
      <c r="G10" s="105"/>
      <c r="H10" s="106"/>
      <c r="I10" s="107"/>
      <c r="J10" s="107"/>
      <c r="K10" s="107"/>
      <c r="L10" s="107"/>
      <c r="M10" s="107"/>
      <c r="N10" s="107"/>
      <c r="O10" s="107"/>
      <c r="P10" s="107"/>
      <c r="Q10" s="107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8"/>
    </row>
    <row r="11" spans="2:42" x14ac:dyDescent="0.2">
      <c r="B11" s="100" t="s">
        <v>21</v>
      </c>
      <c r="C11" s="101" t="s">
        <v>28</v>
      </c>
      <c r="D11" s="102"/>
      <c r="E11" s="102"/>
      <c r="F11" s="104"/>
      <c r="G11" s="105"/>
      <c r="H11" s="106"/>
      <c r="I11" s="106"/>
      <c r="J11" s="106"/>
      <c r="K11" s="106"/>
      <c r="L11" s="107"/>
      <c r="M11" s="107"/>
      <c r="N11" s="107"/>
      <c r="O11" s="107"/>
      <c r="P11" s="107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8"/>
    </row>
    <row r="12" spans="2:42" x14ac:dyDescent="0.2">
      <c r="B12" s="109" t="s">
        <v>22</v>
      </c>
      <c r="C12" s="110" t="s">
        <v>28</v>
      </c>
      <c r="D12" s="111"/>
      <c r="E12" s="111"/>
      <c r="F12" s="112"/>
      <c r="G12" s="113"/>
      <c r="H12" s="113"/>
      <c r="I12" s="113"/>
      <c r="J12" s="113"/>
      <c r="K12" s="113"/>
      <c r="L12" s="113"/>
      <c r="M12" s="113"/>
      <c r="N12" s="113"/>
      <c r="O12" s="114"/>
      <c r="P12" s="114"/>
      <c r="Q12" s="114"/>
      <c r="R12" s="114"/>
      <c r="S12" s="114"/>
      <c r="T12" s="114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5"/>
    </row>
    <row r="13" spans="2:42" x14ac:dyDescent="0.2">
      <c r="B13" s="94">
        <v>2</v>
      </c>
      <c r="C13" s="95" t="s">
        <v>29</v>
      </c>
      <c r="D13" s="96" t="s">
        <v>17</v>
      </c>
      <c r="E13" s="96" t="s">
        <v>64</v>
      </c>
      <c r="F13" s="97" t="s">
        <v>10</v>
      </c>
      <c r="G13" s="116"/>
      <c r="H13" s="116"/>
      <c r="I13" s="116"/>
      <c r="J13" s="116"/>
      <c r="K13" s="116"/>
      <c r="L13" s="116"/>
      <c r="M13" s="116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8"/>
    </row>
    <row r="14" spans="2:42" x14ac:dyDescent="0.2">
      <c r="B14" s="119" t="s">
        <v>0</v>
      </c>
      <c r="C14" s="101" t="s">
        <v>28</v>
      </c>
      <c r="D14" s="102"/>
      <c r="E14" s="103"/>
      <c r="F14" s="104"/>
      <c r="G14" s="120"/>
      <c r="H14" s="121"/>
      <c r="I14" s="121"/>
      <c r="J14" s="106"/>
      <c r="K14" s="106"/>
      <c r="L14" s="122"/>
      <c r="M14" s="106"/>
      <c r="N14" s="122"/>
      <c r="O14" s="122"/>
      <c r="P14" s="122"/>
      <c r="Q14" s="123"/>
      <c r="R14" s="123"/>
      <c r="S14" s="123"/>
      <c r="T14" s="122"/>
      <c r="U14" s="122"/>
      <c r="V14" s="122"/>
      <c r="W14" s="12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8"/>
    </row>
    <row r="15" spans="2:42" x14ac:dyDescent="0.2">
      <c r="B15" s="119" t="s">
        <v>18</v>
      </c>
      <c r="C15" s="101" t="s">
        <v>28</v>
      </c>
      <c r="D15" s="102"/>
      <c r="E15" s="102"/>
      <c r="F15" s="104"/>
      <c r="G15" s="105"/>
      <c r="H15" s="106"/>
      <c r="I15" s="121"/>
      <c r="J15" s="106"/>
      <c r="K15" s="106"/>
      <c r="L15" s="122"/>
      <c r="M15" s="106"/>
      <c r="N15" s="122"/>
      <c r="O15" s="122"/>
      <c r="P15" s="121"/>
      <c r="Q15" s="121"/>
      <c r="R15" s="121"/>
      <c r="S15" s="124"/>
      <c r="T15" s="124"/>
      <c r="U15" s="121"/>
      <c r="V15" s="121"/>
      <c r="W15" s="121"/>
      <c r="X15" s="106"/>
      <c r="Y15" s="106"/>
      <c r="Z15" s="122"/>
      <c r="AA15" s="106"/>
      <c r="AB15" s="122"/>
      <c r="AC15" s="122"/>
      <c r="AD15" s="122"/>
      <c r="AE15" s="122"/>
      <c r="AF15" s="122"/>
      <c r="AG15" s="122"/>
      <c r="AH15" s="122"/>
      <c r="AI15" s="122"/>
      <c r="AJ15" s="106"/>
      <c r="AK15" s="106"/>
      <c r="AL15" s="106"/>
      <c r="AM15" s="106"/>
      <c r="AN15" s="106"/>
      <c r="AO15" s="106"/>
      <c r="AP15" s="108"/>
    </row>
    <row r="16" spans="2:42" s="5" customFormat="1" x14ac:dyDescent="0.2">
      <c r="B16" s="109" t="s">
        <v>19</v>
      </c>
      <c r="C16" s="110" t="s">
        <v>28</v>
      </c>
      <c r="D16" s="125"/>
      <c r="E16" s="111"/>
      <c r="F16" s="112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26"/>
      <c r="X16" s="126"/>
      <c r="Y16" s="126"/>
      <c r="Z16" s="126"/>
      <c r="AA16" s="126"/>
      <c r="AB16" s="126"/>
      <c r="AC16" s="126"/>
      <c r="AD16" s="126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27"/>
    </row>
    <row r="17" spans="2:42" x14ac:dyDescent="0.2">
      <c r="B17" s="94">
        <v>3</v>
      </c>
      <c r="C17" s="95" t="s">
        <v>29</v>
      </c>
      <c r="D17" s="96" t="s">
        <v>17</v>
      </c>
      <c r="E17" s="96" t="s">
        <v>64</v>
      </c>
      <c r="F17" s="97" t="s">
        <v>10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30"/>
    </row>
    <row r="18" spans="2:42" ht="14.25" customHeight="1" x14ac:dyDescent="0.2">
      <c r="B18" s="119" t="s">
        <v>1</v>
      </c>
      <c r="C18" s="101" t="s">
        <v>28</v>
      </c>
      <c r="D18" s="103"/>
      <c r="E18" s="103"/>
      <c r="F18" s="104"/>
      <c r="G18" s="131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2"/>
      <c r="AH18" s="132"/>
      <c r="AI18" s="132"/>
      <c r="AJ18" s="132"/>
      <c r="AK18" s="132"/>
      <c r="AL18" s="132"/>
      <c r="AM18" s="132"/>
      <c r="AN18" s="132"/>
      <c r="AO18" s="132"/>
      <c r="AP18" s="134"/>
    </row>
    <row r="19" spans="2:42" x14ac:dyDescent="0.2">
      <c r="B19" s="119" t="s">
        <v>2</v>
      </c>
      <c r="C19" s="101" t="s">
        <v>28</v>
      </c>
      <c r="D19" s="102"/>
      <c r="E19" s="102"/>
      <c r="F19" s="104"/>
      <c r="G19" s="131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06"/>
      <c r="Y19" s="132"/>
      <c r="Z19" s="132"/>
      <c r="AA19" s="132"/>
      <c r="AB19" s="133"/>
      <c r="AC19" s="133"/>
      <c r="AD19" s="133"/>
      <c r="AE19" s="133"/>
      <c r="AF19" s="133"/>
      <c r="AG19" s="133"/>
      <c r="AH19" s="133"/>
      <c r="AI19" s="133"/>
      <c r="AJ19" s="132"/>
      <c r="AK19" s="132"/>
      <c r="AL19" s="132"/>
      <c r="AM19" s="132"/>
      <c r="AN19" s="132"/>
      <c r="AO19" s="132"/>
      <c r="AP19" s="134"/>
    </row>
    <row r="20" spans="2:42" x14ac:dyDescent="0.2">
      <c r="B20" s="135" t="s">
        <v>11</v>
      </c>
      <c r="C20" s="110" t="s">
        <v>28</v>
      </c>
      <c r="D20" s="111"/>
      <c r="E20" s="111"/>
      <c r="F20" s="112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7"/>
    </row>
    <row r="21" spans="2:42" x14ac:dyDescent="0.2">
      <c r="B21" s="94">
        <v>4</v>
      </c>
      <c r="C21" s="95" t="s">
        <v>29</v>
      </c>
      <c r="D21" s="96" t="s">
        <v>17</v>
      </c>
      <c r="E21" s="96" t="s">
        <v>64</v>
      </c>
      <c r="F21" s="97" t="s">
        <v>10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38"/>
      <c r="Q21" s="138"/>
      <c r="R21" s="13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16"/>
      <c r="AL21" s="116"/>
      <c r="AM21" s="116"/>
      <c r="AN21" s="116"/>
      <c r="AO21" s="116"/>
      <c r="AP21" s="118"/>
    </row>
    <row r="22" spans="2:42" x14ac:dyDescent="0.2">
      <c r="B22" s="119" t="s">
        <v>3</v>
      </c>
      <c r="C22" s="101" t="s">
        <v>28</v>
      </c>
      <c r="D22" s="139"/>
      <c r="E22" s="103"/>
      <c r="F22" s="104"/>
      <c r="G22" s="105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06"/>
      <c r="AK22" s="106"/>
      <c r="AL22" s="106"/>
      <c r="AM22" s="106"/>
      <c r="AN22" s="106"/>
      <c r="AO22" s="106"/>
      <c r="AP22" s="108"/>
    </row>
    <row r="23" spans="2:42" x14ac:dyDescent="0.2">
      <c r="B23" s="119" t="s">
        <v>4</v>
      </c>
      <c r="C23" s="101" t="s">
        <v>28</v>
      </c>
      <c r="D23" s="139"/>
      <c r="E23" s="102"/>
      <c r="F23" s="104"/>
      <c r="G23" s="105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40"/>
      <c r="AE23" s="140"/>
      <c r="AF23" s="140"/>
      <c r="AG23" s="140"/>
      <c r="AH23" s="140"/>
      <c r="AI23" s="106"/>
      <c r="AJ23" s="106"/>
      <c r="AK23" s="106"/>
      <c r="AL23" s="106"/>
      <c r="AM23" s="106"/>
      <c r="AN23" s="106"/>
      <c r="AO23" s="106"/>
      <c r="AP23" s="108"/>
    </row>
    <row r="24" spans="2:42" x14ac:dyDescent="0.2">
      <c r="B24" s="119" t="s">
        <v>5</v>
      </c>
      <c r="C24" s="101" t="s">
        <v>28</v>
      </c>
      <c r="D24" s="139"/>
      <c r="E24" s="102"/>
      <c r="F24" s="104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2"/>
    </row>
    <row r="25" spans="2:42" x14ac:dyDescent="0.2">
      <c r="B25" s="143">
        <v>5</v>
      </c>
      <c r="C25" s="95" t="s">
        <v>29</v>
      </c>
      <c r="D25" s="144" t="s">
        <v>17</v>
      </c>
      <c r="E25" s="96" t="s">
        <v>64</v>
      </c>
      <c r="F25" s="145" t="s">
        <v>10</v>
      </c>
      <c r="G25" s="116"/>
      <c r="H25" s="116"/>
      <c r="I25" s="116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30"/>
    </row>
    <row r="26" spans="2:42" x14ac:dyDescent="0.2">
      <c r="B26" s="146" t="s">
        <v>6</v>
      </c>
      <c r="C26" s="101" t="s">
        <v>28</v>
      </c>
      <c r="D26" s="147"/>
      <c r="E26" s="103"/>
      <c r="F26" s="148"/>
      <c r="G26" s="105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49"/>
      <c r="AA26" s="149"/>
      <c r="AB26" s="149"/>
      <c r="AC26" s="149"/>
      <c r="AD26" s="149"/>
      <c r="AE26" s="149"/>
      <c r="AF26" s="149"/>
      <c r="AG26" s="149"/>
      <c r="AH26" s="149"/>
      <c r="AI26" s="106"/>
      <c r="AJ26" s="106"/>
      <c r="AK26" s="106"/>
      <c r="AL26" s="106"/>
      <c r="AM26" s="106"/>
      <c r="AN26" s="106"/>
      <c r="AO26" s="106"/>
      <c r="AP26" s="108"/>
    </row>
    <row r="27" spans="2:42" x14ac:dyDescent="0.2">
      <c r="B27" s="150" t="s">
        <v>7</v>
      </c>
      <c r="C27" s="101" t="s">
        <v>28</v>
      </c>
      <c r="D27" s="147"/>
      <c r="E27" s="102"/>
      <c r="F27" s="148"/>
      <c r="G27" s="105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49"/>
      <c r="AE27" s="149"/>
      <c r="AF27" s="149"/>
      <c r="AG27" s="149"/>
      <c r="AH27" s="149"/>
      <c r="AI27" s="149"/>
      <c r="AJ27" s="106"/>
      <c r="AK27" s="106"/>
      <c r="AL27" s="106"/>
      <c r="AM27" s="106"/>
      <c r="AN27" s="106"/>
      <c r="AO27" s="106"/>
      <c r="AP27" s="108"/>
    </row>
    <row r="28" spans="2:42" x14ac:dyDescent="0.2">
      <c r="B28" s="151" t="s">
        <v>8</v>
      </c>
      <c r="C28" s="110" t="s">
        <v>28</v>
      </c>
      <c r="D28" s="152"/>
      <c r="E28" s="111"/>
      <c r="F28" s="15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54"/>
      <c r="AG28" s="113"/>
      <c r="AH28" s="113"/>
      <c r="AI28" s="113"/>
      <c r="AJ28" s="113"/>
      <c r="AK28" s="113"/>
      <c r="AL28" s="113"/>
      <c r="AM28" s="113"/>
      <c r="AN28" s="113"/>
      <c r="AO28" s="113"/>
      <c r="AP28" s="115"/>
    </row>
    <row r="29" spans="2:42" x14ac:dyDescent="0.2">
      <c r="B29" s="94">
        <v>6</v>
      </c>
      <c r="C29" s="95" t="s">
        <v>29</v>
      </c>
      <c r="D29" s="96" t="s">
        <v>17</v>
      </c>
      <c r="E29" s="96" t="s">
        <v>64</v>
      </c>
      <c r="F29" s="97" t="s">
        <v>10</v>
      </c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18"/>
    </row>
    <row r="30" spans="2:42" x14ac:dyDescent="0.2">
      <c r="B30" s="119" t="s">
        <v>12</v>
      </c>
      <c r="C30" s="101" t="s">
        <v>28</v>
      </c>
      <c r="D30" s="156"/>
      <c r="E30" s="103"/>
      <c r="F30" s="104"/>
      <c r="G30" s="105"/>
      <c r="H30" s="106"/>
      <c r="I30" s="106"/>
      <c r="J30" s="106"/>
      <c r="K30" s="106"/>
      <c r="L30" s="106"/>
      <c r="M30" s="106"/>
      <c r="N30" s="122"/>
      <c r="O30" s="122"/>
      <c r="P30" s="121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57"/>
      <c r="AE30" s="157"/>
      <c r="AF30" s="157"/>
      <c r="AG30" s="157"/>
      <c r="AH30" s="157"/>
      <c r="AI30" s="157"/>
      <c r="AJ30" s="157"/>
      <c r="AK30" s="157"/>
      <c r="AL30" s="106"/>
      <c r="AM30" s="106"/>
      <c r="AN30" s="106"/>
      <c r="AO30" s="106"/>
      <c r="AP30" s="108"/>
    </row>
    <row r="31" spans="2:42" x14ac:dyDescent="0.2">
      <c r="B31" s="119" t="s">
        <v>13</v>
      </c>
      <c r="C31" s="101" t="s">
        <v>28</v>
      </c>
      <c r="D31" s="156"/>
      <c r="E31" s="102"/>
      <c r="F31" s="104"/>
      <c r="G31" s="105"/>
      <c r="H31" s="106"/>
      <c r="I31" s="106"/>
      <c r="J31" s="106"/>
      <c r="K31" s="106"/>
      <c r="L31" s="106"/>
      <c r="M31" s="106"/>
      <c r="N31" s="106"/>
      <c r="O31" s="121"/>
      <c r="P31" s="121"/>
      <c r="Q31" s="106"/>
      <c r="R31" s="106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06"/>
      <c r="AI31" s="106"/>
      <c r="AJ31" s="106"/>
      <c r="AK31" s="106"/>
      <c r="AL31" s="106"/>
      <c r="AM31" s="106"/>
      <c r="AN31" s="106"/>
      <c r="AO31" s="157"/>
      <c r="AP31" s="158"/>
    </row>
    <row r="32" spans="2:42" x14ac:dyDescent="0.2">
      <c r="B32" s="135">
        <v>6.3</v>
      </c>
      <c r="C32" s="110" t="s">
        <v>28</v>
      </c>
      <c r="D32" s="159"/>
      <c r="E32" s="111"/>
      <c r="F32" s="112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5"/>
    </row>
    <row r="33" spans="2:42" x14ac:dyDescent="0.2">
      <c r="B33" s="160">
        <v>7</v>
      </c>
      <c r="C33" s="161" t="s">
        <v>29</v>
      </c>
      <c r="D33" s="162" t="s">
        <v>17</v>
      </c>
      <c r="E33" s="96" t="s">
        <v>64</v>
      </c>
      <c r="F33" s="163" t="s">
        <v>10</v>
      </c>
      <c r="G33" s="141"/>
      <c r="H33" s="141"/>
      <c r="I33" s="141"/>
      <c r="J33" s="141"/>
      <c r="K33" s="141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5"/>
      <c r="AH33" s="165"/>
      <c r="AI33" s="165"/>
      <c r="AJ33" s="165"/>
      <c r="AK33" s="165"/>
      <c r="AL33" s="165"/>
      <c r="AM33" s="165"/>
      <c r="AN33" s="165"/>
      <c r="AO33" s="165"/>
      <c r="AP33" s="166"/>
    </row>
    <row r="34" spans="2:42" x14ac:dyDescent="0.2">
      <c r="B34" s="119" t="s">
        <v>14</v>
      </c>
      <c r="C34" s="101" t="s">
        <v>28</v>
      </c>
      <c r="D34" s="167"/>
      <c r="E34" s="103"/>
      <c r="F34" s="104"/>
      <c r="G34" s="105"/>
      <c r="H34" s="106"/>
      <c r="I34" s="106"/>
      <c r="J34" s="106"/>
      <c r="K34" s="106"/>
      <c r="L34" s="168"/>
      <c r="M34" s="168"/>
      <c r="N34" s="168"/>
      <c r="O34" s="168"/>
      <c r="P34" s="168"/>
      <c r="Q34" s="168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69"/>
      <c r="AJ34" s="169"/>
      <c r="AK34" s="169"/>
      <c r="AL34" s="169"/>
      <c r="AM34" s="169"/>
      <c r="AN34" s="169"/>
      <c r="AO34" s="169"/>
      <c r="AP34" s="108"/>
    </row>
    <row r="35" spans="2:42" x14ac:dyDescent="0.2">
      <c r="B35" s="119" t="s">
        <v>15</v>
      </c>
      <c r="C35" s="101" t="s">
        <v>28</v>
      </c>
      <c r="D35" s="102"/>
      <c r="E35" s="102"/>
      <c r="F35" s="104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69"/>
      <c r="AO35" s="169"/>
      <c r="AP35" s="170"/>
    </row>
    <row r="36" spans="2:42" x14ac:dyDescent="0.2">
      <c r="B36" s="135" t="s">
        <v>16</v>
      </c>
      <c r="C36" s="110" t="s">
        <v>28</v>
      </c>
      <c r="D36" s="111"/>
      <c r="E36" s="111"/>
      <c r="F36" s="112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71"/>
      <c r="U36" s="171"/>
      <c r="V36" s="171"/>
      <c r="W36" s="171"/>
      <c r="X36" s="171"/>
      <c r="Y36" s="171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72"/>
    </row>
    <row r="37" spans="2:42" x14ac:dyDescent="0.2">
      <c r="B37" s="2"/>
      <c r="C37" s="3"/>
      <c r="D37" s="3"/>
      <c r="E37" s="3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2:42" x14ac:dyDescent="0.2">
      <c r="B38" s="2"/>
      <c r="C38" s="3"/>
      <c r="D38" s="3"/>
      <c r="E38" s="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2:42" x14ac:dyDescent="0.2">
      <c r="B39" s="2"/>
      <c r="C39" s="3"/>
      <c r="D39" s="3"/>
      <c r="E39" s="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2:42" x14ac:dyDescent="0.2">
      <c r="B40" s="2"/>
      <c r="C40" s="3"/>
      <c r="D40" s="3"/>
      <c r="E40" s="3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2:42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2:42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2:42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2:42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2:42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2:42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2:42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2:42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</sheetData>
  <sheetProtection algorithmName="SHA-512" hashValue="q690gTxCMJ1uXiVCC8jwasgV2wlWJ8vsgsfYvFwFZ1Cj1v+XewDhwGdGeEQYJz35W1zOKr+h8ue96sC4x/Xyow==" saltValue="Hb1JMDA1inTT3eTEH9Rm5g==" spinCount="100000" sheet="1" objects="1" scenarios="1" formatCells="0" insertColumns="0" insertRows="0" deleteColumns="0" deleteRows="0"/>
  <mergeCells count="12">
    <mergeCell ref="K5:K7"/>
    <mergeCell ref="B7:C8"/>
    <mergeCell ref="D7:D8"/>
    <mergeCell ref="E7:E8"/>
    <mergeCell ref="F7:F8"/>
    <mergeCell ref="G5:G7"/>
    <mergeCell ref="AH5:AH7"/>
    <mergeCell ref="AL5:AL7"/>
    <mergeCell ref="T5:T7"/>
    <mergeCell ref="P5:P7"/>
    <mergeCell ref="Y5:Y7"/>
    <mergeCell ref="AC5:AC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18"/>
  <sheetViews>
    <sheetView showGridLines="0" zoomScale="110" zoomScaleNormal="110" workbookViewId="0">
      <selection activeCell="A21" sqref="A21"/>
    </sheetView>
  </sheetViews>
  <sheetFormatPr baseColWidth="10" defaultRowHeight="12.75" x14ac:dyDescent="0.2"/>
  <cols>
    <col min="8" max="8" width="27.140625" customWidth="1"/>
  </cols>
  <sheetData>
    <row r="9" spans="1:9" ht="21" x14ac:dyDescent="0.35">
      <c r="A9" s="13" t="s">
        <v>73</v>
      </c>
    </row>
    <row r="10" spans="1:9" ht="18.75" x14ac:dyDescent="0.3">
      <c r="A10" s="14"/>
    </row>
    <row r="11" spans="1:9" ht="18.75" x14ac:dyDescent="0.3">
      <c r="B11" s="15" t="s">
        <v>74</v>
      </c>
    </row>
    <row r="12" spans="1:9" ht="15" x14ac:dyDescent="0.25">
      <c r="B12" s="16"/>
      <c r="C12" s="72" t="s">
        <v>79</v>
      </c>
      <c r="D12" s="73"/>
      <c r="E12" s="73"/>
      <c r="F12" s="73"/>
      <c r="G12" s="73"/>
      <c r="H12" s="73"/>
      <c r="I12" s="17" t="s">
        <v>75</v>
      </c>
    </row>
    <row r="16" spans="1:9" x14ac:dyDescent="0.2">
      <c r="A16" s="18" t="s">
        <v>76</v>
      </c>
    </row>
    <row r="17" spans="1:1" x14ac:dyDescent="0.2">
      <c r="A17" s="19" t="s">
        <v>77</v>
      </c>
    </row>
    <row r="18" spans="1:1" x14ac:dyDescent="0.2">
      <c r="A18" s="20" t="s">
        <v>78</v>
      </c>
    </row>
  </sheetData>
  <sheetProtection algorithmName="SHA-512" hashValue="OOGRagNPz4vS2aAW1QhOydtIFH/kiA6tyckiqr1C2sIziix80uXc3tk59NTbGQU9SLzZtob7k2FYfhoxgFzBWw==" saltValue="Xk5Q5S90CttGLaxlp0LmQA==" spinCount="100000" sheet="1" objects="1" scenarios="1"/>
  <mergeCells count="1">
    <mergeCell ref="C12:H12"/>
  </mergeCells>
  <hyperlinks>
    <hyperlink ref="C12" r:id="rId1" xr:uid="{FDAA8BEF-05B3-4837-9B0A-93A54D34B83E}"/>
    <hyperlink ref="A17" r:id="rId2" xr:uid="{A9B38E80-AD91-4F86-92A9-4B3E982247D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Diagramme de Gantt automatique</vt:lpstr>
      <vt:lpstr>Diagramme de Gantt simplifié</vt:lpstr>
      <vt:lpstr>Mot de passe</vt:lpstr>
      <vt:lpstr>'Diagramme de Gantt automatique'!Impression_des_titres</vt:lpstr>
      <vt:lpstr>période_sélectionnée</vt:lpstr>
      <vt:lpstr>TitreRégion..BO60</vt:lpstr>
      <vt:lpstr>'Diagramme de Gantt automatique'!Zone_d_impression</vt:lpstr>
      <vt:lpstr>'Diagramme de Gantt simplifié'!Zone_d_impression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2021-03-31T11:31:17Z</cp:lastPrinted>
  <dcterms:created xsi:type="dcterms:W3CDTF">2008-08-18T15:51:04Z</dcterms:created>
  <dcterms:modified xsi:type="dcterms:W3CDTF">2021-03-31T11:42:34Z</dcterms:modified>
</cp:coreProperties>
</file>