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1E34B8A7-5237-48A3-9000-66F345E1B02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étroplanning création" sheetId="2" r:id="rId1"/>
  </sheets>
  <calcPr calcId="191029"/>
</workbook>
</file>

<file path=xl/calcChain.xml><?xml version="1.0" encoding="utf-8"?>
<calcChain xmlns="http://schemas.openxmlformats.org/spreadsheetml/2006/main">
  <c r="F7" i="2" l="1"/>
  <c r="G7" i="2" l="1"/>
  <c r="G11" i="2" s="1"/>
  <c r="F12" i="2"/>
  <c r="F11" i="2"/>
  <c r="F8" i="2"/>
  <c r="F13" i="2" s="1"/>
  <c r="F10" i="2"/>
  <c r="H7" i="2" l="1"/>
  <c r="G12" i="2"/>
  <c r="G10" i="2"/>
  <c r="G8" i="2"/>
  <c r="G13" i="2" s="1"/>
  <c r="H12" i="2" l="1"/>
  <c r="H10" i="2"/>
  <c r="H8" i="2"/>
  <c r="H13" i="2" s="1"/>
  <c r="I7" i="2"/>
  <c r="H11" i="2"/>
  <c r="I10" i="2" l="1"/>
  <c r="I8" i="2"/>
  <c r="I13" i="2" s="1"/>
  <c r="J7" i="2"/>
  <c r="I12" i="2"/>
  <c r="I11" i="2"/>
  <c r="K7" i="2" l="1"/>
  <c r="J10" i="2"/>
  <c r="J8" i="2"/>
  <c r="J13" i="2" s="1"/>
  <c r="J12" i="2"/>
  <c r="J11" i="2"/>
  <c r="K10" i="2" l="1"/>
  <c r="K8" i="2"/>
  <c r="K13" i="2" s="1"/>
  <c r="K12" i="2"/>
  <c r="L7" i="2"/>
  <c r="K11" i="2"/>
  <c r="M7" i="2" l="1"/>
  <c r="L12" i="2"/>
  <c r="L10" i="2"/>
  <c r="L8" i="2"/>
  <c r="L13" i="2" s="1"/>
  <c r="L11" i="2"/>
  <c r="N7" i="2" l="1"/>
  <c r="M12" i="2"/>
  <c r="M10" i="2"/>
  <c r="M8" i="2"/>
  <c r="M13" i="2" s="1"/>
  <c r="M11" i="2"/>
  <c r="N12" i="2" l="1"/>
  <c r="N10" i="2"/>
  <c r="N8" i="2"/>
  <c r="N13" i="2" s="1"/>
  <c r="O7" i="2"/>
  <c r="O11" i="2" s="1"/>
  <c r="N11" i="2"/>
  <c r="O12" i="2" l="1"/>
  <c r="P7" i="2"/>
  <c r="O10" i="2"/>
  <c r="O8" i="2"/>
  <c r="O13" i="2" s="1"/>
  <c r="P12" i="2" l="1"/>
  <c r="Q7" i="2"/>
  <c r="P8" i="2"/>
  <c r="P13" i="2" s="1"/>
  <c r="P10" i="2"/>
  <c r="P11" i="2"/>
  <c r="Q10" i="2" l="1"/>
  <c r="Q8" i="2"/>
  <c r="Q13" i="2" s="1"/>
  <c r="R7" i="2"/>
  <c r="Q12" i="2"/>
  <c r="Q11" i="2"/>
  <c r="S7" i="2" l="1"/>
  <c r="R12" i="2"/>
  <c r="R10" i="2"/>
  <c r="R8" i="2"/>
  <c r="R13" i="2" s="1"/>
  <c r="R11" i="2"/>
  <c r="T7" i="2" l="1"/>
  <c r="S12" i="2"/>
  <c r="S10" i="2"/>
  <c r="S8" i="2"/>
  <c r="S13" i="2" s="1"/>
  <c r="S11" i="2"/>
  <c r="T12" i="2" l="1"/>
  <c r="T10" i="2"/>
  <c r="T8" i="2"/>
  <c r="T13" i="2" s="1"/>
  <c r="U7" i="2"/>
  <c r="T11" i="2"/>
  <c r="U10" i="2" l="1"/>
  <c r="U8" i="2"/>
  <c r="U13" i="2" s="1"/>
  <c r="U12" i="2"/>
  <c r="V7" i="2"/>
  <c r="U11" i="2"/>
  <c r="W7" i="2" l="1"/>
  <c r="W11" i="2" s="1"/>
  <c r="V10" i="2"/>
  <c r="V8" i="2"/>
  <c r="V13" i="2" s="1"/>
  <c r="V12" i="2"/>
  <c r="V11" i="2"/>
  <c r="W12" i="2" l="1"/>
  <c r="X7" i="2"/>
  <c r="W8" i="2"/>
  <c r="W13" i="2" s="1"/>
  <c r="X11" i="2"/>
  <c r="W10" i="2"/>
  <c r="Y7" i="2" l="1"/>
  <c r="X12" i="2"/>
  <c r="X10" i="2"/>
  <c r="X8" i="2"/>
  <c r="X13" i="2" s="1"/>
  <c r="Z7" i="2" l="1"/>
  <c r="Y12" i="2"/>
  <c r="Y10" i="2"/>
  <c r="Y8" i="2"/>
  <c r="Y13" i="2" s="1"/>
  <c r="Y11" i="2"/>
  <c r="Z12" i="2" l="1"/>
  <c r="Z10" i="2"/>
  <c r="Z8" i="2"/>
  <c r="Z13" i="2" s="1"/>
  <c r="AA7" i="2"/>
  <c r="AA11" i="2"/>
  <c r="Z11" i="2"/>
  <c r="AA10" i="2" l="1"/>
  <c r="AA8" i="2"/>
  <c r="AA13" i="2" s="1"/>
  <c r="AA12" i="2"/>
  <c r="AB7" i="2"/>
  <c r="AB12" i="2" l="1"/>
  <c r="AC7" i="2"/>
  <c r="AB10" i="2"/>
  <c r="AB8" i="2"/>
  <c r="AB13" i="2" s="1"/>
  <c r="AB11" i="2"/>
  <c r="AC10" i="2" l="1"/>
  <c r="AC8" i="2"/>
  <c r="AC13" i="2" s="1"/>
  <c r="AC12" i="2"/>
  <c r="AD7" i="2"/>
  <c r="AC11" i="2"/>
  <c r="AE7" i="2" l="1"/>
  <c r="AD12" i="2"/>
  <c r="AD10" i="2"/>
  <c r="AD8" i="2"/>
  <c r="AD13" i="2" s="1"/>
  <c r="AD11" i="2"/>
  <c r="AF7" i="2" l="1"/>
  <c r="AE12" i="2"/>
  <c r="AE10" i="2"/>
  <c r="AE8" i="2"/>
  <c r="AE13" i="2" s="1"/>
  <c r="AE11" i="2"/>
  <c r="AF12" i="2" l="1"/>
  <c r="AF10" i="2"/>
  <c r="AF8" i="2"/>
  <c r="AF13" i="2" s="1"/>
  <c r="AG7" i="2"/>
  <c r="AF11" i="2"/>
  <c r="AG10" i="2" l="1"/>
  <c r="AH7" i="2"/>
  <c r="AG12" i="2"/>
  <c r="AG8" i="2"/>
  <c r="AG13" i="2" s="1"/>
  <c r="AG11" i="2"/>
  <c r="AI7" i="2" l="1"/>
  <c r="AI11" i="2" s="1"/>
  <c r="AH10" i="2"/>
  <c r="AH8" i="2"/>
  <c r="AH13" i="2" s="1"/>
  <c r="AH12" i="2"/>
  <c r="AH11" i="2"/>
  <c r="AJ7" i="2" l="1"/>
  <c r="AI12" i="2"/>
  <c r="AI10" i="2"/>
  <c r="AI8" i="2"/>
  <c r="AI13" i="2" s="1"/>
  <c r="AK7" i="2" l="1"/>
  <c r="AJ12" i="2"/>
  <c r="AJ10" i="2"/>
  <c r="AJ8" i="2"/>
  <c r="AJ13" i="2" s="1"/>
  <c r="AJ11" i="2"/>
  <c r="AL7" i="2" l="1"/>
  <c r="AK12" i="2"/>
  <c r="AK10" i="2"/>
  <c r="AK8" i="2"/>
  <c r="AK13" i="2" s="1"/>
  <c r="AK11" i="2"/>
  <c r="AL12" i="2" l="1"/>
  <c r="AL10" i="2"/>
  <c r="AL8" i="2"/>
  <c r="AL13" i="2" s="1"/>
  <c r="AM7" i="2"/>
  <c r="AL11" i="2"/>
  <c r="AM10" i="2" l="1"/>
  <c r="AM8" i="2"/>
  <c r="AM13" i="2" s="1"/>
  <c r="AM12" i="2"/>
  <c r="AN7" i="2"/>
  <c r="AM11" i="2"/>
  <c r="AN12" i="2" l="1"/>
  <c r="AN10" i="2"/>
  <c r="AN8" i="2"/>
  <c r="AN13" i="2" s="1"/>
  <c r="AO7" i="2"/>
  <c r="AN11" i="2"/>
  <c r="AO10" i="2" l="1"/>
  <c r="AO8" i="2"/>
  <c r="AO13" i="2" s="1"/>
  <c r="AO12" i="2"/>
  <c r="AO11" i="2"/>
</calcChain>
</file>

<file path=xl/sharedStrings.xml><?xml version="1.0" encoding="utf-8"?>
<sst xmlns="http://schemas.openxmlformats.org/spreadsheetml/2006/main" count="30" uniqueCount="30">
  <si>
    <t>Intitulé du projet :</t>
  </si>
  <si>
    <t>Description</t>
  </si>
  <si>
    <t>Date de début du projet :</t>
  </si>
  <si>
    <t>Phase</t>
  </si>
  <si>
    <t>Remarques</t>
  </si>
  <si>
    <t>PREPARATION</t>
  </si>
  <si>
    <t>ETUDE ECONOMIQUE ET FINANCIERE</t>
  </si>
  <si>
    <t>EFFORT COMMERCIAL</t>
  </si>
  <si>
    <t>LANCEMENT</t>
  </si>
  <si>
    <t>Choix du statut juridique</t>
  </si>
  <si>
    <t>Idée de création d'entreprise</t>
  </si>
  <si>
    <t>Prise de renseignements</t>
  </si>
  <si>
    <t>Etude de marché</t>
  </si>
  <si>
    <t>Validation de l'idée et décision de créer</t>
  </si>
  <si>
    <t>Réflexion modèle économique et organisationnel</t>
  </si>
  <si>
    <t>Rédaction business plan et plan financier</t>
  </si>
  <si>
    <t>Recherche des financements</t>
  </si>
  <si>
    <t>Recherche local et fournisseurs</t>
  </si>
  <si>
    <t>Choix nom, marque, logo et validation</t>
  </si>
  <si>
    <t>Conception site internet, documents de communication</t>
  </si>
  <si>
    <t>Pré-prospection commerciale</t>
  </si>
  <si>
    <t>PRE PRODUCTION</t>
  </si>
  <si>
    <t>Mise en place de l'organisation de production</t>
  </si>
  <si>
    <t>Tests de production</t>
  </si>
  <si>
    <t>Recherche de partenaires et devis</t>
  </si>
  <si>
    <t>Rétroplanning de création d'entreprise</t>
  </si>
  <si>
    <t>Formalités de création</t>
  </si>
  <si>
    <t>Lancement</t>
  </si>
  <si>
    <t>Communication</t>
  </si>
  <si>
    <t>Création d'un salon de thé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</si>
</sst>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i/>
      <sz val="20"/>
      <color rgb="FFC00000"/>
      <name val="Arial"/>
      <family val="2"/>
    </font>
    <font>
      <sz val="10"/>
      <name val="Arial"/>
    </font>
    <font>
      <b/>
      <sz val="12"/>
      <name val="Arial"/>
      <family val="2"/>
    </font>
    <font>
      <b/>
      <sz val="11"/>
      <color rgb="FFC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14" fontId="4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textRotation="90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textRotation="90"/>
      <protection locked="0"/>
    </xf>
    <xf numFmtId="0" fontId="8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 indent="5"/>
      <protection locked="0"/>
    </xf>
    <xf numFmtId="14" fontId="5" fillId="0" borderId="0" xfId="0" applyNumberFormat="1" applyFont="1" applyAlignment="1" applyProtection="1">
      <alignment horizontal="left" vertical="center"/>
      <protection locked="0"/>
    </xf>
    <xf numFmtId="14" fontId="9" fillId="0" borderId="0" xfId="0" applyNumberFormat="1" applyFont="1" applyAlignment="1" applyProtection="1">
      <alignment horizontal="center" vertical="center" textRotation="90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 textRotation="90"/>
    </xf>
    <xf numFmtId="0" fontId="10" fillId="0" borderId="2" xfId="0" applyFont="1" applyBorder="1" applyAlignment="1">
      <alignment horizontal="center" vertical="center" textRotation="90"/>
    </xf>
    <xf numFmtId="0" fontId="10" fillId="0" borderId="3" xfId="0" applyFont="1" applyBorder="1" applyAlignment="1">
      <alignment horizontal="center" vertical="center" textRotation="90"/>
    </xf>
    <xf numFmtId="0" fontId="11" fillId="0" borderId="4" xfId="0" applyFont="1" applyBorder="1" applyAlignment="1">
      <alignment horizontal="center" vertical="center" textRotation="90"/>
    </xf>
    <xf numFmtId="0" fontId="11" fillId="0" borderId="2" xfId="0" applyFont="1" applyBorder="1" applyAlignment="1">
      <alignment horizontal="center" vertical="center" textRotation="90"/>
    </xf>
    <xf numFmtId="0" fontId="11" fillId="0" borderId="3" xfId="0" applyFont="1" applyBorder="1" applyAlignment="1">
      <alignment horizontal="center" vertical="center" textRotation="90"/>
    </xf>
    <xf numFmtId="14" fontId="9" fillId="0" borderId="1" xfId="0" applyNumberFormat="1" applyFont="1" applyBorder="1" applyAlignment="1">
      <alignment horizontal="center" vertical="center" textRotation="90"/>
    </xf>
    <xf numFmtId="14" fontId="9" fillId="0" borderId="2" xfId="0" applyNumberFormat="1" applyFont="1" applyBorder="1" applyAlignment="1">
      <alignment horizontal="center" vertical="center" textRotation="90"/>
    </xf>
    <xf numFmtId="14" fontId="9" fillId="0" borderId="3" xfId="0" applyNumberFormat="1" applyFont="1" applyBorder="1" applyAlignment="1">
      <alignment horizontal="center" vertical="center" textRotation="90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 indent="1"/>
    </xf>
    <xf numFmtId="0" fontId="0" fillId="2" borderId="8" xfId="0" applyFill="1" applyBorder="1" applyAlignment="1">
      <alignment horizontal="center" vertical="center" textRotation="90"/>
    </xf>
    <xf numFmtId="0" fontId="0" fillId="2" borderId="9" xfId="0" applyFill="1" applyBorder="1" applyAlignment="1">
      <alignment horizontal="center" vertical="center" textRotation="90"/>
    </xf>
    <xf numFmtId="0" fontId="0" fillId="2" borderId="10" xfId="0" applyFill="1" applyBorder="1" applyAlignment="1">
      <alignment horizontal="center" vertical="center" textRotation="9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3" borderId="15" xfId="0" applyFont="1" applyFill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vertical="center" wrapText="1"/>
      <protection locked="0"/>
    </xf>
    <xf numFmtId="0" fontId="14" fillId="0" borderId="13" xfId="0" applyFont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 applyProtection="1">
      <alignment horizontal="left" vertical="center" wrapText="1"/>
      <protection locked="0"/>
    </xf>
    <xf numFmtId="0" fontId="14" fillId="0" borderId="18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5" fillId="4" borderId="15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163380</xdr:colOff>
      <xdr:row>0</xdr:row>
      <xdr:rowOff>155865</xdr:rowOff>
    </xdr:from>
    <xdr:to>
      <xdr:col>40</xdr:col>
      <xdr:colOff>230157</xdr:colOff>
      <xdr:row>5</xdr:row>
      <xdr:rowOff>28575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2BD2C91-6B66-4670-8683-ED14EEAEC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1955" y="155865"/>
          <a:ext cx="2552802" cy="901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31"/>
  <sheetViews>
    <sheetView showGridLines="0" tabSelected="1" workbookViewId="0">
      <selection activeCell="F10" sqref="F10"/>
    </sheetView>
  </sheetViews>
  <sheetFormatPr baseColWidth="10" defaultColWidth="11.42578125" defaultRowHeight="12.75" x14ac:dyDescent="0.25"/>
  <cols>
    <col min="1" max="1" width="2.7109375" style="2" customWidth="1"/>
    <col min="2" max="2" width="28.5703125" style="2" bestFit="1" customWidth="1"/>
    <col min="3" max="3" width="34.28515625" style="2" bestFit="1" customWidth="1"/>
    <col min="4" max="4" width="24.85546875" style="2" customWidth="1"/>
    <col min="5" max="5" width="26.7109375" style="2" customWidth="1"/>
    <col min="6" max="41" width="4.140625" style="2" customWidth="1"/>
    <col min="42" max="16384" width="11.42578125" style="2"/>
  </cols>
  <sheetData>
    <row r="1" spans="1:41" ht="25.5" x14ac:dyDescent="0.25">
      <c r="A1" s="1" t="s">
        <v>25</v>
      </c>
    </row>
    <row r="4" spans="1:41" ht="15.75" x14ac:dyDescent="0.25">
      <c r="B4" s="3" t="s">
        <v>0</v>
      </c>
      <c r="C4" s="4" t="s">
        <v>29</v>
      </c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41" ht="14.25" x14ac:dyDescent="0.25">
      <c r="B5" s="6"/>
      <c r="C5" s="7"/>
      <c r="E5" s="7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41" ht="15.75" x14ac:dyDescent="0.25">
      <c r="B6" s="3" t="s">
        <v>2</v>
      </c>
      <c r="C6" s="8">
        <v>45078</v>
      </c>
      <c r="E6" s="8"/>
      <c r="F6" s="9"/>
      <c r="G6" s="9"/>
      <c r="H6" s="9"/>
      <c r="I6" s="9"/>
      <c r="J6" s="10"/>
      <c r="K6" s="9"/>
      <c r="L6" s="9"/>
      <c r="M6" s="9"/>
      <c r="N6" s="9"/>
      <c r="O6" s="10"/>
      <c r="P6" s="9"/>
      <c r="Q6" s="11"/>
      <c r="R6" s="11"/>
      <c r="S6" s="12"/>
      <c r="T6" s="11"/>
      <c r="U6" s="11"/>
      <c r="V6" s="11"/>
      <c r="W6" s="11"/>
      <c r="X6" s="12"/>
      <c r="Y6" s="11"/>
      <c r="Z6" s="11"/>
      <c r="AA6" s="11"/>
      <c r="AB6" s="12"/>
      <c r="AC6" s="11"/>
      <c r="AD6" s="11"/>
      <c r="AE6" s="11"/>
      <c r="AF6" s="11"/>
      <c r="AG6" s="12"/>
      <c r="AH6" s="11"/>
      <c r="AI6" s="11"/>
      <c r="AJ6" s="11"/>
      <c r="AK6" s="12"/>
      <c r="AL6" s="11"/>
      <c r="AM6" s="11"/>
      <c r="AN6" s="11"/>
      <c r="AO6" s="11"/>
    </row>
    <row r="7" spans="1:41" s="13" customFormat="1" ht="51.75" hidden="1" x14ac:dyDescent="0.25">
      <c r="C7" s="14"/>
      <c r="D7" s="15"/>
      <c r="E7" s="15"/>
      <c r="F7" s="16">
        <f>C6</f>
        <v>45078</v>
      </c>
      <c r="G7" s="16">
        <f>F7+7</f>
        <v>45085</v>
      </c>
      <c r="H7" s="16">
        <f t="shared" ref="H7:AO7" si="0">G7+7</f>
        <v>45092</v>
      </c>
      <c r="I7" s="16">
        <f t="shared" si="0"/>
        <v>45099</v>
      </c>
      <c r="J7" s="16">
        <f t="shared" si="0"/>
        <v>45106</v>
      </c>
      <c r="K7" s="16">
        <f t="shared" si="0"/>
        <v>45113</v>
      </c>
      <c r="L7" s="16">
        <f t="shared" si="0"/>
        <v>45120</v>
      </c>
      <c r="M7" s="16">
        <f t="shared" si="0"/>
        <v>45127</v>
      </c>
      <c r="N7" s="16">
        <f t="shared" si="0"/>
        <v>45134</v>
      </c>
      <c r="O7" s="16">
        <f t="shared" si="0"/>
        <v>45141</v>
      </c>
      <c r="P7" s="16">
        <f t="shared" si="0"/>
        <v>45148</v>
      </c>
      <c r="Q7" s="16">
        <f t="shared" si="0"/>
        <v>45155</v>
      </c>
      <c r="R7" s="16">
        <f t="shared" si="0"/>
        <v>45162</v>
      </c>
      <c r="S7" s="16">
        <f t="shared" si="0"/>
        <v>45169</v>
      </c>
      <c r="T7" s="16">
        <f t="shared" si="0"/>
        <v>45176</v>
      </c>
      <c r="U7" s="16">
        <f t="shared" si="0"/>
        <v>45183</v>
      </c>
      <c r="V7" s="16">
        <f t="shared" si="0"/>
        <v>45190</v>
      </c>
      <c r="W7" s="16">
        <f t="shared" si="0"/>
        <v>45197</v>
      </c>
      <c r="X7" s="16">
        <f t="shared" si="0"/>
        <v>45204</v>
      </c>
      <c r="Y7" s="16">
        <f t="shared" si="0"/>
        <v>45211</v>
      </c>
      <c r="Z7" s="16">
        <f t="shared" si="0"/>
        <v>45218</v>
      </c>
      <c r="AA7" s="16">
        <f t="shared" si="0"/>
        <v>45225</v>
      </c>
      <c r="AB7" s="16">
        <f t="shared" si="0"/>
        <v>45232</v>
      </c>
      <c r="AC7" s="16">
        <f t="shared" si="0"/>
        <v>45239</v>
      </c>
      <c r="AD7" s="16">
        <f t="shared" si="0"/>
        <v>45246</v>
      </c>
      <c r="AE7" s="16">
        <f t="shared" si="0"/>
        <v>45253</v>
      </c>
      <c r="AF7" s="16">
        <f t="shared" si="0"/>
        <v>45260</v>
      </c>
      <c r="AG7" s="16">
        <f t="shared" si="0"/>
        <v>45267</v>
      </c>
      <c r="AH7" s="16">
        <f t="shared" si="0"/>
        <v>45274</v>
      </c>
      <c r="AI7" s="16">
        <f t="shared" si="0"/>
        <v>45281</v>
      </c>
      <c r="AJ7" s="16">
        <f t="shared" si="0"/>
        <v>45288</v>
      </c>
      <c r="AK7" s="16">
        <f t="shared" si="0"/>
        <v>45295</v>
      </c>
      <c r="AL7" s="16">
        <f t="shared" si="0"/>
        <v>45302</v>
      </c>
      <c r="AM7" s="16">
        <f t="shared" si="0"/>
        <v>45309</v>
      </c>
      <c r="AN7" s="16">
        <f t="shared" si="0"/>
        <v>45316</v>
      </c>
      <c r="AO7" s="16">
        <f t="shared" si="0"/>
        <v>45323</v>
      </c>
    </row>
    <row r="8" spans="1:41" s="13" customFormat="1" hidden="1" x14ac:dyDescent="0.25">
      <c r="C8" s="17"/>
      <c r="F8" s="18">
        <f>_xlfn.ISOWEEKNUM(F7)</f>
        <v>22</v>
      </c>
      <c r="G8" s="18">
        <f t="shared" ref="G8:AO8" si="1">_xlfn.ISOWEEKNUM(G7)</f>
        <v>23</v>
      </c>
      <c r="H8" s="18">
        <f t="shared" si="1"/>
        <v>24</v>
      </c>
      <c r="I8" s="18">
        <f t="shared" si="1"/>
        <v>25</v>
      </c>
      <c r="J8" s="18">
        <f t="shared" si="1"/>
        <v>26</v>
      </c>
      <c r="K8" s="18">
        <f t="shared" si="1"/>
        <v>27</v>
      </c>
      <c r="L8" s="18">
        <f t="shared" si="1"/>
        <v>28</v>
      </c>
      <c r="M8" s="18">
        <f t="shared" si="1"/>
        <v>29</v>
      </c>
      <c r="N8" s="18">
        <f t="shared" si="1"/>
        <v>30</v>
      </c>
      <c r="O8" s="18">
        <f t="shared" si="1"/>
        <v>31</v>
      </c>
      <c r="P8" s="18">
        <f t="shared" si="1"/>
        <v>32</v>
      </c>
      <c r="Q8" s="18">
        <f t="shared" si="1"/>
        <v>33</v>
      </c>
      <c r="R8" s="18">
        <f t="shared" si="1"/>
        <v>34</v>
      </c>
      <c r="S8" s="18">
        <f t="shared" si="1"/>
        <v>35</v>
      </c>
      <c r="T8" s="18">
        <f t="shared" si="1"/>
        <v>36</v>
      </c>
      <c r="U8" s="18">
        <f t="shared" si="1"/>
        <v>37</v>
      </c>
      <c r="V8" s="18">
        <f t="shared" si="1"/>
        <v>38</v>
      </c>
      <c r="W8" s="18">
        <f t="shared" si="1"/>
        <v>39</v>
      </c>
      <c r="X8" s="18">
        <f t="shared" si="1"/>
        <v>40</v>
      </c>
      <c r="Y8" s="18">
        <f t="shared" si="1"/>
        <v>41</v>
      </c>
      <c r="Z8" s="18">
        <f t="shared" si="1"/>
        <v>42</v>
      </c>
      <c r="AA8" s="18">
        <f t="shared" si="1"/>
        <v>43</v>
      </c>
      <c r="AB8" s="18">
        <f t="shared" si="1"/>
        <v>44</v>
      </c>
      <c r="AC8" s="18">
        <f t="shared" si="1"/>
        <v>45</v>
      </c>
      <c r="AD8" s="18">
        <f t="shared" si="1"/>
        <v>46</v>
      </c>
      <c r="AE8" s="18">
        <f t="shared" si="1"/>
        <v>47</v>
      </c>
      <c r="AF8" s="18">
        <f t="shared" si="1"/>
        <v>48</v>
      </c>
      <c r="AG8" s="18">
        <f t="shared" si="1"/>
        <v>49</v>
      </c>
      <c r="AH8" s="18">
        <f t="shared" si="1"/>
        <v>50</v>
      </c>
      <c r="AI8" s="18">
        <f t="shared" si="1"/>
        <v>51</v>
      </c>
      <c r="AJ8" s="18">
        <f t="shared" si="1"/>
        <v>52</v>
      </c>
      <c r="AK8" s="18">
        <f t="shared" si="1"/>
        <v>1</v>
      </c>
      <c r="AL8" s="18">
        <f t="shared" si="1"/>
        <v>2</v>
      </c>
      <c r="AM8" s="18">
        <f t="shared" si="1"/>
        <v>3</v>
      </c>
      <c r="AN8" s="18">
        <f t="shared" si="1"/>
        <v>4</v>
      </c>
      <c r="AO8" s="18">
        <f t="shared" si="1"/>
        <v>5</v>
      </c>
    </row>
    <row r="9" spans="1:41" s="13" customFormat="1" x14ac:dyDescent="0.25">
      <c r="C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1" ht="26.25" x14ac:dyDescent="0.25">
      <c r="F10" s="19">
        <f>YEAR(F7)</f>
        <v>2023</v>
      </c>
      <c r="G10" s="20" t="str">
        <f>IF(YEAR(G7)=YEAR(F7),"",YEAR(G7))</f>
        <v/>
      </c>
      <c r="H10" s="20" t="str">
        <f t="shared" ref="H10:AO10" si="2">IF(YEAR(H7)=YEAR(G7),"",YEAR(H7))</f>
        <v/>
      </c>
      <c r="I10" s="20" t="str">
        <f t="shared" si="2"/>
        <v/>
      </c>
      <c r="J10" s="20" t="str">
        <f t="shared" si="2"/>
        <v/>
      </c>
      <c r="K10" s="20" t="str">
        <f t="shared" si="2"/>
        <v/>
      </c>
      <c r="L10" s="20" t="str">
        <f t="shared" si="2"/>
        <v/>
      </c>
      <c r="M10" s="20" t="str">
        <f t="shared" si="2"/>
        <v/>
      </c>
      <c r="N10" s="20" t="str">
        <f t="shared" si="2"/>
        <v/>
      </c>
      <c r="O10" s="20" t="str">
        <f t="shared" si="2"/>
        <v/>
      </c>
      <c r="P10" s="20" t="str">
        <f t="shared" si="2"/>
        <v/>
      </c>
      <c r="Q10" s="20" t="str">
        <f t="shared" si="2"/>
        <v/>
      </c>
      <c r="R10" s="20" t="str">
        <f t="shared" si="2"/>
        <v/>
      </c>
      <c r="S10" s="20" t="str">
        <f t="shared" si="2"/>
        <v/>
      </c>
      <c r="T10" s="20" t="str">
        <f t="shared" si="2"/>
        <v/>
      </c>
      <c r="U10" s="20" t="str">
        <f t="shared" si="2"/>
        <v/>
      </c>
      <c r="V10" s="20" t="str">
        <f t="shared" si="2"/>
        <v/>
      </c>
      <c r="W10" s="20" t="str">
        <f t="shared" si="2"/>
        <v/>
      </c>
      <c r="X10" s="20" t="str">
        <f t="shared" si="2"/>
        <v/>
      </c>
      <c r="Y10" s="20" t="str">
        <f t="shared" si="2"/>
        <v/>
      </c>
      <c r="Z10" s="20" t="str">
        <f t="shared" si="2"/>
        <v/>
      </c>
      <c r="AA10" s="20" t="str">
        <f t="shared" si="2"/>
        <v/>
      </c>
      <c r="AB10" s="20" t="str">
        <f t="shared" si="2"/>
        <v/>
      </c>
      <c r="AC10" s="20" t="str">
        <f t="shared" si="2"/>
        <v/>
      </c>
      <c r="AD10" s="20" t="str">
        <f t="shared" si="2"/>
        <v/>
      </c>
      <c r="AE10" s="20" t="str">
        <f t="shared" si="2"/>
        <v/>
      </c>
      <c r="AF10" s="20" t="str">
        <f t="shared" si="2"/>
        <v/>
      </c>
      <c r="AG10" s="20" t="str">
        <f t="shared" si="2"/>
        <v/>
      </c>
      <c r="AH10" s="20" t="str">
        <f t="shared" si="2"/>
        <v/>
      </c>
      <c r="AI10" s="20" t="str">
        <f t="shared" si="2"/>
        <v/>
      </c>
      <c r="AJ10" s="20" t="str">
        <f t="shared" si="2"/>
        <v/>
      </c>
      <c r="AK10" s="20">
        <f t="shared" si="2"/>
        <v>2024</v>
      </c>
      <c r="AL10" s="20" t="str">
        <f t="shared" si="2"/>
        <v/>
      </c>
      <c r="AM10" s="20" t="str">
        <f t="shared" si="2"/>
        <v/>
      </c>
      <c r="AN10" s="20" t="str">
        <f t="shared" si="2"/>
        <v/>
      </c>
      <c r="AO10" s="21" t="str">
        <f t="shared" si="2"/>
        <v/>
      </c>
    </row>
    <row r="11" spans="1:41" ht="28.5" x14ac:dyDescent="0.25">
      <c r="F11" s="22" t="str">
        <f>TEXT(F7,"mmm")</f>
        <v>juin</v>
      </c>
      <c r="G11" s="23" t="str">
        <f>IF(TEXT(F7,"mmm")=TEXT(G7,"mmm"),"",TEXT(G7,"mmm"))</f>
        <v/>
      </c>
      <c r="H11" s="23" t="str">
        <f t="shared" ref="H11:AO11" si="3">IF(TEXT(G7,"mmm")=TEXT(H7,"mmm"),"",TEXT(H7,"mmm"))</f>
        <v/>
      </c>
      <c r="I11" s="23" t="str">
        <f t="shared" si="3"/>
        <v/>
      </c>
      <c r="J11" s="23" t="str">
        <f t="shared" si="3"/>
        <v/>
      </c>
      <c r="K11" s="23" t="str">
        <f t="shared" si="3"/>
        <v>juil</v>
      </c>
      <c r="L11" s="23" t="str">
        <f t="shared" si="3"/>
        <v/>
      </c>
      <c r="M11" s="23" t="str">
        <f t="shared" si="3"/>
        <v/>
      </c>
      <c r="N11" s="23" t="str">
        <f t="shared" si="3"/>
        <v/>
      </c>
      <c r="O11" s="23" t="str">
        <f t="shared" si="3"/>
        <v>août</v>
      </c>
      <c r="P11" s="23" t="str">
        <f t="shared" si="3"/>
        <v/>
      </c>
      <c r="Q11" s="23" t="str">
        <f t="shared" si="3"/>
        <v/>
      </c>
      <c r="R11" s="23" t="str">
        <f t="shared" si="3"/>
        <v/>
      </c>
      <c r="S11" s="23" t="str">
        <f t="shared" si="3"/>
        <v/>
      </c>
      <c r="T11" s="23" t="str">
        <f t="shared" si="3"/>
        <v>sept</v>
      </c>
      <c r="U11" s="23" t="str">
        <f t="shared" si="3"/>
        <v/>
      </c>
      <c r="V11" s="23" t="str">
        <f t="shared" si="3"/>
        <v/>
      </c>
      <c r="W11" s="23" t="str">
        <f t="shared" si="3"/>
        <v/>
      </c>
      <c r="X11" s="23" t="str">
        <f t="shared" si="3"/>
        <v>oct</v>
      </c>
      <c r="Y11" s="23" t="str">
        <f t="shared" si="3"/>
        <v/>
      </c>
      <c r="Z11" s="23" t="str">
        <f t="shared" si="3"/>
        <v/>
      </c>
      <c r="AA11" s="23" t="str">
        <f t="shared" si="3"/>
        <v/>
      </c>
      <c r="AB11" s="23" t="str">
        <f t="shared" si="3"/>
        <v>nov</v>
      </c>
      <c r="AC11" s="23" t="str">
        <f t="shared" si="3"/>
        <v/>
      </c>
      <c r="AD11" s="23" t="str">
        <f t="shared" si="3"/>
        <v/>
      </c>
      <c r="AE11" s="23" t="str">
        <f t="shared" si="3"/>
        <v/>
      </c>
      <c r="AF11" s="23" t="str">
        <f t="shared" si="3"/>
        <v/>
      </c>
      <c r="AG11" s="23" t="str">
        <f t="shared" si="3"/>
        <v>déc</v>
      </c>
      <c r="AH11" s="23" t="str">
        <f t="shared" si="3"/>
        <v/>
      </c>
      <c r="AI11" s="23" t="str">
        <f t="shared" si="3"/>
        <v/>
      </c>
      <c r="AJ11" s="23" t="str">
        <f t="shared" si="3"/>
        <v/>
      </c>
      <c r="AK11" s="23" t="str">
        <f t="shared" si="3"/>
        <v>janv</v>
      </c>
      <c r="AL11" s="23" t="str">
        <f t="shared" si="3"/>
        <v/>
      </c>
      <c r="AM11" s="23" t="str">
        <f t="shared" si="3"/>
        <v/>
      </c>
      <c r="AN11" s="23" t="str">
        <f t="shared" si="3"/>
        <v/>
      </c>
      <c r="AO11" s="24" t="str">
        <f t="shared" si="3"/>
        <v>févr</v>
      </c>
    </row>
    <row r="12" spans="1:41" ht="51.75" x14ac:dyDescent="0.25">
      <c r="F12" s="25">
        <f>F7</f>
        <v>45078</v>
      </c>
      <c r="G12" s="26">
        <f t="shared" ref="G12:AO12" si="4">G7</f>
        <v>45085</v>
      </c>
      <c r="H12" s="26">
        <f t="shared" si="4"/>
        <v>45092</v>
      </c>
      <c r="I12" s="26">
        <f t="shared" si="4"/>
        <v>45099</v>
      </c>
      <c r="J12" s="26">
        <f t="shared" si="4"/>
        <v>45106</v>
      </c>
      <c r="K12" s="26">
        <f t="shared" si="4"/>
        <v>45113</v>
      </c>
      <c r="L12" s="26">
        <f t="shared" si="4"/>
        <v>45120</v>
      </c>
      <c r="M12" s="26">
        <f t="shared" si="4"/>
        <v>45127</v>
      </c>
      <c r="N12" s="26">
        <f t="shared" si="4"/>
        <v>45134</v>
      </c>
      <c r="O12" s="26">
        <f t="shared" si="4"/>
        <v>45141</v>
      </c>
      <c r="P12" s="26">
        <f t="shared" si="4"/>
        <v>45148</v>
      </c>
      <c r="Q12" s="26">
        <f t="shared" si="4"/>
        <v>45155</v>
      </c>
      <c r="R12" s="26">
        <f t="shared" si="4"/>
        <v>45162</v>
      </c>
      <c r="S12" s="26">
        <f t="shared" si="4"/>
        <v>45169</v>
      </c>
      <c r="T12" s="26">
        <f t="shared" si="4"/>
        <v>45176</v>
      </c>
      <c r="U12" s="26">
        <f t="shared" si="4"/>
        <v>45183</v>
      </c>
      <c r="V12" s="26">
        <f t="shared" si="4"/>
        <v>45190</v>
      </c>
      <c r="W12" s="26">
        <f t="shared" si="4"/>
        <v>45197</v>
      </c>
      <c r="X12" s="26">
        <f t="shared" si="4"/>
        <v>45204</v>
      </c>
      <c r="Y12" s="26">
        <f t="shared" si="4"/>
        <v>45211</v>
      </c>
      <c r="Z12" s="26">
        <f t="shared" si="4"/>
        <v>45218</v>
      </c>
      <c r="AA12" s="26">
        <f t="shared" si="4"/>
        <v>45225</v>
      </c>
      <c r="AB12" s="26">
        <f t="shared" si="4"/>
        <v>45232</v>
      </c>
      <c r="AC12" s="26">
        <f t="shared" si="4"/>
        <v>45239</v>
      </c>
      <c r="AD12" s="26">
        <f t="shared" si="4"/>
        <v>45246</v>
      </c>
      <c r="AE12" s="26">
        <f t="shared" si="4"/>
        <v>45253</v>
      </c>
      <c r="AF12" s="26">
        <f t="shared" si="4"/>
        <v>45260</v>
      </c>
      <c r="AG12" s="26">
        <f t="shared" si="4"/>
        <v>45267</v>
      </c>
      <c r="AH12" s="26">
        <f t="shared" si="4"/>
        <v>45274</v>
      </c>
      <c r="AI12" s="26">
        <f t="shared" si="4"/>
        <v>45281</v>
      </c>
      <c r="AJ12" s="26">
        <f t="shared" si="4"/>
        <v>45288</v>
      </c>
      <c r="AK12" s="26">
        <f t="shared" si="4"/>
        <v>45295</v>
      </c>
      <c r="AL12" s="26">
        <f t="shared" si="4"/>
        <v>45302</v>
      </c>
      <c r="AM12" s="26">
        <f t="shared" si="4"/>
        <v>45309</v>
      </c>
      <c r="AN12" s="26">
        <f t="shared" si="4"/>
        <v>45316</v>
      </c>
      <c r="AO12" s="27">
        <f t="shared" si="4"/>
        <v>45323</v>
      </c>
    </row>
    <row r="13" spans="1:41" ht="41.25" x14ac:dyDescent="0.25">
      <c r="B13" s="28" t="s">
        <v>3</v>
      </c>
      <c r="C13" s="29"/>
      <c r="D13" s="30" t="s">
        <v>1</v>
      </c>
      <c r="E13" s="30" t="s">
        <v>4</v>
      </c>
      <c r="F13" s="31" t="str">
        <f>"Sem. "&amp;F8</f>
        <v>Sem. 22</v>
      </c>
      <c r="G13" s="32" t="str">
        <f t="shared" ref="G13:AO13" si="5">"Sem. "&amp;G8</f>
        <v>Sem. 23</v>
      </c>
      <c r="H13" s="32" t="str">
        <f t="shared" si="5"/>
        <v>Sem. 24</v>
      </c>
      <c r="I13" s="32" t="str">
        <f t="shared" si="5"/>
        <v>Sem. 25</v>
      </c>
      <c r="J13" s="32" t="str">
        <f t="shared" si="5"/>
        <v>Sem. 26</v>
      </c>
      <c r="K13" s="32" t="str">
        <f t="shared" si="5"/>
        <v>Sem. 27</v>
      </c>
      <c r="L13" s="32" t="str">
        <f t="shared" si="5"/>
        <v>Sem. 28</v>
      </c>
      <c r="M13" s="32" t="str">
        <f t="shared" si="5"/>
        <v>Sem. 29</v>
      </c>
      <c r="N13" s="32" t="str">
        <f t="shared" si="5"/>
        <v>Sem. 30</v>
      </c>
      <c r="O13" s="32" t="str">
        <f t="shared" si="5"/>
        <v>Sem. 31</v>
      </c>
      <c r="P13" s="32" t="str">
        <f t="shared" si="5"/>
        <v>Sem. 32</v>
      </c>
      <c r="Q13" s="32" t="str">
        <f t="shared" si="5"/>
        <v>Sem. 33</v>
      </c>
      <c r="R13" s="32" t="str">
        <f t="shared" si="5"/>
        <v>Sem. 34</v>
      </c>
      <c r="S13" s="32" t="str">
        <f t="shared" si="5"/>
        <v>Sem. 35</v>
      </c>
      <c r="T13" s="32" t="str">
        <f t="shared" si="5"/>
        <v>Sem. 36</v>
      </c>
      <c r="U13" s="32" t="str">
        <f t="shared" si="5"/>
        <v>Sem. 37</v>
      </c>
      <c r="V13" s="32" t="str">
        <f t="shared" si="5"/>
        <v>Sem. 38</v>
      </c>
      <c r="W13" s="32" t="str">
        <f t="shared" si="5"/>
        <v>Sem. 39</v>
      </c>
      <c r="X13" s="32" t="str">
        <f t="shared" si="5"/>
        <v>Sem. 40</v>
      </c>
      <c r="Y13" s="32" t="str">
        <f t="shared" si="5"/>
        <v>Sem. 41</v>
      </c>
      <c r="Z13" s="32" t="str">
        <f t="shared" si="5"/>
        <v>Sem. 42</v>
      </c>
      <c r="AA13" s="32" t="str">
        <f t="shared" si="5"/>
        <v>Sem. 43</v>
      </c>
      <c r="AB13" s="32" t="str">
        <f t="shared" si="5"/>
        <v>Sem. 44</v>
      </c>
      <c r="AC13" s="32" t="str">
        <f t="shared" si="5"/>
        <v>Sem. 45</v>
      </c>
      <c r="AD13" s="32" t="str">
        <f t="shared" si="5"/>
        <v>Sem. 46</v>
      </c>
      <c r="AE13" s="32" t="str">
        <f t="shared" si="5"/>
        <v>Sem. 47</v>
      </c>
      <c r="AF13" s="32" t="str">
        <f t="shared" si="5"/>
        <v>Sem. 48</v>
      </c>
      <c r="AG13" s="32" t="str">
        <f t="shared" si="5"/>
        <v>Sem. 49</v>
      </c>
      <c r="AH13" s="32" t="str">
        <f t="shared" si="5"/>
        <v>Sem. 50</v>
      </c>
      <c r="AI13" s="32" t="str">
        <f t="shared" si="5"/>
        <v>Sem. 51</v>
      </c>
      <c r="AJ13" s="32" t="str">
        <f t="shared" si="5"/>
        <v>Sem. 52</v>
      </c>
      <c r="AK13" s="32" t="str">
        <f t="shared" si="5"/>
        <v>Sem. 1</v>
      </c>
      <c r="AL13" s="32" t="str">
        <f t="shared" si="5"/>
        <v>Sem. 2</v>
      </c>
      <c r="AM13" s="32" t="str">
        <f t="shared" si="5"/>
        <v>Sem. 3</v>
      </c>
      <c r="AN13" s="32" t="str">
        <f t="shared" si="5"/>
        <v>Sem. 4</v>
      </c>
      <c r="AO13" s="33" t="str">
        <f t="shared" si="5"/>
        <v>Sem. 5</v>
      </c>
    </row>
    <row r="14" spans="1:41" s="5" customFormat="1" ht="24.75" customHeight="1" x14ac:dyDescent="0.25">
      <c r="B14" s="34" t="s">
        <v>5</v>
      </c>
      <c r="C14" s="45" t="s">
        <v>10</v>
      </c>
      <c r="D14" s="46"/>
      <c r="E14" s="46"/>
      <c r="F14" s="35"/>
      <c r="G14" s="36"/>
      <c r="H14" s="44"/>
      <c r="I14" s="44"/>
      <c r="J14" s="44"/>
      <c r="K14" s="44"/>
      <c r="L14" s="44"/>
      <c r="M14" s="44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8"/>
    </row>
    <row r="15" spans="1:41" s="5" customFormat="1" ht="24.75" customHeight="1" x14ac:dyDescent="0.25">
      <c r="B15" s="39"/>
      <c r="C15" s="45" t="s">
        <v>11</v>
      </c>
      <c r="D15" s="46"/>
      <c r="E15" s="46"/>
      <c r="F15" s="35"/>
      <c r="G15" s="44"/>
      <c r="H15" s="36"/>
      <c r="I15" s="36"/>
      <c r="J15" s="44"/>
      <c r="K15" s="44"/>
      <c r="L15" s="44"/>
      <c r="M15" s="44"/>
      <c r="N15" s="37"/>
      <c r="O15" s="37"/>
      <c r="P15" s="37"/>
      <c r="Q15" s="40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8"/>
    </row>
    <row r="16" spans="1:41" s="5" customFormat="1" ht="24.75" customHeight="1" x14ac:dyDescent="0.25">
      <c r="B16" s="39"/>
      <c r="C16" s="45" t="s">
        <v>12</v>
      </c>
      <c r="D16" s="46"/>
      <c r="E16" s="46"/>
      <c r="F16" s="35"/>
      <c r="G16" s="44"/>
      <c r="H16" s="44"/>
      <c r="I16" s="44"/>
      <c r="J16" s="36"/>
      <c r="K16" s="36"/>
      <c r="L16" s="36"/>
      <c r="M16" s="36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8"/>
    </row>
    <row r="17" spans="2:41" s="5" customFormat="1" ht="24.75" customHeight="1" x14ac:dyDescent="0.25">
      <c r="B17" s="39"/>
      <c r="C17" s="47" t="s">
        <v>13</v>
      </c>
      <c r="D17" s="48"/>
      <c r="E17" s="46"/>
      <c r="F17" s="35"/>
      <c r="G17" s="44"/>
      <c r="H17" s="44"/>
      <c r="I17" s="44"/>
      <c r="J17" s="44"/>
      <c r="K17" s="44"/>
      <c r="L17" s="44"/>
      <c r="M17" s="44"/>
      <c r="N17" s="36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8"/>
    </row>
    <row r="18" spans="2:41" s="5" customFormat="1" ht="24.75" customHeight="1" x14ac:dyDescent="0.25">
      <c r="B18" s="34" t="s">
        <v>6</v>
      </c>
      <c r="C18" s="47" t="s">
        <v>14</v>
      </c>
      <c r="D18" s="48"/>
      <c r="E18" s="46"/>
      <c r="F18" s="35"/>
      <c r="G18" s="44"/>
      <c r="H18" s="44"/>
      <c r="I18" s="44"/>
      <c r="J18" s="44"/>
      <c r="K18" s="44"/>
      <c r="L18" s="44"/>
      <c r="M18" s="50"/>
      <c r="N18" s="50"/>
      <c r="O18" s="50"/>
      <c r="P18" s="50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8"/>
    </row>
    <row r="19" spans="2:41" s="5" customFormat="1" ht="24.75" customHeight="1" x14ac:dyDescent="0.25">
      <c r="B19" s="39"/>
      <c r="C19" s="47" t="s">
        <v>15</v>
      </c>
      <c r="D19" s="48"/>
      <c r="E19" s="46"/>
      <c r="F19" s="35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50"/>
      <c r="S19" s="50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8"/>
    </row>
    <row r="20" spans="2:41" s="5" customFormat="1" ht="24.75" customHeight="1" x14ac:dyDescent="0.25">
      <c r="B20" s="39"/>
      <c r="C20" s="49" t="s">
        <v>24</v>
      </c>
      <c r="D20" s="46"/>
      <c r="E20" s="46"/>
      <c r="F20" s="35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50"/>
      <c r="S20" s="50"/>
      <c r="T20" s="50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8"/>
    </row>
    <row r="21" spans="2:41" s="5" customFormat="1" ht="24.75" customHeight="1" x14ac:dyDescent="0.25">
      <c r="B21" s="39"/>
      <c r="C21" s="49" t="s">
        <v>16</v>
      </c>
      <c r="D21" s="48"/>
      <c r="E21" s="46"/>
      <c r="F21" s="35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50"/>
      <c r="U21" s="50"/>
      <c r="V21" s="50"/>
      <c r="W21" s="50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8"/>
    </row>
    <row r="22" spans="2:41" s="5" customFormat="1" ht="24.75" customHeight="1" x14ac:dyDescent="0.25">
      <c r="B22" s="39"/>
      <c r="C22" s="47" t="s">
        <v>17</v>
      </c>
      <c r="D22" s="46"/>
      <c r="E22" s="46"/>
      <c r="F22" s="35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50"/>
      <c r="V22" s="50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8"/>
    </row>
    <row r="23" spans="2:41" s="5" customFormat="1" ht="24.75" customHeight="1" x14ac:dyDescent="0.25">
      <c r="B23" s="41" t="s">
        <v>7</v>
      </c>
      <c r="C23" s="45" t="s">
        <v>18</v>
      </c>
      <c r="D23" s="46"/>
      <c r="E23" s="46"/>
      <c r="F23" s="35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8"/>
    </row>
    <row r="24" spans="2:41" s="5" customFormat="1" ht="24.75" customHeight="1" x14ac:dyDescent="0.25">
      <c r="B24" s="42"/>
      <c r="C24" s="45" t="s">
        <v>19</v>
      </c>
      <c r="D24" s="46"/>
      <c r="E24" s="46"/>
      <c r="F24" s="35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8"/>
    </row>
    <row r="25" spans="2:41" s="5" customFormat="1" ht="24.75" customHeight="1" x14ac:dyDescent="0.25">
      <c r="B25" s="42"/>
      <c r="C25" s="45" t="s">
        <v>20</v>
      </c>
      <c r="D25" s="46"/>
      <c r="E25" s="46"/>
      <c r="F25" s="35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8"/>
    </row>
    <row r="26" spans="2:41" s="5" customFormat="1" ht="24.75" customHeight="1" x14ac:dyDescent="0.25">
      <c r="B26" s="41" t="s">
        <v>21</v>
      </c>
      <c r="C26" s="45" t="s">
        <v>22</v>
      </c>
      <c r="D26" s="46"/>
      <c r="E26" s="46"/>
      <c r="F26" s="35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8"/>
    </row>
    <row r="27" spans="2:41" s="5" customFormat="1" ht="24.75" customHeight="1" x14ac:dyDescent="0.25">
      <c r="B27" s="42"/>
      <c r="C27" s="45" t="s">
        <v>23</v>
      </c>
      <c r="D27" s="46"/>
      <c r="E27" s="46"/>
      <c r="F27" s="35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8"/>
    </row>
    <row r="28" spans="2:41" s="5" customFormat="1" ht="24.75" customHeight="1" x14ac:dyDescent="0.25">
      <c r="B28" s="41" t="s">
        <v>8</v>
      </c>
      <c r="C28" s="45" t="s">
        <v>9</v>
      </c>
      <c r="D28" s="46"/>
      <c r="E28" s="46"/>
      <c r="F28" s="35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8"/>
    </row>
    <row r="29" spans="2:41" s="5" customFormat="1" ht="24.75" customHeight="1" x14ac:dyDescent="0.25">
      <c r="B29" s="42"/>
      <c r="C29" s="45" t="s">
        <v>26</v>
      </c>
      <c r="D29" s="46"/>
      <c r="E29" s="46"/>
      <c r="F29" s="35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8"/>
    </row>
    <row r="30" spans="2:41" s="5" customFormat="1" ht="24.75" customHeight="1" x14ac:dyDescent="0.25">
      <c r="B30" s="42"/>
      <c r="C30" s="45" t="s">
        <v>27</v>
      </c>
      <c r="D30" s="46"/>
      <c r="E30" s="46"/>
      <c r="F30" s="35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8"/>
    </row>
    <row r="31" spans="2:41" s="5" customFormat="1" ht="24.75" customHeight="1" x14ac:dyDescent="0.25">
      <c r="B31" s="43"/>
      <c r="C31" s="45" t="s">
        <v>28</v>
      </c>
      <c r="D31" s="46"/>
      <c r="E31" s="46"/>
      <c r="F31" s="35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8"/>
    </row>
  </sheetData>
  <mergeCells count="6">
    <mergeCell ref="B23:B25"/>
    <mergeCell ref="B26:B27"/>
    <mergeCell ref="B28:B31"/>
    <mergeCell ref="B13:C13"/>
    <mergeCell ref="B14:B17"/>
    <mergeCell ref="B18:B22"/>
  </mergeCells>
  <dataValidations count="1">
    <dataValidation type="date" allowBlank="1" showInputMessage="1" showErrorMessage="1" sqref="C6 E6 D7:E7" xr:uid="{83A12F05-2962-4FD2-8DF1-04AE09CE4625}">
      <formula1>1</formula1>
      <formula2>511342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Rétroplanning création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2014-10-30T13:34:21Z</cp:lastPrinted>
  <dcterms:created xsi:type="dcterms:W3CDTF">2014-10-30T13:04:46Z</dcterms:created>
  <dcterms:modified xsi:type="dcterms:W3CDTF">2023-01-25T08:03:33Z</dcterms:modified>
</cp:coreProperties>
</file>