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D8BC24AB-7012-4493-B3E4-1F3CAE8DFDE8}" xr6:coauthVersionLast="47" xr6:coauthVersionMax="47" xr10:uidLastSave="{00000000-0000-0000-0000-000000000000}"/>
  <workbookProtection workbookAlgorithmName="SHA-512" workbookHashValue="d3SS+f9px6UTGtJ8X83D6aG+thG9cM3gv3O+Wm0wTHJ0ueQtc/UxRTn4TWYTbNoBOLiu0jWtC6EgkIVhirTfgQ==" workbookSaltValue="THV2erAIbnE2su4EmXupyA==" workbookSpinCount="100000" lockStructure="1"/>
  <bookViews>
    <workbookView xWindow="-111" yWindow="-111" windowWidth="26806" windowHeight="14456" xr2:uid="{492D3646-AAEC-4FDA-AB49-11858109C8F4}"/>
  </bookViews>
  <sheets>
    <sheet name="Paramètres" sheetId="2" r:id="rId1"/>
    <sheet name="Planning" sheetId="4" r:id="rId2"/>
    <sheet name="Statistiques" sheetId="5" r:id="rId3"/>
    <sheet name="Mot de passe" sheetId="6" r:id="rId4"/>
  </sheets>
  <definedNames>
    <definedName name="_xlnm.Print_Area" localSheetId="1">Planning!$A$1:$R$25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B4" i="4" s="1"/>
  <c r="C4" i="4" s="1"/>
  <c r="B25" i="5"/>
  <c r="B26" i="5"/>
  <c r="B27" i="5"/>
  <c r="B28" i="5"/>
  <c r="B29" i="5"/>
  <c r="B30" i="5"/>
  <c r="B31" i="5"/>
  <c r="B32" i="5"/>
  <c r="B33" i="5"/>
  <c r="B34" i="5"/>
  <c r="B35" i="5"/>
  <c r="B24" i="5"/>
  <c r="C3" i="4" l="1"/>
  <c r="D4" i="4"/>
  <c r="B3" i="4"/>
  <c r="A6" i="4"/>
  <c r="A7" i="4"/>
  <c r="A8" i="4"/>
  <c r="A9" i="4"/>
  <c r="A10" i="4"/>
  <c r="A11" i="4"/>
  <c r="A12" i="4"/>
  <c r="A13" i="4"/>
  <c r="A14" i="4"/>
  <c r="A15" i="4"/>
  <c r="A16" i="4"/>
  <c r="A5" i="4"/>
  <c r="D3" i="4" l="1"/>
  <c r="E4" i="4"/>
  <c r="NA24" i="4"/>
  <c r="NB24" i="4"/>
  <c r="NA25" i="4"/>
  <c r="NB25" i="4"/>
  <c r="NA26" i="4"/>
  <c r="NB26" i="4"/>
  <c r="NA27" i="4"/>
  <c r="NB27" i="4"/>
  <c r="NA28" i="4"/>
  <c r="NB28" i="4"/>
  <c r="NA29" i="4"/>
  <c r="NB29" i="4"/>
  <c r="NA30" i="4"/>
  <c r="NB30" i="4"/>
  <c r="NA31" i="4"/>
  <c r="NB31" i="4"/>
  <c r="NA32" i="4"/>
  <c r="NB32" i="4"/>
  <c r="NA33" i="4"/>
  <c r="NB33" i="4"/>
  <c r="NA34" i="4"/>
  <c r="NB34" i="4"/>
  <c r="NA35" i="4"/>
  <c r="NB35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GH24" i="4"/>
  <c r="GI24" i="4"/>
  <c r="GJ24" i="4"/>
  <c r="GK24" i="4"/>
  <c r="GL24" i="4"/>
  <c r="GM24" i="4"/>
  <c r="GN24" i="4"/>
  <c r="GO24" i="4"/>
  <c r="GP24" i="4"/>
  <c r="GQ24" i="4"/>
  <c r="GR24" i="4"/>
  <c r="GS24" i="4"/>
  <c r="GT24" i="4"/>
  <c r="GU24" i="4"/>
  <c r="GV24" i="4"/>
  <c r="GW24" i="4"/>
  <c r="GX24" i="4"/>
  <c r="GY24" i="4"/>
  <c r="GZ24" i="4"/>
  <c r="HA24" i="4"/>
  <c r="HB24" i="4"/>
  <c r="HC24" i="4"/>
  <c r="HD24" i="4"/>
  <c r="HE24" i="4"/>
  <c r="HF24" i="4"/>
  <c r="HG24" i="4"/>
  <c r="HH24" i="4"/>
  <c r="HI24" i="4"/>
  <c r="HJ24" i="4"/>
  <c r="HK24" i="4"/>
  <c r="HL24" i="4"/>
  <c r="HM24" i="4"/>
  <c r="HN24" i="4"/>
  <c r="HO24" i="4"/>
  <c r="HP24" i="4"/>
  <c r="HQ24" i="4"/>
  <c r="HR24" i="4"/>
  <c r="HS24" i="4"/>
  <c r="HT24" i="4"/>
  <c r="HU24" i="4"/>
  <c r="HV24" i="4"/>
  <c r="HW24" i="4"/>
  <c r="HX24" i="4"/>
  <c r="HY24" i="4"/>
  <c r="HZ24" i="4"/>
  <c r="IA24" i="4"/>
  <c r="IB24" i="4"/>
  <c r="IC24" i="4"/>
  <c r="ID24" i="4"/>
  <c r="IE24" i="4"/>
  <c r="IF24" i="4"/>
  <c r="IG24" i="4"/>
  <c r="IH24" i="4"/>
  <c r="II24" i="4"/>
  <c r="IJ24" i="4"/>
  <c r="IK24" i="4"/>
  <c r="IL24" i="4"/>
  <c r="IM24" i="4"/>
  <c r="IN24" i="4"/>
  <c r="IO24" i="4"/>
  <c r="IP24" i="4"/>
  <c r="IQ24" i="4"/>
  <c r="IR24" i="4"/>
  <c r="IS24" i="4"/>
  <c r="IT24" i="4"/>
  <c r="IU24" i="4"/>
  <c r="IV24" i="4"/>
  <c r="IW24" i="4"/>
  <c r="IX24" i="4"/>
  <c r="IY24" i="4"/>
  <c r="IZ24" i="4"/>
  <c r="JA24" i="4"/>
  <c r="JB24" i="4"/>
  <c r="JC24" i="4"/>
  <c r="JD24" i="4"/>
  <c r="JE24" i="4"/>
  <c r="JF24" i="4"/>
  <c r="JG24" i="4"/>
  <c r="JH24" i="4"/>
  <c r="JI24" i="4"/>
  <c r="JJ24" i="4"/>
  <c r="JK24" i="4"/>
  <c r="JL24" i="4"/>
  <c r="JM24" i="4"/>
  <c r="JN24" i="4"/>
  <c r="JO24" i="4"/>
  <c r="JP24" i="4"/>
  <c r="JQ24" i="4"/>
  <c r="JR24" i="4"/>
  <c r="JS24" i="4"/>
  <c r="JT24" i="4"/>
  <c r="JU24" i="4"/>
  <c r="JV24" i="4"/>
  <c r="JW24" i="4"/>
  <c r="JX24" i="4"/>
  <c r="JY24" i="4"/>
  <c r="JZ24" i="4"/>
  <c r="KA24" i="4"/>
  <c r="KB24" i="4"/>
  <c r="KC24" i="4"/>
  <c r="KD24" i="4"/>
  <c r="KE24" i="4"/>
  <c r="KF24" i="4"/>
  <c r="KG24" i="4"/>
  <c r="KH24" i="4"/>
  <c r="KI24" i="4"/>
  <c r="KJ24" i="4"/>
  <c r="KK24" i="4"/>
  <c r="KL24" i="4"/>
  <c r="KM24" i="4"/>
  <c r="KN24" i="4"/>
  <c r="KO24" i="4"/>
  <c r="KP24" i="4"/>
  <c r="KQ24" i="4"/>
  <c r="KR24" i="4"/>
  <c r="KS24" i="4"/>
  <c r="KT24" i="4"/>
  <c r="KU24" i="4"/>
  <c r="KV24" i="4"/>
  <c r="KW24" i="4"/>
  <c r="KX24" i="4"/>
  <c r="KY24" i="4"/>
  <c r="KZ24" i="4"/>
  <c r="LA24" i="4"/>
  <c r="LB24" i="4"/>
  <c r="LC24" i="4"/>
  <c r="LD24" i="4"/>
  <c r="LE24" i="4"/>
  <c r="LF24" i="4"/>
  <c r="LG24" i="4"/>
  <c r="LH24" i="4"/>
  <c r="LI24" i="4"/>
  <c r="LJ24" i="4"/>
  <c r="LK24" i="4"/>
  <c r="LL24" i="4"/>
  <c r="LM24" i="4"/>
  <c r="LN24" i="4"/>
  <c r="LO24" i="4"/>
  <c r="LP24" i="4"/>
  <c r="LQ24" i="4"/>
  <c r="LR24" i="4"/>
  <c r="LS24" i="4"/>
  <c r="LT24" i="4"/>
  <c r="LU24" i="4"/>
  <c r="LV24" i="4"/>
  <c r="LW24" i="4"/>
  <c r="LX24" i="4"/>
  <c r="LY24" i="4"/>
  <c r="LZ24" i="4"/>
  <c r="MA24" i="4"/>
  <c r="MB24" i="4"/>
  <c r="MC24" i="4"/>
  <c r="MD24" i="4"/>
  <c r="ME24" i="4"/>
  <c r="MF24" i="4"/>
  <c r="MG24" i="4"/>
  <c r="MH24" i="4"/>
  <c r="MI24" i="4"/>
  <c r="MJ24" i="4"/>
  <c r="MK24" i="4"/>
  <c r="ML24" i="4"/>
  <c r="MM24" i="4"/>
  <c r="MN24" i="4"/>
  <c r="MO24" i="4"/>
  <c r="MP24" i="4"/>
  <c r="MQ24" i="4"/>
  <c r="MR24" i="4"/>
  <c r="MS24" i="4"/>
  <c r="MT24" i="4"/>
  <c r="MU24" i="4"/>
  <c r="MV24" i="4"/>
  <c r="MW24" i="4"/>
  <c r="MX24" i="4"/>
  <c r="MY24" i="4"/>
  <c r="MZ24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GM25" i="4"/>
  <c r="GN25" i="4"/>
  <c r="GO25" i="4"/>
  <c r="GP25" i="4"/>
  <c r="GQ25" i="4"/>
  <c r="GR25" i="4"/>
  <c r="GS25" i="4"/>
  <c r="GT25" i="4"/>
  <c r="GU25" i="4"/>
  <c r="GV25" i="4"/>
  <c r="GW25" i="4"/>
  <c r="GX25" i="4"/>
  <c r="GY25" i="4"/>
  <c r="GZ25" i="4"/>
  <c r="HA25" i="4"/>
  <c r="HB25" i="4"/>
  <c r="HC25" i="4"/>
  <c r="HD25" i="4"/>
  <c r="HE25" i="4"/>
  <c r="HF25" i="4"/>
  <c r="HG25" i="4"/>
  <c r="HH25" i="4"/>
  <c r="HI25" i="4"/>
  <c r="HJ25" i="4"/>
  <c r="HK25" i="4"/>
  <c r="HL25" i="4"/>
  <c r="HM25" i="4"/>
  <c r="HN25" i="4"/>
  <c r="HO25" i="4"/>
  <c r="HP25" i="4"/>
  <c r="HQ25" i="4"/>
  <c r="HR25" i="4"/>
  <c r="HS25" i="4"/>
  <c r="HT25" i="4"/>
  <c r="HU25" i="4"/>
  <c r="HV25" i="4"/>
  <c r="HW25" i="4"/>
  <c r="HX25" i="4"/>
  <c r="HY25" i="4"/>
  <c r="HZ25" i="4"/>
  <c r="IA25" i="4"/>
  <c r="IB25" i="4"/>
  <c r="IC25" i="4"/>
  <c r="ID25" i="4"/>
  <c r="IE25" i="4"/>
  <c r="IF25" i="4"/>
  <c r="IG25" i="4"/>
  <c r="IH25" i="4"/>
  <c r="II25" i="4"/>
  <c r="IJ25" i="4"/>
  <c r="IK25" i="4"/>
  <c r="IL25" i="4"/>
  <c r="IM25" i="4"/>
  <c r="IN25" i="4"/>
  <c r="IO25" i="4"/>
  <c r="IP25" i="4"/>
  <c r="IQ25" i="4"/>
  <c r="IR25" i="4"/>
  <c r="IS25" i="4"/>
  <c r="IT25" i="4"/>
  <c r="IU25" i="4"/>
  <c r="IV25" i="4"/>
  <c r="IW25" i="4"/>
  <c r="IX25" i="4"/>
  <c r="IY25" i="4"/>
  <c r="IZ25" i="4"/>
  <c r="JA25" i="4"/>
  <c r="JB25" i="4"/>
  <c r="JC25" i="4"/>
  <c r="JD25" i="4"/>
  <c r="JE25" i="4"/>
  <c r="JF25" i="4"/>
  <c r="JG25" i="4"/>
  <c r="JH25" i="4"/>
  <c r="JI25" i="4"/>
  <c r="JJ25" i="4"/>
  <c r="JK25" i="4"/>
  <c r="JL25" i="4"/>
  <c r="JM25" i="4"/>
  <c r="JN25" i="4"/>
  <c r="JO25" i="4"/>
  <c r="JP25" i="4"/>
  <c r="JQ25" i="4"/>
  <c r="JR25" i="4"/>
  <c r="JS25" i="4"/>
  <c r="JT25" i="4"/>
  <c r="JU25" i="4"/>
  <c r="JV25" i="4"/>
  <c r="JW25" i="4"/>
  <c r="JX25" i="4"/>
  <c r="JY25" i="4"/>
  <c r="JZ25" i="4"/>
  <c r="KA25" i="4"/>
  <c r="KB25" i="4"/>
  <c r="KC25" i="4"/>
  <c r="KD25" i="4"/>
  <c r="KE25" i="4"/>
  <c r="KF25" i="4"/>
  <c r="KG25" i="4"/>
  <c r="KH25" i="4"/>
  <c r="KI25" i="4"/>
  <c r="KJ25" i="4"/>
  <c r="KK25" i="4"/>
  <c r="KL25" i="4"/>
  <c r="KM25" i="4"/>
  <c r="KN25" i="4"/>
  <c r="KO25" i="4"/>
  <c r="KP25" i="4"/>
  <c r="KQ25" i="4"/>
  <c r="KR25" i="4"/>
  <c r="KS25" i="4"/>
  <c r="KT25" i="4"/>
  <c r="KU25" i="4"/>
  <c r="KV25" i="4"/>
  <c r="KW25" i="4"/>
  <c r="KX25" i="4"/>
  <c r="KY25" i="4"/>
  <c r="KZ25" i="4"/>
  <c r="LA25" i="4"/>
  <c r="LB25" i="4"/>
  <c r="LC25" i="4"/>
  <c r="LD25" i="4"/>
  <c r="LE25" i="4"/>
  <c r="LF25" i="4"/>
  <c r="LG25" i="4"/>
  <c r="LH25" i="4"/>
  <c r="LI25" i="4"/>
  <c r="LJ25" i="4"/>
  <c r="LK25" i="4"/>
  <c r="LL25" i="4"/>
  <c r="LM25" i="4"/>
  <c r="LN25" i="4"/>
  <c r="LO25" i="4"/>
  <c r="LP25" i="4"/>
  <c r="LQ25" i="4"/>
  <c r="LR25" i="4"/>
  <c r="LS25" i="4"/>
  <c r="LT25" i="4"/>
  <c r="LU25" i="4"/>
  <c r="LV25" i="4"/>
  <c r="LW25" i="4"/>
  <c r="LX25" i="4"/>
  <c r="LY25" i="4"/>
  <c r="LZ25" i="4"/>
  <c r="MA25" i="4"/>
  <c r="MB25" i="4"/>
  <c r="MC25" i="4"/>
  <c r="MD25" i="4"/>
  <c r="ME25" i="4"/>
  <c r="MF25" i="4"/>
  <c r="MG25" i="4"/>
  <c r="MH25" i="4"/>
  <c r="MI25" i="4"/>
  <c r="MJ25" i="4"/>
  <c r="MK25" i="4"/>
  <c r="ML25" i="4"/>
  <c r="MM25" i="4"/>
  <c r="MN25" i="4"/>
  <c r="MO25" i="4"/>
  <c r="MP25" i="4"/>
  <c r="MQ25" i="4"/>
  <c r="MR25" i="4"/>
  <c r="MS25" i="4"/>
  <c r="MT25" i="4"/>
  <c r="MU25" i="4"/>
  <c r="MV25" i="4"/>
  <c r="MW25" i="4"/>
  <c r="MX25" i="4"/>
  <c r="MY25" i="4"/>
  <c r="MZ25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EL26" i="4"/>
  <c r="EM26" i="4"/>
  <c r="EN26" i="4"/>
  <c r="EO26" i="4"/>
  <c r="EP26" i="4"/>
  <c r="EQ26" i="4"/>
  <c r="ER26" i="4"/>
  <c r="ES26" i="4"/>
  <c r="ET26" i="4"/>
  <c r="EU26" i="4"/>
  <c r="EV26" i="4"/>
  <c r="EW26" i="4"/>
  <c r="EX26" i="4"/>
  <c r="EY26" i="4"/>
  <c r="EZ26" i="4"/>
  <c r="FA26" i="4"/>
  <c r="FB26" i="4"/>
  <c r="FC26" i="4"/>
  <c r="FD26" i="4"/>
  <c r="FE26" i="4"/>
  <c r="FF26" i="4"/>
  <c r="FG26" i="4"/>
  <c r="FH26" i="4"/>
  <c r="FI26" i="4"/>
  <c r="FJ26" i="4"/>
  <c r="FK26" i="4"/>
  <c r="FL26" i="4"/>
  <c r="FM26" i="4"/>
  <c r="FN26" i="4"/>
  <c r="FO26" i="4"/>
  <c r="FP26" i="4"/>
  <c r="FQ26" i="4"/>
  <c r="FR26" i="4"/>
  <c r="FS26" i="4"/>
  <c r="FT26" i="4"/>
  <c r="FU26" i="4"/>
  <c r="FV26" i="4"/>
  <c r="FW26" i="4"/>
  <c r="FX26" i="4"/>
  <c r="FY26" i="4"/>
  <c r="FZ26" i="4"/>
  <c r="GA26" i="4"/>
  <c r="GB26" i="4"/>
  <c r="GC26" i="4"/>
  <c r="GD26" i="4"/>
  <c r="GE26" i="4"/>
  <c r="GF26" i="4"/>
  <c r="GG26" i="4"/>
  <c r="GH26" i="4"/>
  <c r="GI26" i="4"/>
  <c r="GJ26" i="4"/>
  <c r="GK26" i="4"/>
  <c r="GL26" i="4"/>
  <c r="GM26" i="4"/>
  <c r="GN26" i="4"/>
  <c r="GO26" i="4"/>
  <c r="GP26" i="4"/>
  <c r="GQ26" i="4"/>
  <c r="GR26" i="4"/>
  <c r="GS26" i="4"/>
  <c r="GT26" i="4"/>
  <c r="GU26" i="4"/>
  <c r="GV26" i="4"/>
  <c r="GW26" i="4"/>
  <c r="GX26" i="4"/>
  <c r="GY26" i="4"/>
  <c r="GZ26" i="4"/>
  <c r="HA26" i="4"/>
  <c r="HB26" i="4"/>
  <c r="HC26" i="4"/>
  <c r="HD26" i="4"/>
  <c r="HE26" i="4"/>
  <c r="HF26" i="4"/>
  <c r="HG26" i="4"/>
  <c r="HH26" i="4"/>
  <c r="HI26" i="4"/>
  <c r="HJ26" i="4"/>
  <c r="HK26" i="4"/>
  <c r="HL26" i="4"/>
  <c r="HM26" i="4"/>
  <c r="HN26" i="4"/>
  <c r="HO26" i="4"/>
  <c r="HP26" i="4"/>
  <c r="HQ26" i="4"/>
  <c r="HR26" i="4"/>
  <c r="HS26" i="4"/>
  <c r="HT26" i="4"/>
  <c r="HU26" i="4"/>
  <c r="HV26" i="4"/>
  <c r="HW26" i="4"/>
  <c r="HX26" i="4"/>
  <c r="HY26" i="4"/>
  <c r="HZ26" i="4"/>
  <c r="IA26" i="4"/>
  <c r="IB26" i="4"/>
  <c r="IC26" i="4"/>
  <c r="ID26" i="4"/>
  <c r="IE26" i="4"/>
  <c r="IF26" i="4"/>
  <c r="IG26" i="4"/>
  <c r="IH26" i="4"/>
  <c r="II26" i="4"/>
  <c r="IJ26" i="4"/>
  <c r="IK26" i="4"/>
  <c r="IL26" i="4"/>
  <c r="IM26" i="4"/>
  <c r="IN26" i="4"/>
  <c r="IO26" i="4"/>
  <c r="IP26" i="4"/>
  <c r="IQ26" i="4"/>
  <c r="IR26" i="4"/>
  <c r="IS26" i="4"/>
  <c r="IT26" i="4"/>
  <c r="IU26" i="4"/>
  <c r="IV26" i="4"/>
  <c r="IW26" i="4"/>
  <c r="IX26" i="4"/>
  <c r="IY26" i="4"/>
  <c r="IZ26" i="4"/>
  <c r="JA26" i="4"/>
  <c r="JB26" i="4"/>
  <c r="JC26" i="4"/>
  <c r="JD26" i="4"/>
  <c r="JE26" i="4"/>
  <c r="JF26" i="4"/>
  <c r="JG26" i="4"/>
  <c r="JH26" i="4"/>
  <c r="JI26" i="4"/>
  <c r="JJ26" i="4"/>
  <c r="JK26" i="4"/>
  <c r="JL26" i="4"/>
  <c r="JM26" i="4"/>
  <c r="JN26" i="4"/>
  <c r="JO26" i="4"/>
  <c r="JP26" i="4"/>
  <c r="JQ26" i="4"/>
  <c r="JR26" i="4"/>
  <c r="JS26" i="4"/>
  <c r="JT26" i="4"/>
  <c r="JU26" i="4"/>
  <c r="JV26" i="4"/>
  <c r="JW26" i="4"/>
  <c r="JX26" i="4"/>
  <c r="JY26" i="4"/>
  <c r="JZ26" i="4"/>
  <c r="KA26" i="4"/>
  <c r="KB26" i="4"/>
  <c r="KC26" i="4"/>
  <c r="KD26" i="4"/>
  <c r="KE26" i="4"/>
  <c r="KF26" i="4"/>
  <c r="KG26" i="4"/>
  <c r="KH26" i="4"/>
  <c r="KI26" i="4"/>
  <c r="KJ26" i="4"/>
  <c r="KK26" i="4"/>
  <c r="KL26" i="4"/>
  <c r="KM26" i="4"/>
  <c r="KN26" i="4"/>
  <c r="KO26" i="4"/>
  <c r="KP26" i="4"/>
  <c r="KQ26" i="4"/>
  <c r="KR26" i="4"/>
  <c r="KS26" i="4"/>
  <c r="KT26" i="4"/>
  <c r="KU26" i="4"/>
  <c r="KV26" i="4"/>
  <c r="KW26" i="4"/>
  <c r="KX26" i="4"/>
  <c r="KY26" i="4"/>
  <c r="KZ26" i="4"/>
  <c r="LA26" i="4"/>
  <c r="LB26" i="4"/>
  <c r="LC26" i="4"/>
  <c r="LD26" i="4"/>
  <c r="LE26" i="4"/>
  <c r="LF26" i="4"/>
  <c r="LG26" i="4"/>
  <c r="LH26" i="4"/>
  <c r="LI26" i="4"/>
  <c r="LJ26" i="4"/>
  <c r="LK26" i="4"/>
  <c r="LL26" i="4"/>
  <c r="LM26" i="4"/>
  <c r="LN26" i="4"/>
  <c r="LO26" i="4"/>
  <c r="LP26" i="4"/>
  <c r="LQ26" i="4"/>
  <c r="LR26" i="4"/>
  <c r="LS26" i="4"/>
  <c r="LT26" i="4"/>
  <c r="LU26" i="4"/>
  <c r="LV26" i="4"/>
  <c r="LW26" i="4"/>
  <c r="LX26" i="4"/>
  <c r="LY26" i="4"/>
  <c r="LZ26" i="4"/>
  <c r="MA26" i="4"/>
  <c r="MB26" i="4"/>
  <c r="MC26" i="4"/>
  <c r="MD26" i="4"/>
  <c r="ME26" i="4"/>
  <c r="MF26" i="4"/>
  <c r="MG26" i="4"/>
  <c r="MH26" i="4"/>
  <c r="MI26" i="4"/>
  <c r="MJ26" i="4"/>
  <c r="MK26" i="4"/>
  <c r="ML26" i="4"/>
  <c r="MM26" i="4"/>
  <c r="MN26" i="4"/>
  <c r="MO26" i="4"/>
  <c r="MP26" i="4"/>
  <c r="MQ26" i="4"/>
  <c r="MR26" i="4"/>
  <c r="MS26" i="4"/>
  <c r="MT26" i="4"/>
  <c r="MU26" i="4"/>
  <c r="MV26" i="4"/>
  <c r="MW26" i="4"/>
  <c r="MX26" i="4"/>
  <c r="MY26" i="4"/>
  <c r="MZ26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EV27" i="4"/>
  <c r="EW27" i="4"/>
  <c r="EX27" i="4"/>
  <c r="EY27" i="4"/>
  <c r="EZ27" i="4"/>
  <c r="FA27" i="4"/>
  <c r="FB27" i="4"/>
  <c r="FC27" i="4"/>
  <c r="FD27" i="4"/>
  <c r="FE27" i="4"/>
  <c r="FF27" i="4"/>
  <c r="FG27" i="4"/>
  <c r="FH27" i="4"/>
  <c r="FI27" i="4"/>
  <c r="FJ27" i="4"/>
  <c r="FK27" i="4"/>
  <c r="FL27" i="4"/>
  <c r="FM27" i="4"/>
  <c r="FN27" i="4"/>
  <c r="FO27" i="4"/>
  <c r="FP27" i="4"/>
  <c r="FQ27" i="4"/>
  <c r="FR27" i="4"/>
  <c r="FS27" i="4"/>
  <c r="FT27" i="4"/>
  <c r="FU27" i="4"/>
  <c r="FV27" i="4"/>
  <c r="FW27" i="4"/>
  <c r="FX27" i="4"/>
  <c r="FY27" i="4"/>
  <c r="FZ27" i="4"/>
  <c r="GA27" i="4"/>
  <c r="GB27" i="4"/>
  <c r="GC27" i="4"/>
  <c r="GD27" i="4"/>
  <c r="GE27" i="4"/>
  <c r="GF27" i="4"/>
  <c r="GG27" i="4"/>
  <c r="GH27" i="4"/>
  <c r="GI27" i="4"/>
  <c r="GJ27" i="4"/>
  <c r="GK27" i="4"/>
  <c r="GL27" i="4"/>
  <c r="GM27" i="4"/>
  <c r="GN27" i="4"/>
  <c r="GO27" i="4"/>
  <c r="GP27" i="4"/>
  <c r="GQ27" i="4"/>
  <c r="GR27" i="4"/>
  <c r="GS27" i="4"/>
  <c r="GT27" i="4"/>
  <c r="GU27" i="4"/>
  <c r="GV27" i="4"/>
  <c r="GW27" i="4"/>
  <c r="GX27" i="4"/>
  <c r="GY27" i="4"/>
  <c r="GZ27" i="4"/>
  <c r="HA27" i="4"/>
  <c r="HB27" i="4"/>
  <c r="HC27" i="4"/>
  <c r="HD27" i="4"/>
  <c r="HE27" i="4"/>
  <c r="HF27" i="4"/>
  <c r="HG27" i="4"/>
  <c r="HH27" i="4"/>
  <c r="HI27" i="4"/>
  <c r="HJ27" i="4"/>
  <c r="HK27" i="4"/>
  <c r="HL27" i="4"/>
  <c r="HM27" i="4"/>
  <c r="HN27" i="4"/>
  <c r="HO27" i="4"/>
  <c r="HP27" i="4"/>
  <c r="HQ27" i="4"/>
  <c r="HR27" i="4"/>
  <c r="HS27" i="4"/>
  <c r="HT27" i="4"/>
  <c r="HU27" i="4"/>
  <c r="HV27" i="4"/>
  <c r="HW27" i="4"/>
  <c r="HX27" i="4"/>
  <c r="HY27" i="4"/>
  <c r="HZ27" i="4"/>
  <c r="IA27" i="4"/>
  <c r="IB27" i="4"/>
  <c r="IC27" i="4"/>
  <c r="ID27" i="4"/>
  <c r="IE27" i="4"/>
  <c r="IF27" i="4"/>
  <c r="IG27" i="4"/>
  <c r="IH27" i="4"/>
  <c r="II27" i="4"/>
  <c r="IJ27" i="4"/>
  <c r="IK27" i="4"/>
  <c r="IL27" i="4"/>
  <c r="IM27" i="4"/>
  <c r="IN27" i="4"/>
  <c r="IO27" i="4"/>
  <c r="IP27" i="4"/>
  <c r="IQ27" i="4"/>
  <c r="IR27" i="4"/>
  <c r="IS27" i="4"/>
  <c r="IT27" i="4"/>
  <c r="IU27" i="4"/>
  <c r="IV27" i="4"/>
  <c r="IW27" i="4"/>
  <c r="IX27" i="4"/>
  <c r="IY27" i="4"/>
  <c r="IZ27" i="4"/>
  <c r="JA27" i="4"/>
  <c r="JB27" i="4"/>
  <c r="JC27" i="4"/>
  <c r="JD27" i="4"/>
  <c r="JE27" i="4"/>
  <c r="JF27" i="4"/>
  <c r="JG27" i="4"/>
  <c r="JH27" i="4"/>
  <c r="JI27" i="4"/>
  <c r="JJ27" i="4"/>
  <c r="JK27" i="4"/>
  <c r="JL27" i="4"/>
  <c r="JM27" i="4"/>
  <c r="JN27" i="4"/>
  <c r="JO27" i="4"/>
  <c r="JP27" i="4"/>
  <c r="JQ27" i="4"/>
  <c r="JR27" i="4"/>
  <c r="JS27" i="4"/>
  <c r="JT27" i="4"/>
  <c r="JU27" i="4"/>
  <c r="JV27" i="4"/>
  <c r="JW27" i="4"/>
  <c r="JX27" i="4"/>
  <c r="JY27" i="4"/>
  <c r="JZ27" i="4"/>
  <c r="KA27" i="4"/>
  <c r="KB27" i="4"/>
  <c r="KC27" i="4"/>
  <c r="KD27" i="4"/>
  <c r="KE27" i="4"/>
  <c r="KF27" i="4"/>
  <c r="KG27" i="4"/>
  <c r="KH27" i="4"/>
  <c r="KI27" i="4"/>
  <c r="KJ27" i="4"/>
  <c r="KK27" i="4"/>
  <c r="KL27" i="4"/>
  <c r="KM27" i="4"/>
  <c r="KN27" i="4"/>
  <c r="KO27" i="4"/>
  <c r="KP27" i="4"/>
  <c r="KQ27" i="4"/>
  <c r="KR27" i="4"/>
  <c r="KS27" i="4"/>
  <c r="KT27" i="4"/>
  <c r="KU27" i="4"/>
  <c r="KV27" i="4"/>
  <c r="KW27" i="4"/>
  <c r="KX27" i="4"/>
  <c r="KY27" i="4"/>
  <c r="KZ27" i="4"/>
  <c r="LA27" i="4"/>
  <c r="LB27" i="4"/>
  <c r="LC27" i="4"/>
  <c r="LD27" i="4"/>
  <c r="LE27" i="4"/>
  <c r="LF27" i="4"/>
  <c r="LG27" i="4"/>
  <c r="LH27" i="4"/>
  <c r="LI27" i="4"/>
  <c r="LJ27" i="4"/>
  <c r="LK27" i="4"/>
  <c r="LL27" i="4"/>
  <c r="LM27" i="4"/>
  <c r="LN27" i="4"/>
  <c r="LO27" i="4"/>
  <c r="LP27" i="4"/>
  <c r="LQ27" i="4"/>
  <c r="LR27" i="4"/>
  <c r="LS27" i="4"/>
  <c r="LT27" i="4"/>
  <c r="LU27" i="4"/>
  <c r="LV27" i="4"/>
  <c r="LW27" i="4"/>
  <c r="LX27" i="4"/>
  <c r="LY27" i="4"/>
  <c r="LZ27" i="4"/>
  <c r="MA27" i="4"/>
  <c r="MB27" i="4"/>
  <c r="MC27" i="4"/>
  <c r="MD27" i="4"/>
  <c r="ME27" i="4"/>
  <c r="MF27" i="4"/>
  <c r="MG27" i="4"/>
  <c r="MH27" i="4"/>
  <c r="MI27" i="4"/>
  <c r="MJ27" i="4"/>
  <c r="MK27" i="4"/>
  <c r="ML27" i="4"/>
  <c r="MM27" i="4"/>
  <c r="MN27" i="4"/>
  <c r="MO27" i="4"/>
  <c r="MP27" i="4"/>
  <c r="MQ27" i="4"/>
  <c r="MR27" i="4"/>
  <c r="MS27" i="4"/>
  <c r="MT27" i="4"/>
  <c r="MU27" i="4"/>
  <c r="MV27" i="4"/>
  <c r="MW27" i="4"/>
  <c r="MX27" i="4"/>
  <c r="MY27" i="4"/>
  <c r="MZ27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DW28" i="4"/>
  <c r="DX28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EL28" i="4"/>
  <c r="EM28" i="4"/>
  <c r="EN28" i="4"/>
  <c r="EO28" i="4"/>
  <c r="EP28" i="4"/>
  <c r="EQ28" i="4"/>
  <c r="ER28" i="4"/>
  <c r="ES28" i="4"/>
  <c r="ET28" i="4"/>
  <c r="EU28" i="4"/>
  <c r="EV28" i="4"/>
  <c r="EW28" i="4"/>
  <c r="EX28" i="4"/>
  <c r="EY28" i="4"/>
  <c r="EZ28" i="4"/>
  <c r="FA28" i="4"/>
  <c r="FB28" i="4"/>
  <c r="FC28" i="4"/>
  <c r="FD28" i="4"/>
  <c r="FE28" i="4"/>
  <c r="FF28" i="4"/>
  <c r="FG28" i="4"/>
  <c r="FH28" i="4"/>
  <c r="FI28" i="4"/>
  <c r="FJ28" i="4"/>
  <c r="FK28" i="4"/>
  <c r="FL28" i="4"/>
  <c r="FM28" i="4"/>
  <c r="FN28" i="4"/>
  <c r="FO28" i="4"/>
  <c r="FP28" i="4"/>
  <c r="FQ28" i="4"/>
  <c r="FR28" i="4"/>
  <c r="FS28" i="4"/>
  <c r="FT28" i="4"/>
  <c r="FU28" i="4"/>
  <c r="FV28" i="4"/>
  <c r="FW28" i="4"/>
  <c r="FX28" i="4"/>
  <c r="FY28" i="4"/>
  <c r="FZ28" i="4"/>
  <c r="GA28" i="4"/>
  <c r="GB28" i="4"/>
  <c r="GC28" i="4"/>
  <c r="GD28" i="4"/>
  <c r="GE28" i="4"/>
  <c r="GF28" i="4"/>
  <c r="GG28" i="4"/>
  <c r="GH28" i="4"/>
  <c r="GI28" i="4"/>
  <c r="GJ28" i="4"/>
  <c r="GK28" i="4"/>
  <c r="GL28" i="4"/>
  <c r="GM28" i="4"/>
  <c r="GN28" i="4"/>
  <c r="GO28" i="4"/>
  <c r="GP28" i="4"/>
  <c r="GQ28" i="4"/>
  <c r="GR28" i="4"/>
  <c r="GS28" i="4"/>
  <c r="GT28" i="4"/>
  <c r="GU28" i="4"/>
  <c r="GV28" i="4"/>
  <c r="GW28" i="4"/>
  <c r="GX28" i="4"/>
  <c r="GY28" i="4"/>
  <c r="GZ28" i="4"/>
  <c r="HA28" i="4"/>
  <c r="HB28" i="4"/>
  <c r="HC28" i="4"/>
  <c r="HD28" i="4"/>
  <c r="HE28" i="4"/>
  <c r="HF28" i="4"/>
  <c r="HG28" i="4"/>
  <c r="HH28" i="4"/>
  <c r="HI28" i="4"/>
  <c r="HJ28" i="4"/>
  <c r="HK28" i="4"/>
  <c r="HL28" i="4"/>
  <c r="HM28" i="4"/>
  <c r="HN28" i="4"/>
  <c r="HO28" i="4"/>
  <c r="HP28" i="4"/>
  <c r="HQ28" i="4"/>
  <c r="HR28" i="4"/>
  <c r="HS28" i="4"/>
  <c r="HT28" i="4"/>
  <c r="HU28" i="4"/>
  <c r="HV28" i="4"/>
  <c r="HW28" i="4"/>
  <c r="HX28" i="4"/>
  <c r="HY28" i="4"/>
  <c r="HZ28" i="4"/>
  <c r="IA28" i="4"/>
  <c r="IB28" i="4"/>
  <c r="IC28" i="4"/>
  <c r="ID28" i="4"/>
  <c r="IE28" i="4"/>
  <c r="IF28" i="4"/>
  <c r="IG28" i="4"/>
  <c r="IH28" i="4"/>
  <c r="II28" i="4"/>
  <c r="IJ28" i="4"/>
  <c r="IK28" i="4"/>
  <c r="IL28" i="4"/>
  <c r="IM28" i="4"/>
  <c r="IN28" i="4"/>
  <c r="IO28" i="4"/>
  <c r="IP28" i="4"/>
  <c r="IQ28" i="4"/>
  <c r="IR28" i="4"/>
  <c r="IS28" i="4"/>
  <c r="IT28" i="4"/>
  <c r="IU28" i="4"/>
  <c r="IV28" i="4"/>
  <c r="IW28" i="4"/>
  <c r="IX28" i="4"/>
  <c r="IY28" i="4"/>
  <c r="IZ28" i="4"/>
  <c r="JA28" i="4"/>
  <c r="JB28" i="4"/>
  <c r="JC28" i="4"/>
  <c r="JD28" i="4"/>
  <c r="JE28" i="4"/>
  <c r="JF28" i="4"/>
  <c r="JG28" i="4"/>
  <c r="JH28" i="4"/>
  <c r="JI28" i="4"/>
  <c r="JJ28" i="4"/>
  <c r="JK28" i="4"/>
  <c r="JL28" i="4"/>
  <c r="JM28" i="4"/>
  <c r="JN28" i="4"/>
  <c r="JO28" i="4"/>
  <c r="JP28" i="4"/>
  <c r="JQ28" i="4"/>
  <c r="JR28" i="4"/>
  <c r="JS28" i="4"/>
  <c r="JT28" i="4"/>
  <c r="JU28" i="4"/>
  <c r="JV28" i="4"/>
  <c r="JW28" i="4"/>
  <c r="JX28" i="4"/>
  <c r="JY28" i="4"/>
  <c r="JZ28" i="4"/>
  <c r="KA28" i="4"/>
  <c r="KB28" i="4"/>
  <c r="KC28" i="4"/>
  <c r="KD28" i="4"/>
  <c r="KE28" i="4"/>
  <c r="KF28" i="4"/>
  <c r="KG28" i="4"/>
  <c r="KH28" i="4"/>
  <c r="KI28" i="4"/>
  <c r="KJ28" i="4"/>
  <c r="KK28" i="4"/>
  <c r="KL28" i="4"/>
  <c r="KM28" i="4"/>
  <c r="KN28" i="4"/>
  <c r="KO28" i="4"/>
  <c r="KP28" i="4"/>
  <c r="KQ28" i="4"/>
  <c r="KR28" i="4"/>
  <c r="KS28" i="4"/>
  <c r="KT28" i="4"/>
  <c r="KU28" i="4"/>
  <c r="KV28" i="4"/>
  <c r="KW28" i="4"/>
  <c r="KX28" i="4"/>
  <c r="KY28" i="4"/>
  <c r="KZ28" i="4"/>
  <c r="LA28" i="4"/>
  <c r="LB28" i="4"/>
  <c r="LC28" i="4"/>
  <c r="LD28" i="4"/>
  <c r="LE28" i="4"/>
  <c r="LF28" i="4"/>
  <c r="LG28" i="4"/>
  <c r="LH28" i="4"/>
  <c r="LI28" i="4"/>
  <c r="LJ28" i="4"/>
  <c r="LK28" i="4"/>
  <c r="LL28" i="4"/>
  <c r="LM28" i="4"/>
  <c r="LN28" i="4"/>
  <c r="LO28" i="4"/>
  <c r="LP28" i="4"/>
  <c r="LQ28" i="4"/>
  <c r="LR28" i="4"/>
  <c r="LS28" i="4"/>
  <c r="LT28" i="4"/>
  <c r="LU28" i="4"/>
  <c r="LV28" i="4"/>
  <c r="LW28" i="4"/>
  <c r="LX28" i="4"/>
  <c r="LY28" i="4"/>
  <c r="LZ28" i="4"/>
  <c r="MA28" i="4"/>
  <c r="MB28" i="4"/>
  <c r="MC28" i="4"/>
  <c r="MD28" i="4"/>
  <c r="ME28" i="4"/>
  <c r="MF28" i="4"/>
  <c r="MG28" i="4"/>
  <c r="MH28" i="4"/>
  <c r="MI28" i="4"/>
  <c r="MJ28" i="4"/>
  <c r="MK28" i="4"/>
  <c r="ML28" i="4"/>
  <c r="MM28" i="4"/>
  <c r="MN28" i="4"/>
  <c r="MO28" i="4"/>
  <c r="MP28" i="4"/>
  <c r="MQ28" i="4"/>
  <c r="MR28" i="4"/>
  <c r="MS28" i="4"/>
  <c r="MT28" i="4"/>
  <c r="MU28" i="4"/>
  <c r="MV28" i="4"/>
  <c r="MW28" i="4"/>
  <c r="MX28" i="4"/>
  <c r="MY28" i="4"/>
  <c r="MZ28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EP29" i="4"/>
  <c r="EQ29" i="4"/>
  <c r="ER29" i="4"/>
  <c r="ES29" i="4"/>
  <c r="ET29" i="4"/>
  <c r="EU29" i="4"/>
  <c r="EV29" i="4"/>
  <c r="EW29" i="4"/>
  <c r="EX29" i="4"/>
  <c r="EY29" i="4"/>
  <c r="EZ29" i="4"/>
  <c r="FA29" i="4"/>
  <c r="FB29" i="4"/>
  <c r="FC29" i="4"/>
  <c r="FD29" i="4"/>
  <c r="FE29" i="4"/>
  <c r="FF29" i="4"/>
  <c r="FG29" i="4"/>
  <c r="FH29" i="4"/>
  <c r="FI29" i="4"/>
  <c r="FJ29" i="4"/>
  <c r="FK29" i="4"/>
  <c r="FL29" i="4"/>
  <c r="FM29" i="4"/>
  <c r="FN29" i="4"/>
  <c r="FO29" i="4"/>
  <c r="FP29" i="4"/>
  <c r="FQ29" i="4"/>
  <c r="FR29" i="4"/>
  <c r="FS29" i="4"/>
  <c r="FT29" i="4"/>
  <c r="FU29" i="4"/>
  <c r="FV29" i="4"/>
  <c r="FW29" i="4"/>
  <c r="FX29" i="4"/>
  <c r="FY29" i="4"/>
  <c r="FZ29" i="4"/>
  <c r="GA29" i="4"/>
  <c r="GB29" i="4"/>
  <c r="GC29" i="4"/>
  <c r="GD29" i="4"/>
  <c r="GE29" i="4"/>
  <c r="GF29" i="4"/>
  <c r="GG29" i="4"/>
  <c r="GH29" i="4"/>
  <c r="GI29" i="4"/>
  <c r="GJ29" i="4"/>
  <c r="GK29" i="4"/>
  <c r="GL29" i="4"/>
  <c r="GM29" i="4"/>
  <c r="GN29" i="4"/>
  <c r="GO29" i="4"/>
  <c r="GP29" i="4"/>
  <c r="GQ29" i="4"/>
  <c r="GR29" i="4"/>
  <c r="GS29" i="4"/>
  <c r="GT29" i="4"/>
  <c r="GU29" i="4"/>
  <c r="GV29" i="4"/>
  <c r="GW29" i="4"/>
  <c r="GX29" i="4"/>
  <c r="GY29" i="4"/>
  <c r="GZ29" i="4"/>
  <c r="HA29" i="4"/>
  <c r="HB29" i="4"/>
  <c r="HC29" i="4"/>
  <c r="HD29" i="4"/>
  <c r="HE29" i="4"/>
  <c r="HF29" i="4"/>
  <c r="HG29" i="4"/>
  <c r="HH29" i="4"/>
  <c r="HI29" i="4"/>
  <c r="HJ29" i="4"/>
  <c r="HK29" i="4"/>
  <c r="HL29" i="4"/>
  <c r="HM29" i="4"/>
  <c r="HN29" i="4"/>
  <c r="HO29" i="4"/>
  <c r="HP29" i="4"/>
  <c r="HQ29" i="4"/>
  <c r="HR29" i="4"/>
  <c r="HS29" i="4"/>
  <c r="HT29" i="4"/>
  <c r="HU29" i="4"/>
  <c r="HV29" i="4"/>
  <c r="HW29" i="4"/>
  <c r="HX29" i="4"/>
  <c r="HY29" i="4"/>
  <c r="HZ29" i="4"/>
  <c r="IA29" i="4"/>
  <c r="IB29" i="4"/>
  <c r="IC29" i="4"/>
  <c r="ID29" i="4"/>
  <c r="IE29" i="4"/>
  <c r="IF29" i="4"/>
  <c r="IG29" i="4"/>
  <c r="IH29" i="4"/>
  <c r="II29" i="4"/>
  <c r="IJ29" i="4"/>
  <c r="IK29" i="4"/>
  <c r="IL29" i="4"/>
  <c r="IM29" i="4"/>
  <c r="IN29" i="4"/>
  <c r="IO29" i="4"/>
  <c r="IP29" i="4"/>
  <c r="IQ29" i="4"/>
  <c r="IR29" i="4"/>
  <c r="IS29" i="4"/>
  <c r="IT29" i="4"/>
  <c r="IU29" i="4"/>
  <c r="IV29" i="4"/>
  <c r="IW29" i="4"/>
  <c r="IX29" i="4"/>
  <c r="IY29" i="4"/>
  <c r="IZ29" i="4"/>
  <c r="JA29" i="4"/>
  <c r="JB29" i="4"/>
  <c r="JC29" i="4"/>
  <c r="JD29" i="4"/>
  <c r="JE29" i="4"/>
  <c r="JF29" i="4"/>
  <c r="JG29" i="4"/>
  <c r="JH29" i="4"/>
  <c r="JI29" i="4"/>
  <c r="JJ29" i="4"/>
  <c r="JK29" i="4"/>
  <c r="JL29" i="4"/>
  <c r="JM29" i="4"/>
  <c r="JN29" i="4"/>
  <c r="JO29" i="4"/>
  <c r="JP29" i="4"/>
  <c r="JQ29" i="4"/>
  <c r="JR29" i="4"/>
  <c r="JS29" i="4"/>
  <c r="JT29" i="4"/>
  <c r="JU29" i="4"/>
  <c r="JV29" i="4"/>
  <c r="JW29" i="4"/>
  <c r="JX29" i="4"/>
  <c r="JY29" i="4"/>
  <c r="JZ29" i="4"/>
  <c r="KA29" i="4"/>
  <c r="KB29" i="4"/>
  <c r="KC29" i="4"/>
  <c r="KD29" i="4"/>
  <c r="KE29" i="4"/>
  <c r="KF29" i="4"/>
  <c r="KG29" i="4"/>
  <c r="KH29" i="4"/>
  <c r="KI29" i="4"/>
  <c r="KJ29" i="4"/>
  <c r="KK29" i="4"/>
  <c r="KL29" i="4"/>
  <c r="KM29" i="4"/>
  <c r="KN29" i="4"/>
  <c r="KO29" i="4"/>
  <c r="KP29" i="4"/>
  <c r="KQ29" i="4"/>
  <c r="KR29" i="4"/>
  <c r="KS29" i="4"/>
  <c r="KT29" i="4"/>
  <c r="KU29" i="4"/>
  <c r="KV29" i="4"/>
  <c r="KW29" i="4"/>
  <c r="KX29" i="4"/>
  <c r="KY29" i="4"/>
  <c r="KZ29" i="4"/>
  <c r="LA29" i="4"/>
  <c r="LB29" i="4"/>
  <c r="LC29" i="4"/>
  <c r="LD29" i="4"/>
  <c r="LE29" i="4"/>
  <c r="LF29" i="4"/>
  <c r="LG29" i="4"/>
  <c r="LH29" i="4"/>
  <c r="LI29" i="4"/>
  <c r="LJ29" i="4"/>
  <c r="LK29" i="4"/>
  <c r="LL29" i="4"/>
  <c r="LM29" i="4"/>
  <c r="LN29" i="4"/>
  <c r="LO29" i="4"/>
  <c r="LP29" i="4"/>
  <c r="LQ29" i="4"/>
  <c r="LR29" i="4"/>
  <c r="LS29" i="4"/>
  <c r="LT29" i="4"/>
  <c r="LU29" i="4"/>
  <c r="LV29" i="4"/>
  <c r="LW29" i="4"/>
  <c r="LX29" i="4"/>
  <c r="LY29" i="4"/>
  <c r="LZ29" i="4"/>
  <c r="MA29" i="4"/>
  <c r="MB29" i="4"/>
  <c r="MC29" i="4"/>
  <c r="MD29" i="4"/>
  <c r="ME29" i="4"/>
  <c r="MF29" i="4"/>
  <c r="MG29" i="4"/>
  <c r="MH29" i="4"/>
  <c r="MI29" i="4"/>
  <c r="MJ29" i="4"/>
  <c r="MK29" i="4"/>
  <c r="ML29" i="4"/>
  <c r="MM29" i="4"/>
  <c r="MN29" i="4"/>
  <c r="MO29" i="4"/>
  <c r="MP29" i="4"/>
  <c r="MQ29" i="4"/>
  <c r="MR29" i="4"/>
  <c r="MS29" i="4"/>
  <c r="MT29" i="4"/>
  <c r="MU29" i="4"/>
  <c r="MV29" i="4"/>
  <c r="MW29" i="4"/>
  <c r="MX29" i="4"/>
  <c r="MY29" i="4"/>
  <c r="MZ29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FE30" i="4"/>
  <c r="FF30" i="4"/>
  <c r="FG30" i="4"/>
  <c r="FH30" i="4"/>
  <c r="FI30" i="4"/>
  <c r="FJ30" i="4"/>
  <c r="FK30" i="4"/>
  <c r="FL30" i="4"/>
  <c r="FM30" i="4"/>
  <c r="FN30" i="4"/>
  <c r="FO30" i="4"/>
  <c r="FP30" i="4"/>
  <c r="FQ30" i="4"/>
  <c r="FR30" i="4"/>
  <c r="FS30" i="4"/>
  <c r="FT30" i="4"/>
  <c r="FU30" i="4"/>
  <c r="FV30" i="4"/>
  <c r="FW30" i="4"/>
  <c r="FX30" i="4"/>
  <c r="FY30" i="4"/>
  <c r="FZ30" i="4"/>
  <c r="GA30" i="4"/>
  <c r="GB30" i="4"/>
  <c r="GC30" i="4"/>
  <c r="GD30" i="4"/>
  <c r="GE30" i="4"/>
  <c r="GF30" i="4"/>
  <c r="GG30" i="4"/>
  <c r="GH30" i="4"/>
  <c r="GI30" i="4"/>
  <c r="GJ30" i="4"/>
  <c r="GK30" i="4"/>
  <c r="GL30" i="4"/>
  <c r="GM30" i="4"/>
  <c r="GN30" i="4"/>
  <c r="GO30" i="4"/>
  <c r="GP30" i="4"/>
  <c r="GQ30" i="4"/>
  <c r="GR30" i="4"/>
  <c r="GS30" i="4"/>
  <c r="GT30" i="4"/>
  <c r="GU30" i="4"/>
  <c r="GV30" i="4"/>
  <c r="GW30" i="4"/>
  <c r="GX30" i="4"/>
  <c r="GY30" i="4"/>
  <c r="GZ30" i="4"/>
  <c r="HA30" i="4"/>
  <c r="HB30" i="4"/>
  <c r="HC30" i="4"/>
  <c r="HD30" i="4"/>
  <c r="HE30" i="4"/>
  <c r="HF30" i="4"/>
  <c r="HG30" i="4"/>
  <c r="HH30" i="4"/>
  <c r="HI30" i="4"/>
  <c r="HJ30" i="4"/>
  <c r="HK30" i="4"/>
  <c r="HL30" i="4"/>
  <c r="HM30" i="4"/>
  <c r="HN30" i="4"/>
  <c r="HO30" i="4"/>
  <c r="HP30" i="4"/>
  <c r="HQ30" i="4"/>
  <c r="HR30" i="4"/>
  <c r="HS30" i="4"/>
  <c r="HT30" i="4"/>
  <c r="HU30" i="4"/>
  <c r="HV30" i="4"/>
  <c r="HW30" i="4"/>
  <c r="HX30" i="4"/>
  <c r="HY30" i="4"/>
  <c r="HZ30" i="4"/>
  <c r="IA30" i="4"/>
  <c r="IB30" i="4"/>
  <c r="IC30" i="4"/>
  <c r="ID30" i="4"/>
  <c r="IE30" i="4"/>
  <c r="IF30" i="4"/>
  <c r="IG30" i="4"/>
  <c r="IH30" i="4"/>
  <c r="II30" i="4"/>
  <c r="IJ30" i="4"/>
  <c r="IK30" i="4"/>
  <c r="IL30" i="4"/>
  <c r="IM30" i="4"/>
  <c r="IN30" i="4"/>
  <c r="IO30" i="4"/>
  <c r="IP30" i="4"/>
  <c r="IQ30" i="4"/>
  <c r="IR30" i="4"/>
  <c r="IS30" i="4"/>
  <c r="IT30" i="4"/>
  <c r="IU30" i="4"/>
  <c r="IV30" i="4"/>
  <c r="IW30" i="4"/>
  <c r="IX30" i="4"/>
  <c r="IY30" i="4"/>
  <c r="IZ30" i="4"/>
  <c r="JA30" i="4"/>
  <c r="JB30" i="4"/>
  <c r="JC30" i="4"/>
  <c r="JD30" i="4"/>
  <c r="JE30" i="4"/>
  <c r="JF30" i="4"/>
  <c r="JG30" i="4"/>
  <c r="JH30" i="4"/>
  <c r="JI30" i="4"/>
  <c r="JJ30" i="4"/>
  <c r="JK30" i="4"/>
  <c r="JL30" i="4"/>
  <c r="JM30" i="4"/>
  <c r="JN30" i="4"/>
  <c r="JO30" i="4"/>
  <c r="JP30" i="4"/>
  <c r="JQ30" i="4"/>
  <c r="JR30" i="4"/>
  <c r="JS30" i="4"/>
  <c r="JT30" i="4"/>
  <c r="JU30" i="4"/>
  <c r="JV30" i="4"/>
  <c r="JW30" i="4"/>
  <c r="JX30" i="4"/>
  <c r="JY30" i="4"/>
  <c r="JZ30" i="4"/>
  <c r="KA30" i="4"/>
  <c r="KB30" i="4"/>
  <c r="KC30" i="4"/>
  <c r="KD30" i="4"/>
  <c r="KE30" i="4"/>
  <c r="KF30" i="4"/>
  <c r="KG30" i="4"/>
  <c r="KH30" i="4"/>
  <c r="KI30" i="4"/>
  <c r="KJ30" i="4"/>
  <c r="KK30" i="4"/>
  <c r="KL30" i="4"/>
  <c r="KM30" i="4"/>
  <c r="KN30" i="4"/>
  <c r="KO30" i="4"/>
  <c r="KP30" i="4"/>
  <c r="KQ30" i="4"/>
  <c r="KR30" i="4"/>
  <c r="KS30" i="4"/>
  <c r="KT30" i="4"/>
  <c r="KU30" i="4"/>
  <c r="KV30" i="4"/>
  <c r="KW30" i="4"/>
  <c r="KX30" i="4"/>
  <c r="KY30" i="4"/>
  <c r="KZ30" i="4"/>
  <c r="LA30" i="4"/>
  <c r="LB30" i="4"/>
  <c r="LC30" i="4"/>
  <c r="LD30" i="4"/>
  <c r="LE30" i="4"/>
  <c r="LF30" i="4"/>
  <c r="LG30" i="4"/>
  <c r="LH30" i="4"/>
  <c r="LI30" i="4"/>
  <c r="LJ30" i="4"/>
  <c r="LK30" i="4"/>
  <c r="LL30" i="4"/>
  <c r="LM30" i="4"/>
  <c r="LN30" i="4"/>
  <c r="LO30" i="4"/>
  <c r="LP30" i="4"/>
  <c r="LQ30" i="4"/>
  <c r="LR30" i="4"/>
  <c r="LS30" i="4"/>
  <c r="LT30" i="4"/>
  <c r="LU30" i="4"/>
  <c r="LV30" i="4"/>
  <c r="LW30" i="4"/>
  <c r="LX30" i="4"/>
  <c r="LY30" i="4"/>
  <c r="LZ30" i="4"/>
  <c r="MA30" i="4"/>
  <c r="MB30" i="4"/>
  <c r="MC30" i="4"/>
  <c r="MD30" i="4"/>
  <c r="ME30" i="4"/>
  <c r="MF30" i="4"/>
  <c r="MG30" i="4"/>
  <c r="MH30" i="4"/>
  <c r="MI30" i="4"/>
  <c r="MJ30" i="4"/>
  <c r="MK30" i="4"/>
  <c r="ML30" i="4"/>
  <c r="MM30" i="4"/>
  <c r="MN30" i="4"/>
  <c r="MO30" i="4"/>
  <c r="MP30" i="4"/>
  <c r="MQ30" i="4"/>
  <c r="MR30" i="4"/>
  <c r="MS30" i="4"/>
  <c r="MT30" i="4"/>
  <c r="MU30" i="4"/>
  <c r="MV30" i="4"/>
  <c r="MW30" i="4"/>
  <c r="MX30" i="4"/>
  <c r="MY30" i="4"/>
  <c r="MZ30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FE31" i="4"/>
  <c r="FF31" i="4"/>
  <c r="FG31" i="4"/>
  <c r="FH31" i="4"/>
  <c r="FI31" i="4"/>
  <c r="FJ31" i="4"/>
  <c r="FK31" i="4"/>
  <c r="FL31" i="4"/>
  <c r="FM31" i="4"/>
  <c r="FN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GB31" i="4"/>
  <c r="GC31" i="4"/>
  <c r="GD31" i="4"/>
  <c r="GE31" i="4"/>
  <c r="GF31" i="4"/>
  <c r="GG31" i="4"/>
  <c r="GH31" i="4"/>
  <c r="GI31" i="4"/>
  <c r="GJ31" i="4"/>
  <c r="GK31" i="4"/>
  <c r="GL31" i="4"/>
  <c r="GM31" i="4"/>
  <c r="GN31" i="4"/>
  <c r="GO31" i="4"/>
  <c r="GP31" i="4"/>
  <c r="GQ31" i="4"/>
  <c r="GR31" i="4"/>
  <c r="GS31" i="4"/>
  <c r="GT31" i="4"/>
  <c r="GU31" i="4"/>
  <c r="GV31" i="4"/>
  <c r="GW31" i="4"/>
  <c r="GX31" i="4"/>
  <c r="GY31" i="4"/>
  <c r="GZ31" i="4"/>
  <c r="HA31" i="4"/>
  <c r="HB31" i="4"/>
  <c r="HC31" i="4"/>
  <c r="HD31" i="4"/>
  <c r="HE31" i="4"/>
  <c r="HF31" i="4"/>
  <c r="HG31" i="4"/>
  <c r="HH31" i="4"/>
  <c r="HI31" i="4"/>
  <c r="HJ31" i="4"/>
  <c r="HK31" i="4"/>
  <c r="HL31" i="4"/>
  <c r="HM31" i="4"/>
  <c r="HN31" i="4"/>
  <c r="HO31" i="4"/>
  <c r="HP31" i="4"/>
  <c r="HQ31" i="4"/>
  <c r="HR31" i="4"/>
  <c r="HS31" i="4"/>
  <c r="HT31" i="4"/>
  <c r="HU31" i="4"/>
  <c r="HV31" i="4"/>
  <c r="HW31" i="4"/>
  <c r="HX31" i="4"/>
  <c r="HY31" i="4"/>
  <c r="HZ31" i="4"/>
  <c r="IA31" i="4"/>
  <c r="IB31" i="4"/>
  <c r="IC31" i="4"/>
  <c r="ID31" i="4"/>
  <c r="IE31" i="4"/>
  <c r="IF31" i="4"/>
  <c r="IG31" i="4"/>
  <c r="IH31" i="4"/>
  <c r="II31" i="4"/>
  <c r="IJ31" i="4"/>
  <c r="IK31" i="4"/>
  <c r="IL31" i="4"/>
  <c r="IM31" i="4"/>
  <c r="IN31" i="4"/>
  <c r="IO31" i="4"/>
  <c r="IP31" i="4"/>
  <c r="IQ31" i="4"/>
  <c r="IR31" i="4"/>
  <c r="IS31" i="4"/>
  <c r="IT31" i="4"/>
  <c r="IU31" i="4"/>
  <c r="IV31" i="4"/>
  <c r="IW31" i="4"/>
  <c r="IX31" i="4"/>
  <c r="IY31" i="4"/>
  <c r="IZ31" i="4"/>
  <c r="JA31" i="4"/>
  <c r="JB31" i="4"/>
  <c r="JC31" i="4"/>
  <c r="JD31" i="4"/>
  <c r="JE31" i="4"/>
  <c r="JF31" i="4"/>
  <c r="JG31" i="4"/>
  <c r="JH31" i="4"/>
  <c r="JI31" i="4"/>
  <c r="JJ31" i="4"/>
  <c r="JK31" i="4"/>
  <c r="JL31" i="4"/>
  <c r="JM31" i="4"/>
  <c r="JN31" i="4"/>
  <c r="JO31" i="4"/>
  <c r="JP31" i="4"/>
  <c r="JQ31" i="4"/>
  <c r="JR31" i="4"/>
  <c r="JS31" i="4"/>
  <c r="JT31" i="4"/>
  <c r="JU31" i="4"/>
  <c r="JV31" i="4"/>
  <c r="JW31" i="4"/>
  <c r="JX31" i="4"/>
  <c r="JY31" i="4"/>
  <c r="JZ31" i="4"/>
  <c r="KA31" i="4"/>
  <c r="KB31" i="4"/>
  <c r="KC31" i="4"/>
  <c r="KD31" i="4"/>
  <c r="KE31" i="4"/>
  <c r="KF31" i="4"/>
  <c r="KG31" i="4"/>
  <c r="KH31" i="4"/>
  <c r="KI31" i="4"/>
  <c r="KJ31" i="4"/>
  <c r="KK31" i="4"/>
  <c r="KL31" i="4"/>
  <c r="KM31" i="4"/>
  <c r="KN31" i="4"/>
  <c r="KO31" i="4"/>
  <c r="KP31" i="4"/>
  <c r="KQ31" i="4"/>
  <c r="KR31" i="4"/>
  <c r="KS31" i="4"/>
  <c r="KT31" i="4"/>
  <c r="KU31" i="4"/>
  <c r="KV31" i="4"/>
  <c r="KW31" i="4"/>
  <c r="KX31" i="4"/>
  <c r="KY31" i="4"/>
  <c r="KZ31" i="4"/>
  <c r="LA31" i="4"/>
  <c r="LB31" i="4"/>
  <c r="LC31" i="4"/>
  <c r="LD31" i="4"/>
  <c r="LE31" i="4"/>
  <c r="LF31" i="4"/>
  <c r="LG31" i="4"/>
  <c r="LH31" i="4"/>
  <c r="LI31" i="4"/>
  <c r="LJ31" i="4"/>
  <c r="LK31" i="4"/>
  <c r="LL31" i="4"/>
  <c r="LM31" i="4"/>
  <c r="LN31" i="4"/>
  <c r="LO31" i="4"/>
  <c r="LP31" i="4"/>
  <c r="LQ31" i="4"/>
  <c r="LR31" i="4"/>
  <c r="LS31" i="4"/>
  <c r="LT31" i="4"/>
  <c r="LU31" i="4"/>
  <c r="LV31" i="4"/>
  <c r="LW31" i="4"/>
  <c r="LX31" i="4"/>
  <c r="LY31" i="4"/>
  <c r="LZ31" i="4"/>
  <c r="MA31" i="4"/>
  <c r="MB31" i="4"/>
  <c r="MC31" i="4"/>
  <c r="MD31" i="4"/>
  <c r="ME31" i="4"/>
  <c r="MF31" i="4"/>
  <c r="MG31" i="4"/>
  <c r="MH31" i="4"/>
  <c r="MI31" i="4"/>
  <c r="MJ31" i="4"/>
  <c r="MK31" i="4"/>
  <c r="ML31" i="4"/>
  <c r="MM31" i="4"/>
  <c r="MN31" i="4"/>
  <c r="MO31" i="4"/>
  <c r="MP31" i="4"/>
  <c r="MQ31" i="4"/>
  <c r="MR31" i="4"/>
  <c r="MS31" i="4"/>
  <c r="MT31" i="4"/>
  <c r="MU31" i="4"/>
  <c r="MV31" i="4"/>
  <c r="MW31" i="4"/>
  <c r="MX31" i="4"/>
  <c r="MY31" i="4"/>
  <c r="MZ31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EY32" i="4"/>
  <c r="EZ32" i="4"/>
  <c r="FA32" i="4"/>
  <c r="FB32" i="4"/>
  <c r="FC32" i="4"/>
  <c r="FD32" i="4"/>
  <c r="FE32" i="4"/>
  <c r="FF32" i="4"/>
  <c r="FG32" i="4"/>
  <c r="FH32" i="4"/>
  <c r="FI32" i="4"/>
  <c r="FJ32" i="4"/>
  <c r="FK32" i="4"/>
  <c r="FL32" i="4"/>
  <c r="FM32" i="4"/>
  <c r="FN32" i="4"/>
  <c r="FO32" i="4"/>
  <c r="FP32" i="4"/>
  <c r="FQ32" i="4"/>
  <c r="FR32" i="4"/>
  <c r="FS32" i="4"/>
  <c r="FT32" i="4"/>
  <c r="FU32" i="4"/>
  <c r="FV32" i="4"/>
  <c r="FW32" i="4"/>
  <c r="FX32" i="4"/>
  <c r="FY32" i="4"/>
  <c r="FZ32" i="4"/>
  <c r="GA32" i="4"/>
  <c r="GB32" i="4"/>
  <c r="GC32" i="4"/>
  <c r="GD32" i="4"/>
  <c r="GE32" i="4"/>
  <c r="GF32" i="4"/>
  <c r="GG32" i="4"/>
  <c r="GH32" i="4"/>
  <c r="GI32" i="4"/>
  <c r="GJ32" i="4"/>
  <c r="GK32" i="4"/>
  <c r="GL32" i="4"/>
  <c r="GM32" i="4"/>
  <c r="GN32" i="4"/>
  <c r="GO32" i="4"/>
  <c r="GP32" i="4"/>
  <c r="GQ32" i="4"/>
  <c r="GR32" i="4"/>
  <c r="GS32" i="4"/>
  <c r="GT32" i="4"/>
  <c r="GU32" i="4"/>
  <c r="GV32" i="4"/>
  <c r="GW32" i="4"/>
  <c r="GX32" i="4"/>
  <c r="GY32" i="4"/>
  <c r="GZ32" i="4"/>
  <c r="HA32" i="4"/>
  <c r="HB32" i="4"/>
  <c r="HC32" i="4"/>
  <c r="HD32" i="4"/>
  <c r="HE32" i="4"/>
  <c r="HF32" i="4"/>
  <c r="HG32" i="4"/>
  <c r="HH32" i="4"/>
  <c r="HI32" i="4"/>
  <c r="HJ32" i="4"/>
  <c r="HK32" i="4"/>
  <c r="HL32" i="4"/>
  <c r="HM32" i="4"/>
  <c r="HN32" i="4"/>
  <c r="HO32" i="4"/>
  <c r="HP32" i="4"/>
  <c r="HQ32" i="4"/>
  <c r="HR32" i="4"/>
  <c r="HS32" i="4"/>
  <c r="HT32" i="4"/>
  <c r="HU32" i="4"/>
  <c r="HV32" i="4"/>
  <c r="HW32" i="4"/>
  <c r="HX32" i="4"/>
  <c r="HY32" i="4"/>
  <c r="HZ32" i="4"/>
  <c r="IA32" i="4"/>
  <c r="IB32" i="4"/>
  <c r="IC32" i="4"/>
  <c r="ID32" i="4"/>
  <c r="IE32" i="4"/>
  <c r="IF32" i="4"/>
  <c r="IG32" i="4"/>
  <c r="IH32" i="4"/>
  <c r="II32" i="4"/>
  <c r="IJ32" i="4"/>
  <c r="IK32" i="4"/>
  <c r="IL32" i="4"/>
  <c r="IM32" i="4"/>
  <c r="IN32" i="4"/>
  <c r="IO32" i="4"/>
  <c r="IP32" i="4"/>
  <c r="IQ32" i="4"/>
  <c r="IR32" i="4"/>
  <c r="IS32" i="4"/>
  <c r="IT32" i="4"/>
  <c r="IU32" i="4"/>
  <c r="IV32" i="4"/>
  <c r="IW32" i="4"/>
  <c r="IX32" i="4"/>
  <c r="IY32" i="4"/>
  <c r="IZ32" i="4"/>
  <c r="JA32" i="4"/>
  <c r="JB32" i="4"/>
  <c r="JC32" i="4"/>
  <c r="JD32" i="4"/>
  <c r="JE32" i="4"/>
  <c r="JF32" i="4"/>
  <c r="JG32" i="4"/>
  <c r="JH32" i="4"/>
  <c r="JI32" i="4"/>
  <c r="JJ32" i="4"/>
  <c r="JK32" i="4"/>
  <c r="JL32" i="4"/>
  <c r="JM32" i="4"/>
  <c r="JN32" i="4"/>
  <c r="JO32" i="4"/>
  <c r="JP32" i="4"/>
  <c r="JQ32" i="4"/>
  <c r="JR32" i="4"/>
  <c r="JS32" i="4"/>
  <c r="JT32" i="4"/>
  <c r="JU32" i="4"/>
  <c r="JV32" i="4"/>
  <c r="JW32" i="4"/>
  <c r="JX32" i="4"/>
  <c r="JY32" i="4"/>
  <c r="JZ32" i="4"/>
  <c r="KA32" i="4"/>
  <c r="KB32" i="4"/>
  <c r="KC32" i="4"/>
  <c r="KD32" i="4"/>
  <c r="KE32" i="4"/>
  <c r="KF32" i="4"/>
  <c r="KG32" i="4"/>
  <c r="KH32" i="4"/>
  <c r="KI32" i="4"/>
  <c r="KJ32" i="4"/>
  <c r="KK32" i="4"/>
  <c r="KL32" i="4"/>
  <c r="KM32" i="4"/>
  <c r="KN32" i="4"/>
  <c r="KO32" i="4"/>
  <c r="KP32" i="4"/>
  <c r="KQ32" i="4"/>
  <c r="KR32" i="4"/>
  <c r="KS32" i="4"/>
  <c r="KT32" i="4"/>
  <c r="KU32" i="4"/>
  <c r="KV32" i="4"/>
  <c r="KW32" i="4"/>
  <c r="KX32" i="4"/>
  <c r="KY32" i="4"/>
  <c r="KZ32" i="4"/>
  <c r="LA32" i="4"/>
  <c r="LB32" i="4"/>
  <c r="LC32" i="4"/>
  <c r="LD32" i="4"/>
  <c r="LE32" i="4"/>
  <c r="LF32" i="4"/>
  <c r="LG32" i="4"/>
  <c r="LH32" i="4"/>
  <c r="LI32" i="4"/>
  <c r="LJ32" i="4"/>
  <c r="LK32" i="4"/>
  <c r="LL32" i="4"/>
  <c r="LM32" i="4"/>
  <c r="LN32" i="4"/>
  <c r="LO32" i="4"/>
  <c r="LP32" i="4"/>
  <c r="LQ32" i="4"/>
  <c r="LR32" i="4"/>
  <c r="LS32" i="4"/>
  <c r="LT32" i="4"/>
  <c r="LU32" i="4"/>
  <c r="LV32" i="4"/>
  <c r="LW32" i="4"/>
  <c r="LX32" i="4"/>
  <c r="LY32" i="4"/>
  <c r="LZ32" i="4"/>
  <c r="MA32" i="4"/>
  <c r="MB32" i="4"/>
  <c r="MC32" i="4"/>
  <c r="MD32" i="4"/>
  <c r="ME32" i="4"/>
  <c r="MF32" i="4"/>
  <c r="MG32" i="4"/>
  <c r="MH32" i="4"/>
  <c r="MI32" i="4"/>
  <c r="MJ32" i="4"/>
  <c r="MK32" i="4"/>
  <c r="ML32" i="4"/>
  <c r="MM32" i="4"/>
  <c r="MN32" i="4"/>
  <c r="MO32" i="4"/>
  <c r="MP32" i="4"/>
  <c r="MQ32" i="4"/>
  <c r="MR32" i="4"/>
  <c r="MS32" i="4"/>
  <c r="MT32" i="4"/>
  <c r="MU32" i="4"/>
  <c r="MV32" i="4"/>
  <c r="MW32" i="4"/>
  <c r="MX32" i="4"/>
  <c r="MY32" i="4"/>
  <c r="MZ32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GF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HD33" i="4"/>
  <c r="HE33" i="4"/>
  <c r="HF33" i="4"/>
  <c r="HG33" i="4"/>
  <c r="HH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HX33" i="4"/>
  <c r="HY33" i="4"/>
  <c r="HZ33" i="4"/>
  <c r="IA33" i="4"/>
  <c r="IB33" i="4"/>
  <c r="IC33" i="4"/>
  <c r="ID33" i="4"/>
  <c r="IE33" i="4"/>
  <c r="IF33" i="4"/>
  <c r="IG33" i="4"/>
  <c r="IH33" i="4"/>
  <c r="II33" i="4"/>
  <c r="IJ33" i="4"/>
  <c r="IK33" i="4"/>
  <c r="IL33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JI33" i="4"/>
  <c r="JJ33" i="4"/>
  <c r="JK33" i="4"/>
  <c r="JL33" i="4"/>
  <c r="JM33" i="4"/>
  <c r="JN33" i="4"/>
  <c r="JO33" i="4"/>
  <c r="JP33" i="4"/>
  <c r="JQ33" i="4"/>
  <c r="JR33" i="4"/>
  <c r="JS33" i="4"/>
  <c r="JT33" i="4"/>
  <c r="JU33" i="4"/>
  <c r="JV33" i="4"/>
  <c r="JW33" i="4"/>
  <c r="JX33" i="4"/>
  <c r="JY33" i="4"/>
  <c r="JZ33" i="4"/>
  <c r="KA33" i="4"/>
  <c r="KB33" i="4"/>
  <c r="KC33" i="4"/>
  <c r="KD33" i="4"/>
  <c r="KE33" i="4"/>
  <c r="KF33" i="4"/>
  <c r="KG33" i="4"/>
  <c r="KH33" i="4"/>
  <c r="KI33" i="4"/>
  <c r="KJ33" i="4"/>
  <c r="KK33" i="4"/>
  <c r="KL33" i="4"/>
  <c r="KM33" i="4"/>
  <c r="KN33" i="4"/>
  <c r="KO33" i="4"/>
  <c r="KP33" i="4"/>
  <c r="KQ33" i="4"/>
  <c r="KR33" i="4"/>
  <c r="KS33" i="4"/>
  <c r="KT33" i="4"/>
  <c r="KU33" i="4"/>
  <c r="KV33" i="4"/>
  <c r="KW33" i="4"/>
  <c r="KX33" i="4"/>
  <c r="KY33" i="4"/>
  <c r="KZ33" i="4"/>
  <c r="LA33" i="4"/>
  <c r="LB33" i="4"/>
  <c r="LC33" i="4"/>
  <c r="LD33" i="4"/>
  <c r="LE33" i="4"/>
  <c r="LF33" i="4"/>
  <c r="LG33" i="4"/>
  <c r="LH33" i="4"/>
  <c r="LI33" i="4"/>
  <c r="LJ33" i="4"/>
  <c r="LK33" i="4"/>
  <c r="LL33" i="4"/>
  <c r="LM33" i="4"/>
  <c r="LN33" i="4"/>
  <c r="LO33" i="4"/>
  <c r="LP33" i="4"/>
  <c r="LQ33" i="4"/>
  <c r="LR33" i="4"/>
  <c r="LS33" i="4"/>
  <c r="LT33" i="4"/>
  <c r="LU33" i="4"/>
  <c r="LV33" i="4"/>
  <c r="LW33" i="4"/>
  <c r="LX33" i="4"/>
  <c r="LY33" i="4"/>
  <c r="LZ33" i="4"/>
  <c r="MA33" i="4"/>
  <c r="MB33" i="4"/>
  <c r="MC33" i="4"/>
  <c r="MD33" i="4"/>
  <c r="ME33" i="4"/>
  <c r="MF33" i="4"/>
  <c r="MG33" i="4"/>
  <c r="MH33" i="4"/>
  <c r="MI33" i="4"/>
  <c r="MJ33" i="4"/>
  <c r="MK33" i="4"/>
  <c r="ML33" i="4"/>
  <c r="MM33" i="4"/>
  <c r="MN33" i="4"/>
  <c r="MO33" i="4"/>
  <c r="MP33" i="4"/>
  <c r="MQ33" i="4"/>
  <c r="MR33" i="4"/>
  <c r="MS33" i="4"/>
  <c r="MT33" i="4"/>
  <c r="MU33" i="4"/>
  <c r="MV33" i="4"/>
  <c r="MW33" i="4"/>
  <c r="MX33" i="4"/>
  <c r="MY33" i="4"/>
  <c r="MZ33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B34" i="4"/>
  <c r="EC34" i="4"/>
  <c r="ED34" i="4"/>
  <c r="EE34" i="4"/>
  <c r="EF34" i="4"/>
  <c r="EG34" i="4"/>
  <c r="EH34" i="4"/>
  <c r="EI34" i="4"/>
  <c r="EJ34" i="4"/>
  <c r="EK34" i="4"/>
  <c r="EL34" i="4"/>
  <c r="EM34" i="4"/>
  <c r="EN34" i="4"/>
  <c r="EO34" i="4"/>
  <c r="EP34" i="4"/>
  <c r="EQ34" i="4"/>
  <c r="ER34" i="4"/>
  <c r="ES34" i="4"/>
  <c r="ET34" i="4"/>
  <c r="EU34" i="4"/>
  <c r="EV34" i="4"/>
  <c r="EW34" i="4"/>
  <c r="EX34" i="4"/>
  <c r="EY34" i="4"/>
  <c r="EZ34" i="4"/>
  <c r="FA34" i="4"/>
  <c r="FB34" i="4"/>
  <c r="FC34" i="4"/>
  <c r="FD34" i="4"/>
  <c r="FE34" i="4"/>
  <c r="FF34" i="4"/>
  <c r="FG34" i="4"/>
  <c r="FH34" i="4"/>
  <c r="FI34" i="4"/>
  <c r="FJ34" i="4"/>
  <c r="FK34" i="4"/>
  <c r="FL34" i="4"/>
  <c r="FM34" i="4"/>
  <c r="FN34" i="4"/>
  <c r="FO34" i="4"/>
  <c r="FP34" i="4"/>
  <c r="FQ34" i="4"/>
  <c r="FR34" i="4"/>
  <c r="FS34" i="4"/>
  <c r="FT34" i="4"/>
  <c r="FU34" i="4"/>
  <c r="FV34" i="4"/>
  <c r="FW34" i="4"/>
  <c r="FX34" i="4"/>
  <c r="FY34" i="4"/>
  <c r="FZ34" i="4"/>
  <c r="GA34" i="4"/>
  <c r="GB34" i="4"/>
  <c r="GC34" i="4"/>
  <c r="GD34" i="4"/>
  <c r="GE34" i="4"/>
  <c r="GF34" i="4"/>
  <c r="GG34" i="4"/>
  <c r="GH34" i="4"/>
  <c r="GI34" i="4"/>
  <c r="GJ34" i="4"/>
  <c r="GK34" i="4"/>
  <c r="GL34" i="4"/>
  <c r="GM34" i="4"/>
  <c r="GN34" i="4"/>
  <c r="GO34" i="4"/>
  <c r="GP34" i="4"/>
  <c r="GQ34" i="4"/>
  <c r="GR34" i="4"/>
  <c r="GS34" i="4"/>
  <c r="GT34" i="4"/>
  <c r="GU34" i="4"/>
  <c r="GV34" i="4"/>
  <c r="GW34" i="4"/>
  <c r="GX34" i="4"/>
  <c r="GY34" i="4"/>
  <c r="GZ34" i="4"/>
  <c r="HA34" i="4"/>
  <c r="HB34" i="4"/>
  <c r="HC34" i="4"/>
  <c r="HD34" i="4"/>
  <c r="HE34" i="4"/>
  <c r="HF34" i="4"/>
  <c r="HG34" i="4"/>
  <c r="HH34" i="4"/>
  <c r="HI34" i="4"/>
  <c r="HJ34" i="4"/>
  <c r="HK34" i="4"/>
  <c r="HL34" i="4"/>
  <c r="HM34" i="4"/>
  <c r="HN34" i="4"/>
  <c r="HO34" i="4"/>
  <c r="HP34" i="4"/>
  <c r="HQ34" i="4"/>
  <c r="HR34" i="4"/>
  <c r="HS34" i="4"/>
  <c r="HT34" i="4"/>
  <c r="HU34" i="4"/>
  <c r="HV34" i="4"/>
  <c r="HW34" i="4"/>
  <c r="HX34" i="4"/>
  <c r="HY34" i="4"/>
  <c r="HZ34" i="4"/>
  <c r="IA34" i="4"/>
  <c r="IB34" i="4"/>
  <c r="IC34" i="4"/>
  <c r="ID34" i="4"/>
  <c r="IE34" i="4"/>
  <c r="IF34" i="4"/>
  <c r="IG34" i="4"/>
  <c r="IH34" i="4"/>
  <c r="II34" i="4"/>
  <c r="IJ34" i="4"/>
  <c r="IK34" i="4"/>
  <c r="IL34" i="4"/>
  <c r="IM34" i="4"/>
  <c r="IN34" i="4"/>
  <c r="IO34" i="4"/>
  <c r="IP34" i="4"/>
  <c r="IQ34" i="4"/>
  <c r="IR34" i="4"/>
  <c r="IS34" i="4"/>
  <c r="IT34" i="4"/>
  <c r="IU34" i="4"/>
  <c r="IV34" i="4"/>
  <c r="IW34" i="4"/>
  <c r="IX34" i="4"/>
  <c r="IY34" i="4"/>
  <c r="IZ34" i="4"/>
  <c r="JA34" i="4"/>
  <c r="JB34" i="4"/>
  <c r="JC34" i="4"/>
  <c r="JD34" i="4"/>
  <c r="JE34" i="4"/>
  <c r="JF34" i="4"/>
  <c r="JG34" i="4"/>
  <c r="JH34" i="4"/>
  <c r="JI34" i="4"/>
  <c r="JJ34" i="4"/>
  <c r="JK34" i="4"/>
  <c r="JL34" i="4"/>
  <c r="JM34" i="4"/>
  <c r="JN34" i="4"/>
  <c r="JO34" i="4"/>
  <c r="JP34" i="4"/>
  <c r="JQ34" i="4"/>
  <c r="JR34" i="4"/>
  <c r="JS34" i="4"/>
  <c r="JT34" i="4"/>
  <c r="JU34" i="4"/>
  <c r="JV34" i="4"/>
  <c r="JW34" i="4"/>
  <c r="JX34" i="4"/>
  <c r="JY34" i="4"/>
  <c r="JZ34" i="4"/>
  <c r="KA34" i="4"/>
  <c r="KB34" i="4"/>
  <c r="KC34" i="4"/>
  <c r="KD34" i="4"/>
  <c r="KE34" i="4"/>
  <c r="KF34" i="4"/>
  <c r="KG34" i="4"/>
  <c r="KH34" i="4"/>
  <c r="KI34" i="4"/>
  <c r="KJ34" i="4"/>
  <c r="KK34" i="4"/>
  <c r="KL34" i="4"/>
  <c r="KM34" i="4"/>
  <c r="KN34" i="4"/>
  <c r="KO34" i="4"/>
  <c r="KP34" i="4"/>
  <c r="KQ34" i="4"/>
  <c r="KR34" i="4"/>
  <c r="KS34" i="4"/>
  <c r="KT34" i="4"/>
  <c r="KU34" i="4"/>
  <c r="KV34" i="4"/>
  <c r="KW34" i="4"/>
  <c r="KX34" i="4"/>
  <c r="KY34" i="4"/>
  <c r="KZ34" i="4"/>
  <c r="LA34" i="4"/>
  <c r="LB34" i="4"/>
  <c r="LC34" i="4"/>
  <c r="LD34" i="4"/>
  <c r="LE34" i="4"/>
  <c r="LF34" i="4"/>
  <c r="LG34" i="4"/>
  <c r="LH34" i="4"/>
  <c r="LI34" i="4"/>
  <c r="LJ34" i="4"/>
  <c r="LK34" i="4"/>
  <c r="LL34" i="4"/>
  <c r="LM34" i="4"/>
  <c r="LN34" i="4"/>
  <c r="LO34" i="4"/>
  <c r="LP34" i="4"/>
  <c r="LQ34" i="4"/>
  <c r="LR34" i="4"/>
  <c r="LS34" i="4"/>
  <c r="LT34" i="4"/>
  <c r="LU34" i="4"/>
  <c r="LV34" i="4"/>
  <c r="LW34" i="4"/>
  <c r="LX34" i="4"/>
  <c r="LY34" i="4"/>
  <c r="LZ34" i="4"/>
  <c r="MA34" i="4"/>
  <c r="MB34" i="4"/>
  <c r="MC34" i="4"/>
  <c r="MD34" i="4"/>
  <c r="ME34" i="4"/>
  <c r="MF34" i="4"/>
  <c r="MG34" i="4"/>
  <c r="MH34" i="4"/>
  <c r="MI34" i="4"/>
  <c r="MJ34" i="4"/>
  <c r="MK34" i="4"/>
  <c r="ML34" i="4"/>
  <c r="MM34" i="4"/>
  <c r="MN34" i="4"/>
  <c r="MO34" i="4"/>
  <c r="MP34" i="4"/>
  <c r="MQ34" i="4"/>
  <c r="MR34" i="4"/>
  <c r="MS34" i="4"/>
  <c r="MT34" i="4"/>
  <c r="MU34" i="4"/>
  <c r="MV34" i="4"/>
  <c r="MW34" i="4"/>
  <c r="MX34" i="4"/>
  <c r="MY34" i="4"/>
  <c r="MZ34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DG35" i="4"/>
  <c r="DH35" i="4"/>
  <c r="DI35" i="4"/>
  <c r="DJ35" i="4"/>
  <c r="DK35" i="4"/>
  <c r="DL35" i="4"/>
  <c r="DM35" i="4"/>
  <c r="DN35" i="4"/>
  <c r="DO35" i="4"/>
  <c r="DP35" i="4"/>
  <c r="DQ35" i="4"/>
  <c r="DR35" i="4"/>
  <c r="DS35" i="4"/>
  <c r="DT35" i="4"/>
  <c r="DU35" i="4"/>
  <c r="DV35" i="4"/>
  <c r="DW35" i="4"/>
  <c r="DX35" i="4"/>
  <c r="DY35" i="4"/>
  <c r="DZ35" i="4"/>
  <c r="EA35" i="4"/>
  <c r="EB35" i="4"/>
  <c r="EC35" i="4"/>
  <c r="ED35" i="4"/>
  <c r="EE35" i="4"/>
  <c r="EF35" i="4"/>
  <c r="EG35" i="4"/>
  <c r="EH35" i="4"/>
  <c r="EI35" i="4"/>
  <c r="EJ35" i="4"/>
  <c r="EK35" i="4"/>
  <c r="EL35" i="4"/>
  <c r="EM35" i="4"/>
  <c r="EN35" i="4"/>
  <c r="EO35" i="4"/>
  <c r="EP35" i="4"/>
  <c r="EQ35" i="4"/>
  <c r="ER35" i="4"/>
  <c r="ES35" i="4"/>
  <c r="ET35" i="4"/>
  <c r="EU35" i="4"/>
  <c r="EV35" i="4"/>
  <c r="EW35" i="4"/>
  <c r="EX35" i="4"/>
  <c r="EY35" i="4"/>
  <c r="EZ35" i="4"/>
  <c r="FA35" i="4"/>
  <c r="FB35" i="4"/>
  <c r="FC35" i="4"/>
  <c r="FD35" i="4"/>
  <c r="FE35" i="4"/>
  <c r="FF35" i="4"/>
  <c r="FG35" i="4"/>
  <c r="FH35" i="4"/>
  <c r="FI35" i="4"/>
  <c r="FJ35" i="4"/>
  <c r="FK35" i="4"/>
  <c r="FL35" i="4"/>
  <c r="FM35" i="4"/>
  <c r="FN35" i="4"/>
  <c r="FO35" i="4"/>
  <c r="FP35" i="4"/>
  <c r="FQ35" i="4"/>
  <c r="FR35" i="4"/>
  <c r="FS35" i="4"/>
  <c r="FT35" i="4"/>
  <c r="FU35" i="4"/>
  <c r="FV35" i="4"/>
  <c r="FW35" i="4"/>
  <c r="FX35" i="4"/>
  <c r="FY35" i="4"/>
  <c r="FZ35" i="4"/>
  <c r="GA35" i="4"/>
  <c r="GB35" i="4"/>
  <c r="GC35" i="4"/>
  <c r="GD35" i="4"/>
  <c r="GE35" i="4"/>
  <c r="GF35" i="4"/>
  <c r="GG35" i="4"/>
  <c r="GH35" i="4"/>
  <c r="GI35" i="4"/>
  <c r="GJ35" i="4"/>
  <c r="GK35" i="4"/>
  <c r="GL35" i="4"/>
  <c r="GM35" i="4"/>
  <c r="GN35" i="4"/>
  <c r="GO35" i="4"/>
  <c r="GP35" i="4"/>
  <c r="GQ35" i="4"/>
  <c r="GR35" i="4"/>
  <c r="GS35" i="4"/>
  <c r="GT35" i="4"/>
  <c r="GU35" i="4"/>
  <c r="GV35" i="4"/>
  <c r="GW35" i="4"/>
  <c r="GX35" i="4"/>
  <c r="GY35" i="4"/>
  <c r="GZ35" i="4"/>
  <c r="HA35" i="4"/>
  <c r="HB35" i="4"/>
  <c r="HC35" i="4"/>
  <c r="HD35" i="4"/>
  <c r="HE35" i="4"/>
  <c r="HF35" i="4"/>
  <c r="HG35" i="4"/>
  <c r="HH35" i="4"/>
  <c r="HI35" i="4"/>
  <c r="HJ35" i="4"/>
  <c r="HK35" i="4"/>
  <c r="HL35" i="4"/>
  <c r="HM35" i="4"/>
  <c r="HN35" i="4"/>
  <c r="HO35" i="4"/>
  <c r="HP35" i="4"/>
  <c r="HQ35" i="4"/>
  <c r="HR35" i="4"/>
  <c r="HS35" i="4"/>
  <c r="HT35" i="4"/>
  <c r="HU35" i="4"/>
  <c r="HV35" i="4"/>
  <c r="HW35" i="4"/>
  <c r="HX35" i="4"/>
  <c r="HY35" i="4"/>
  <c r="HZ35" i="4"/>
  <c r="IA35" i="4"/>
  <c r="IB35" i="4"/>
  <c r="IC35" i="4"/>
  <c r="ID35" i="4"/>
  <c r="IE35" i="4"/>
  <c r="IF35" i="4"/>
  <c r="IG35" i="4"/>
  <c r="IH35" i="4"/>
  <c r="II35" i="4"/>
  <c r="IJ35" i="4"/>
  <c r="IK35" i="4"/>
  <c r="IL35" i="4"/>
  <c r="IM35" i="4"/>
  <c r="IN35" i="4"/>
  <c r="IO35" i="4"/>
  <c r="IP35" i="4"/>
  <c r="IQ35" i="4"/>
  <c r="IR35" i="4"/>
  <c r="IS35" i="4"/>
  <c r="IT35" i="4"/>
  <c r="IU35" i="4"/>
  <c r="IV35" i="4"/>
  <c r="IW35" i="4"/>
  <c r="IX35" i="4"/>
  <c r="IY35" i="4"/>
  <c r="IZ35" i="4"/>
  <c r="JA35" i="4"/>
  <c r="JB35" i="4"/>
  <c r="JC35" i="4"/>
  <c r="JD35" i="4"/>
  <c r="JE35" i="4"/>
  <c r="JF35" i="4"/>
  <c r="JG35" i="4"/>
  <c r="JH35" i="4"/>
  <c r="JI35" i="4"/>
  <c r="JJ35" i="4"/>
  <c r="JK35" i="4"/>
  <c r="JL35" i="4"/>
  <c r="JM35" i="4"/>
  <c r="JN35" i="4"/>
  <c r="JO35" i="4"/>
  <c r="JP35" i="4"/>
  <c r="JQ35" i="4"/>
  <c r="JR35" i="4"/>
  <c r="JS35" i="4"/>
  <c r="JT35" i="4"/>
  <c r="JU35" i="4"/>
  <c r="JV35" i="4"/>
  <c r="JW35" i="4"/>
  <c r="JX35" i="4"/>
  <c r="JY35" i="4"/>
  <c r="JZ35" i="4"/>
  <c r="KA35" i="4"/>
  <c r="KB35" i="4"/>
  <c r="KC35" i="4"/>
  <c r="KD35" i="4"/>
  <c r="KE35" i="4"/>
  <c r="KF35" i="4"/>
  <c r="KG35" i="4"/>
  <c r="KH35" i="4"/>
  <c r="KI35" i="4"/>
  <c r="KJ35" i="4"/>
  <c r="KK35" i="4"/>
  <c r="KL35" i="4"/>
  <c r="KM35" i="4"/>
  <c r="KN35" i="4"/>
  <c r="KO35" i="4"/>
  <c r="KP35" i="4"/>
  <c r="KQ35" i="4"/>
  <c r="KR35" i="4"/>
  <c r="KS35" i="4"/>
  <c r="KT35" i="4"/>
  <c r="KU35" i="4"/>
  <c r="KV35" i="4"/>
  <c r="KW35" i="4"/>
  <c r="KX35" i="4"/>
  <c r="KY35" i="4"/>
  <c r="KZ35" i="4"/>
  <c r="LA35" i="4"/>
  <c r="LB35" i="4"/>
  <c r="LC35" i="4"/>
  <c r="LD35" i="4"/>
  <c r="LE35" i="4"/>
  <c r="LF35" i="4"/>
  <c r="LG35" i="4"/>
  <c r="LH35" i="4"/>
  <c r="LI35" i="4"/>
  <c r="LJ35" i="4"/>
  <c r="LK35" i="4"/>
  <c r="LL35" i="4"/>
  <c r="LM35" i="4"/>
  <c r="LN35" i="4"/>
  <c r="LO35" i="4"/>
  <c r="LP35" i="4"/>
  <c r="LQ35" i="4"/>
  <c r="LR35" i="4"/>
  <c r="LS35" i="4"/>
  <c r="LT35" i="4"/>
  <c r="LU35" i="4"/>
  <c r="LV35" i="4"/>
  <c r="LW35" i="4"/>
  <c r="LX35" i="4"/>
  <c r="LY35" i="4"/>
  <c r="LZ35" i="4"/>
  <c r="MA35" i="4"/>
  <c r="MB35" i="4"/>
  <c r="MC35" i="4"/>
  <c r="MD35" i="4"/>
  <c r="ME35" i="4"/>
  <c r="MF35" i="4"/>
  <c r="MG35" i="4"/>
  <c r="MH35" i="4"/>
  <c r="MI35" i="4"/>
  <c r="MJ35" i="4"/>
  <c r="MK35" i="4"/>
  <c r="ML35" i="4"/>
  <c r="MM35" i="4"/>
  <c r="MN35" i="4"/>
  <c r="MO35" i="4"/>
  <c r="MP35" i="4"/>
  <c r="MQ35" i="4"/>
  <c r="MR35" i="4"/>
  <c r="MS35" i="4"/>
  <c r="MT35" i="4"/>
  <c r="MU35" i="4"/>
  <c r="MV35" i="4"/>
  <c r="MW35" i="4"/>
  <c r="MX35" i="4"/>
  <c r="MY35" i="4"/>
  <c r="MZ35" i="4"/>
  <c r="B14" i="5"/>
  <c r="B15" i="5"/>
  <c r="B16" i="5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B24" i="4"/>
  <c r="A33" i="4"/>
  <c r="A34" i="4"/>
  <c r="A35" i="4"/>
  <c r="C22" i="4"/>
  <c r="D22" i="4"/>
  <c r="C23" i="4"/>
  <c r="D23" i="4"/>
  <c r="E23" i="4"/>
  <c r="B23" i="4"/>
  <c r="B22" i="4"/>
  <c r="B6" i="5"/>
  <c r="B7" i="5"/>
  <c r="B8" i="5"/>
  <c r="B9" i="5"/>
  <c r="B10" i="5"/>
  <c r="B11" i="5"/>
  <c r="B12" i="5"/>
  <c r="B13" i="5"/>
  <c r="B5" i="5"/>
  <c r="A32" i="4"/>
  <c r="A31" i="4"/>
  <c r="A30" i="4"/>
  <c r="A25" i="4"/>
  <c r="A26" i="4"/>
  <c r="A27" i="4"/>
  <c r="A28" i="4"/>
  <c r="A29" i="4"/>
  <c r="A24" i="4"/>
  <c r="C32" i="5"/>
  <c r="D20" i="4" l="1"/>
  <c r="D21" i="4"/>
  <c r="C20" i="4"/>
  <c r="C21" i="4"/>
  <c r="B20" i="4"/>
  <c r="B21" i="4"/>
  <c r="E20" i="4"/>
  <c r="E21" i="4"/>
  <c r="E3" i="4"/>
  <c r="E22" i="4" s="1"/>
  <c r="F4" i="4"/>
  <c r="E33" i="5"/>
  <c r="K33" i="5"/>
  <c r="F33" i="5"/>
  <c r="L33" i="5"/>
  <c r="C33" i="5"/>
  <c r="G33" i="5"/>
  <c r="M33" i="5"/>
  <c r="H33" i="5"/>
  <c r="N33" i="5"/>
  <c r="D33" i="5"/>
  <c r="I33" i="5"/>
  <c r="O33" i="5"/>
  <c r="J33" i="5"/>
  <c r="F34" i="5"/>
  <c r="L34" i="5"/>
  <c r="G34" i="5"/>
  <c r="M34" i="5"/>
  <c r="H34" i="5"/>
  <c r="N34" i="5"/>
  <c r="C34" i="5"/>
  <c r="I34" i="5"/>
  <c r="O34" i="5"/>
  <c r="J34" i="5"/>
  <c r="D34" i="5"/>
  <c r="E34" i="5"/>
  <c r="K34" i="5"/>
  <c r="G35" i="5"/>
  <c r="M35" i="5"/>
  <c r="H35" i="5"/>
  <c r="N35" i="5"/>
  <c r="I35" i="5"/>
  <c r="O35" i="5"/>
  <c r="J35" i="5"/>
  <c r="C35" i="5"/>
  <c r="E35" i="5"/>
  <c r="K35" i="5"/>
  <c r="F35" i="5"/>
  <c r="L35" i="5"/>
  <c r="D35" i="5"/>
  <c r="E31" i="5"/>
  <c r="K31" i="5"/>
  <c r="M31" i="5"/>
  <c r="N31" i="5"/>
  <c r="F31" i="5"/>
  <c r="L31" i="5"/>
  <c r="D31" i="5"/>
  <c r="I31" i="5"/>
  <c r="G31" i="5"/>
  <c r="J31" i="5"/>
  <c r="C31" i="5"/>
  <c r="H31" i="5"/>
  <c r="O31" i="5"/>
  <c r="E30" i="5"/>
  <c r="K30" i="5"/>
  <c r="M30" i="5"/>
  <c r="F30" i="5"/>
  <c r="L30" i="5"/>
  <c r="D30" i="5"/>
  <c r="G30" i="5"/>
  <c r="O30" i="5"/>
  <c r="H30" i="5"/>
  <c r="I30" i="5"/>
  <c r="J30" i="5"/>
  <c r="C30" i="5"/>
  <c r="N30" i="5"/>
  <c r="K29" i="5"/>
  <c r="F29" i="5"/>
  <c r="L29" i="5"/>
  <c r="G29" i="5"/>
  <c r="M29" i="5"/>
  <c r="H29" i="5"/>
  <c r="O29" i="5"/>
  <c r="I29" i="5"/>
  <c r="J29" i="5"/>
  <c r="E29" i="5"/>
  <c r="D29" i="5"/>
  <c r="C29" i="5"/>
  <c r="N29" i="5"/>
  <c r="E28" i="5"/>
  <c r="K28" i="5"/>
  <c r="C28" i="5"/>
  <c r="G28" i="5"/>
  <c r="H28" i="5"/>
  <c r="O28" i="5"/>
  <c r="F28" i="5"/>
  <c r="I28" i="5"/>
  <c r="J28" i="5"/>
  <c r="D28" i="5"/>
  <c r="L28" i="5"/>
  <c r="M28" i="5"/>
  <c r="N28" i="5"/>
  <c r="E27" i="5"/>
  <c r="K27" i="5"/>
  <c r="C27" i="5"/>
  <c r="D27" i="5"/>
  <c r="F27" i="5"/>
  <c r="L27" i="5"/>
  <c r="M27" i="5"/>
  <c r="G27" i="5"/>
  <c r="O27" i="5"/>
  <c r="H27" i="5"/>
  <c r="I27" i="5"/>
  <c r="J27" i="5"/>
  <c r="N27" i="5"/>
  <c r="E26" i="5"/>
  <c r="K26" i="5"/>
  <c r="N26" i="5"/>
  <c r="F26" i="5"/>
  <c r="L26" i="5"/>
  <c r="M26" i="5"/>
  <c r="D26" i="5"/>
  <c r="G26" i="5"/>
  <c r="H26" i="5"/>
  <c r="I26" i="5"/>
  <c r="J26" i="5"/>
  <c r="C26" i="5"/>
  <c r="O26" i="5"/>
  <c r="K25" i="5"/>
  <c r="F25" i="5"/>
  <c r="L25" i="5"/>
  <c r="G25" i="5"/>
  <c r="M25" i="5"/>
  <c r="H25" i="5"/>
  <c r="N25" i="5"/>
  <c r="I25" i="5"/>
  <c r="J25" i="5"/>
  <c r="E25" i="5"/>
  <c r="C25" i="5"/>
  <c r="D25" i="5"/>
  <c r="O25" i="5"/>
  <c r="E24" i="5"/>
  <c r="K24" i="5"/>
  <c r="F24" i="5"/>
  <c r="L24" i="5"/>
  <c r="G24" i="5"/>
  <c r="M24" i="5"/>
  <c r="H24" i="5"/>
  <c r="N24" i="5"/>
  <c r="C24" i="5"/>
  <c r="I24" i="5"/>
  <c r="O24" i="5"/>
  <c r="J24" i="5"/>
  <c r="D24" i="5"/>
  <c r="C14" i="5"/>
  <c r="C15" i="5"/>
  <c r="C16" i="5"/>
  <c r="C12" i="5"/>
  <c r="C10" i="5"/>
  <c r="C9" i="5"/>
  <c r="C8" i="5"/>
  <c r="C13" i="5"/>
  <c r="C6" i="5"/>
  <c r="C7" i="5"/>
  <c r="C11" i="5"/>
  <c r="C5" i="5"/>
  <c r="G4" i="4" l="1"/>
  <c r="F3" i="4"/>
  <c r="F22" i="4" s="1"/>
  <c r="F23" i="4"/>
  <c r="F21" i="4" s="1"/>
  <c r="C37" i="5"/>
  <c r="G32" i="5"/>
  <c r="G37" i="5" s="1"/>
  <c r="M32" i="5"/>
  <c r="M37" i="5" s="1"/>
  <c r="D32" i="5"/>
  <c r="D37" i="5" s="1"/>
  <c r="H32" i="5"/>
  <c r="H37" i="5" s="1"/>
  <c r="N32" i="5"/>
  <c r="N37" i="5" s="1"/>
  <c r="I32" i="5"/>
  <c r="I37" i="5" s="1"/>
  <c r="O32" i="5"/>
  <c r="O37" i="5" s="1"/>
  <c r="J32" i="5"/>
  <c r="J37" i="5" s="1"/>
  <c r="F32" i="5"/>
  <c r="F37" i="5" s="1"/>
  <c r="L32" i="5"/>
  <c r="L37" i="5" s="1"/>
  <c r="E32" i="5"/>
  <c r="E37" i="5" s="1"/>
  <c r="K32" i="5"/>
  <c r="K37" i="5" s="1"/>
  <c r="C18" i="5"/>
  <c r="F20" i="4" l="1"/>
  <c r="H4" i="4"/>
  <c r="G3" i="4"/>
  <c r="G22" i="4" s="1"/>
  <c r="G23" i="4"/>
  <c r="G21" i="4" s="1"/>
  <c r="C38" i="5"/>
  <c r="G20" i="4" l="1"/>
  <c r="I4" i="4"/>
  <c r="H3" i="4"/>
  <c r="H22" i="4" s="1"/>
  <c r="H23" i="4"/>
  <c r="H21" i="4" s="1"/>
  <c r="H20" i="4" l="1"/>
  <c r="J4" i="4"/>
  <c r="I3" i="4"/>
  <c r="I22" i="4" s="1"/>
  <c r="I23" i="4"/>
  <c r="I21" i="4" s="1"/>
  <c r="I20" i="4" l="1"/>
  <c r="J3" i="4"/>
  <c r="J22" i="4" s="1"/>
  <c r="K4" i="4"/>
  <c r="J23" i="4"/>
  <c r="J21" i="4" s="1"/>
  <c r="J20" i="4" l="1"/>
  <c r="K3" i="4"/>
  <c r="K22" i="4" s="1"/>
  <c r="L4" i="4"/>
  <c r="K23" i="4"/>
  <c r="K21" i="4" s="1"/>
  <c r="K20" i="4" l="1"/>
  <c r="M4" i="4"/>
  <c r="L3" i="4"/>
  <c r="L22" i="4" s="1"/>
  <c r="L23" i="4"/>
  <c r="L21" i="4" s="1"/>
  <c r="L20" i="4" l="1"/>
  <c r="M3" i="4"/>
  <c r="M22" i="4" s="1"/>
  <c r="N4" i="4"/>
  <c r="M23" i="4"/>
  <c r="M21" i="4" s="1"/>
  <c r="M20" i="4" l="1"/>
  <c r="O4" i="4"/>
  <c r="N3" i="4"/>
  <c r="N22" i="4" s="1"/>
  <c r="N23" i="4"/>
  <c r="N21" i="4" s="1"/>
  <c r="P4" i="4" l="1"/>
  <c r="O3" i="4"/>
  <c r="O22" i="4" s="1"/>
  <c r="O23" i="4"/>
  <c r="O21" i="4" s="1"/>
  <c r="N20" i="4"/>
  <c r="O20" i="4" l="1"/>
  <c r="Q4" i="4"/>
  <c r="P3" i="4"/>
  <c r="P22" i="4" s="1"/>
  <c r="P23" i="4"/>
  <c r="P21" i="4" s="1"/>
  <c r="P20" i="4" l="1"/>
  <c r="Q3" i="4"/>
  <c r="Q22" i="4" s="1"/>
  <c r="R4" i="4"/>
  <c r="Q23" i="4"/>
  <c r="Q21" i="4" s="1"/>
  <c r="Q20" i="4" l="1"/>
  <c r="R3" i="4"/>
  <c r="R22" i="4" s="1"/>
  <c r="S4" i="4"/>
  <c r="R23" i="4"/>
  <c r="R21" i="4" s="1"/>
  <c r="R20" i="4" l="1"/>
  <c r="T4" i="4"/>
  <c r="S3" i="4"/>
  <c r="S22" i="4" s="1"/>
  <c r="S23" i="4"/>
  <c r="S21" i="4" s="1"/>
  <c r="S20" i="4" l="1"/>
  <c r="T3" i="4"/>
  <c r="T22" i="4" s="1"/>
  <c r="U4" i="4"/>
  <c r="T23" i="4"/>
  <c r="T21" i="4" s="1"/>
  <c r="U3" i="4" l="1"/>
  <c r="U22" i="4" s="1"/>
  <c r="V4" i="4"/>
  <c r="U23" i="4"/>
  <c r="U21" i="4" s="1"/>
  <c r="T20" i="4"/>
  <c r="U20" i="4" l="1"/>
  <c r="V3" i="4"/>
  <c r="V22" i="4" s="1"/>
  <c r="W4" i="4"/>
  <c r="V23" i="4"/>
  <c r="V21" i="4" s="1"/>
  <c r="V20" i="4" l="1"/>
  <c r="W3" i="4"/>
  <c r="W22" i="4" s="1"/>
  <c r="X4" i="4"/>
  <c r="W23" i="4"/>
  <c r="W21" i="4" s="1"/>
  <c r="W20" i="4" l="1"/>
  <c r="Y4" i="4"/>
  <c r="X3" i="4"/>
  <c r="X22" i="4" s="1"/>
  <c r="X23" i="4"/>
  <c r="X21" i="4" s="1"/>
  <c r="X20" i="4" l="1"/>
  <c r="Z4" i="4"/>
  <c r="Y3" i="4"/>
  <c r="Y22" i="4" s="1"/>
  <c r="Y23" i="4"/>
  <c r="Y21" i="4" s="1"/>
  <c r="AA4" i="4" l="1"/>
  <c r="Z3" i="4"/>
  <c r="Z22" i="4" s="1"/>
  <c r="Z23" i="4"/>
  <c r="Z21" i="4" s="1"/>
  <c r="Y20" i="4"/>
  <c r="Z20" i="4" l="1"/>
  <c r="AA3" i="4"/>
  <c r="AA22" i="4" s="1"/>
  <c r="AB4" i="4"/>
  <c r="AA23" i="4"/>
  <c r="AA21" i="4" s="1"/>
  <c r="AA20" i="4" l="1"/>
  <c r="AB3" i="4"/>
  <c r="AB22" i="4" s="1"/>
  <c r="AC4" i="4"/>
  <c r="AB23" i="4"/>
  <c r="AB21" i="4" s="1"/>
  <c r="AB20" i="4" l="1"/>
  <c r="AC3" i="4"/>
  <c r="AC22" i="4" s="1"/>
  <c r="AD4" i="4"/>
  <c r="AC23" i="4"/>
  <c r="AC21" i="4" s="1"/>
  <c r="AC20" i="4" l="1"/>
  <c r="AE4" i="4"/>
  <c r="AD3" i="4"/>
  <c r="AD22" i="4" s="1"/>
  <c r="AD23" i="4"/>
  <c r="AD21" i="4" s="1"/>
  <c r="AD20" i="4" l="1"/>
  <c r="AF4" i="4"/>
  <c r="AE3" i="4"/>
  <c r="AE22" i="4" s="1"/>
  <c r="AE23" i="4"/>
  <c r="AE21" i="4" s="1"/>
  <c r="AE20" i="4" l="1"/>
  <c r="AF3" i="4"/>
  <c r="AF22" i="4" s="1"/>
  <c r="AG4" i="4"/>
  <c r="AF23" i="4"/>
  <c r="AF21" i="4" s="1"/>
  <c r="AF20" i="4" l="1"/>
  <c r="AG3" i="4"/>
  <c r="AG22" i="4" s="1"/>
  <c r="AH4" i="4"/>
  <c r="AG23" i="4"/>
  <c r="AG21" i="4" s="1"/>
  <c r="AG20" i="4" l="1"/>
  <c r="AH3" i="4"/>
  <c r="AH22" i="4" s="1"/>
  <c r="AI4" i="4"/>
  <c r="AH23" i="4"/>
  <c r="AH21" i="4" s="1"/>
  <c r="AH20" i="4" l="1"/>
  <c r="AI3" i="4"/>
  <c r="AI22" i="4" s="1"/>
  <c r="AJ4" i="4"/>
  <c r="AI23" i="4"/>
  <c r="AI21" i="4" s="1"/>
  <c r="AI20" i="4" l="1"/>
  <c r="AK4" i="4"/>
  <c r="AJ3" i="4"/>
  <c r="AJ22" i="4" s="1"/>
  <c r="AJ23" i="4"/>
  <c r="AJ21" i="4" s="1"/>
  <c r="AJ20" i="4" l="1"/>
  <c r="AL4" i="4"/>
  <c r="AK3" i="4"/>
  <c r="AK22" i="4" s="1"/>
  <c r="AK23" i="4"/>
  <c r="AK21" i="4" s="1"/>
  <c r="AK20" i="4" l="1"/>
  <c r="AL3" i="4"/>
  <c r="AL22" i="4" s="1"/>
  <c r="AM4" i="4"/>
  <c r="AL23" i="4"/>
  <c r="AL21" i="4" s="1"/>
  <c r="AL20" i="4" l="1"/>
  <c r="AM3" i="4"/>
  <c r="AM22" i="4" s="1"/>
  <c r="AN4" i="4"/>
  <c r="AM23" i="4"/>
  <c r="AM21" i="4" s="1"/>
  <c r="AM20" i="4" l="1"/>
  <c r="AN3" i="4"/>
  <c r="AN22" i="4" s="1"/>
  <c r="AO4" i="4"/>
  <c r="AN23" i="4"/>
  <c r="AN21" i="4" s="1"/>
  <c r="AN20" i="4" l="1"/>
  <c r="AO3" i="4"/>
  <c r="AO22" i="4" s="1"/>
  <c r="AP4" i="4"/>
  <c r="AO23" i="4"/>
  <c r="AO21" i="4" s="1"/>
  <c r="AO20" i="4" l="1"/>
  <c r="AQ4" i="4"/>
  <c r="AP3" i="4"/>
  <c r="AP22" i="4" s="1"/>
  <c r="AP23" i="4"/>
  <c r="AP21" i="4" s="1"/>
  <c r="AP20" i="4" l="1"/>
  <c r="AR4" i="4"/>
  <c r="AQ3" i="4"/>
  <c r="AQ22" i="4" s="1"/>
  <c r="AQ23" i="4"/>
  <c r="AQ21" i="4" s="1"/>
  <c r="AQ20" i="4" l="1"/>
  <c r="AS4" i="4"/>
  <c r="AR3" i="4"/>
  <c r="AR22" i="4" s="1"/>
  <c r="AR23" i="4"/>
  <c r="AR21" i="4" s="1"/>
  <c r="AT4" i="4" l="1"/>
  <c r="AS3" i="4"/>
  <c r="AS22" i="4" s="1"/>
  <c r="AS23" i="4"/>
  <c r="AS21" i="4" s="1"/>
  <c r="AR20" i="4"/>
  <c r="AS20" i="4" l="1"/>
  <c r="AT3" i="4"/>
  <c r="AT22" i="4" s="1"/>
  <c r="AU4" i="4"/>
  <c r="AT23" i="4"/>
  <c r="AT21" i="4" s="1"/>
  <c r="AT20" i="4" l="1"/>
  <c r="AU3" i="4"/>
  <c r="AU22" i="4" s="1"/>
  <c r="AV4" i="4"/>
  <c r="AU23" i="4"/>
  <c r="AU21" i="4" s="1"/>
  <c r="AU20" i="4" l="1"/>
  <c r="AW4" i="4"/>
  <c r="AV3" i="4"/>
  <c r="AV22" i="4" s="1"/>
  <c r="AV23" i="4"/>
  <c r="AV21" i="4" s="1"/>
  <c r="AV20" i="4" l="1"/>
  <c r="AX4" i="4"/>
  <c r="AW3" i="4"/>
  <c r="AW22" i="4" s="1"/>
  <c r="AW23" i="4"/>
  <c r="AW21" i="4" s="1"/>
  <c r="AW20" i="4" l="1"/>
  <c r="AX3" i="4"/>
  <c r="AX22" i="4" s="1"/>
  <c r="AY4" i="4"/>
  <c r="AX23" i="4"/>
  <c r="AX21" i="4" s="1"/>
  <c r="AX20" i="4" l="1"/>
  <c r="AZ4" i="4"/>
  <c r="AY3" i="4"/>
  <c r="AY22" i="4" s="1"/>
  <c r="AY23" i="4"/>
  <c r="AY21" i="4" s="1"/>
  <c r="AY20" i="4" l="1"/>
  <c r="AZ3" i="4"/>
  <c r="AZ22" i="4" s="1"/>
  <c r="BA4" i="4"/>
  <c r="AZ23" i="4"/>
  <c r="AZ21" i="4" s="1"/>
  <c r="AZ20" i="4" l="1"/>
  <c r="BA3" i="4"/>
  <c r="BA22" i="4" s="1"/>
  <c r="BB4" i="4"/>
  <c r="BA23" i="4"/>
  <c r="BA21" i="4" s="1"/>
  <c r="BA20" i="4" l="1"/>
  <c r="BC4" i="4"/>
  <c r="BB3" i="4"/>
  <c r="BB22" i="4" s="1"/>
  <c r="BB23" i="4"/>
  <c r="BB21" i="4" s="1"/>
  <c r="BB20" i="4" l="1"/>
  <c r="BD4" i="4"/>
  <c r="BC3" i="4"/>
  <c r="BC22" i="4" s="1"/>
  <c r="BC23" i="4"/>
  <c r="BC21" i="4" s="1"/>
  <c r="BC20" i="4" l="1"/>
  <c r="BD3" i="4"/>
  <c r="BD22" i="4" s="1"/>
  <c r="BE4" i="4"/>
  <c r="BD23" i="4"/>
  <c r="BD21" i="4" s="1"/>
  <c r="BD20" i="4" l="1"/>
  <c r="BF4" i="4"/>
  <c r="BE3" i="4"/>
  <c r="BE22" i="4" s="1"/>
  <c r="BE23" i="4"/>
  <c r="BE21" i="4" s="1"/>
  <c r="BE20" i="4" l="1"/>
  <c r="BF3" i="4"/>
  <c r="BF22" i="4" s="1"/>
  <c r="BG4" i="4"/>
  <c r="BF23" i="4"/>
  <c r="BF21" i="4" s="1"/>
  <c r="BF20" i="4" l="1"/>
  <c r="BG3" i="4"/>
  <c r="BG22" i="4" s="1"/>
  <c r="BH4" i="4"/>
  <c r="BG23" i="4"/>
  <c r="BG21" i="4" s="1"/>
  <c r="BG20" i="4" l="1"/>
  <c r="BI4" i="4"/>
  <c r="BH3" i="4"/>
  <c r="BH22" i="4" s="1"/>
  <c r="BH23" i="4"/>
  <c r="BH21" i="4" s="1"/>
  <c r="BH20" i="4" l="1"/>
  <c r="BJ4" i="4"/>
  <c r="BI3" i="4"/>
  <c r="BI22" i="4" s="1"/>
  <c r="BI23" i="4"/>
  <c r="BI21" i="4" s="1"/>
  <c r="BI20" i="4" l="1"/>
  <c r="BK4" i="4"/>
  <c r="BJ3" i="4"/>
  <c r="BJ22" i="4" s="1"/>
  <c r="BJ23" i="4"/>
  <c r="BJ21" i="4" s="1"/>
  <c r="BL4" i="4" l="1"/>
  <c r="BK3" i="4"/>
  <c r="BK22" i="4" s="1"/>
  <c r="BK23" i="4"/>
  <c r="BK21" i="4" s="1"/>
  <c r="BJ20" i="4"/>
  <c r="BK20" i="4" l="1"/>
  <c r="BL3" i="4"/>
  <c r="BL22" i="4" s="1"/>
  <c r="BM4" i="4"/>
  <c r="BL23" i="4"/>
  <c r="BL21" i="4" s="1"/>
  <c r="BL20" i="4" l="1"/>
  <c r="BM3" i="4"/>
  <c r="BM22" i="4" s="1"/>
  <c r="BN4" i="4"/>
  <c r="BM23" i="4"/>
  <c r="BM21" i="4" s="1"/>
  <c r="BM20" i="4" l="1"/>
  <c r="BO4" i="4"/>
  <c r="BN3" i="4"/>
  <c r="BN22" i="4" s="1"/>
  <c r="BN23" i="4"/>
  <c r="BN21" i="4" s="1"/>
  <c r="BN20" i="4" l="1"/>
  <c r="BP4" i="4"/>
  <c r="BO3" i="4"/>
  <c r="BO22" i="4" s="1"/>
  <c r="BO23" i="4"/>
  <c r="BO21" i="4" s="1"/>
  <c r="BO20" i="4" l="1"/>
  <c r="BQ4" i="4"/>
  <c r="BP3" i="4"/>
  <c r="BP22" i="4" s="1"/>
  <c r="BP23" i="4"/>
  <c r="BP21" i="4" s="1"/>
  <c r="BQ3" i="4" l="1"/>
  <c r="BQ22" i="4" s="1"/>
  <c r="BR4" i="4"/>
  <c r="BQ23" i="4"/>
  <c r="BQ21" i="4" s="1"/>
  <c r="BP20" i="4"/>
  <c r="BQ20" i="4" l="1"/>
  <c r="BR3" i="4"/>
  <c r="BR22" i="4" s="1"/>
  <c r="BS4" i="4"/>
  <c r="BR23" i="4"/>
  <c r="BR21" i="4" s="1"/>
  <c r="BR20" i="4" l="1"/>
  <c r="BS3" i="4"/>
  <c r="BS22" i="4" s="1"/>
  <c r="BT4" i="4"/>
  <c r="BS23" i="4"/>
  <c r="BS21" i="4" s="1"/>
  <c r="BS20" i="4" l="1"/>
  <c r="BU4" i="4"/>
  <c r="BT3" i="4"/>
  <c r="BT22" i="4" s="1"/>
  <c r="BT23" i="4"/>
  <c r="BT21" i="4" s="1"/>
  <c r="BT20" i="4" l="1"/>
  <c r="BV4" i="4"/>
  <c r="BU3" i="4"/>
  <c r="BU22" i="4" s="1"/>
  <c r="BU23" i="4"/>
  <c r="BU21" i="4" s="1"/>
  <c r="BU20" i="4" l="1"/>
  <c r="BV3" i="4"/>
  <c r="BV22" i="4" s="1"/>
  <c r="BW4" i="4"/>
  <c r="BV23" i="4"/>
  <c r="BV21" i="4" s="1"/>
  <c r="BV20" i="4" l="1"/>
  <c r="BW3" i="4"/>
  <c r="BW22" i="4" s="1"/>
  <c r="BX4" i="4"/>
  <c r="BW23" i="4"/>
  <c r="BW21" i="4" s="1"/>
  <c r="BW20" i="4" l="1"/>
  <c r="BX3" i="4"/>
  <c r="BX22" i="4" s="1"/>
  <c r="BY4" i="4"/>
  <c r="BX23" i="4"/>
  <c r="BX21" i="4" s="1"/>
  <c r="BX20" i="4" l="1"/>
  <c r="BY3" i="4"/>
  <c r="BY22" i="4" s="1"/>
  <c r="BZ4" i="4"/>
  <c r="BY23" i="4"/>
  <c r="BY21" i="4" s="1"/>
  <c r="BY20" i="4" l="1"/>
  <c r="CA4" i="4"/>
  <c r="BZ3" i="4"/>
  <c r="BZ22" i="4" s="1"/>
  <c r="BZ23" i="4"/>
  <c r="BZ21" i="4" s="1"/>
  <c r="BZ20" i="4" l="1"/>
  <c r="CB4" i="4"/>
  <c r="CA3" i="4"/>
  <c r="CA22" i="4" s="1"/>
  <c r="CA23" i="4"/>
  <c r="CA21" i="4" s="1"/>
  <c r="CA20" i="4" l="1"/>
  <c r="CC4" i="4"/>
  <c r="CB3" i="4"/>
  <c r="CB22" i="4" s="1"/>
  <c r="CB23" i="4"/>
  <c r="CB21" i="4" s="1"/>
  <c r="CC3" i="4" l="1"/>
  <c r="CC22" i="4" s="1"/>
  <c r="CD4" i="4"/>
  <c r="CC23" i="4"/>
  <c r="CC21" i="4" s="1"/>
  <c r="CB20" i="4"/>
  <c r="CC20" i="4" l="1"/>
  <c r="CD3" i="4"/>
  <c r="CD22" i="4" s="1"/>
  <c r="CE4" i="4"/>
  <c r="CD23" i="4"/>
  <c r="CD21" i="4" s="1"/>
  <c r="CD20" i="4" l="1"/>
  <c r="CE3" i="4"/>
  <c r="CE22" i="4" s="1"/>
  <c r="CF4" i="4"/>
  <c r="CE23" i="4"/>
  <c r="CE21" i="4" s="1"/>
  <c r="CE20" i="4" l="1"/>
  <c r="CG4" i="4"/>
  <c r="CF3" i="4"/>
  <c r="CF22" i="4" s="1"/>
  <c r="CF23" i="4"/>
  <c r="CF21" i="4" s="1"/>
  <c r="CF20" i="4" l="1"/>
  <c r="CH4" i="4"/>
  <c r="CG3" i="4"/>
  <c r="CG22" i="4" s="1"/>
  <c r="CG23" i="4"/>
  <c r="CG21" i="4" s="1"/>
  <c r="CG20" i="4" l="1"/>
  <c r="CH3" i="4"/>
  <c r="CH22" i="4" s="1"/>
  <c r="CI4" i="4"/>
  <c r="CH23" i="4"/>
  <c r="CH21" i="4" s="1"/>
  <c r="CH20" i="4" l="1"/>
  <c r="CI3" i="4"/>
  <c r="CI22" i="4" s="1"/>
  <c r="CJ4" i="4"/>
  <c r="CI23" i="4"/>
  <c r="CI21" i="4" s="1"/>
  <c r="CI20" i="4" l="1"/>
  <c r="CJ3" i="4"/>
  <c r="CJ22" i="4" s="1"/>
  <c r="CK4" i="4"/>
  <c r="CJ23" i="4"/>
  <c r="CJ21" i="4" s="1"/>
  <c r="CJ20" i="4" l="1"/>
  <c r="CK3" i="4"/>
  <c r="CK22" i="4" s="1"/>
  <c r="CL4" i="4"/>
  <c r="CK23" i="4"/>
  <c r="CK21" i="4" s="1"/>
  <c r="CK20" i="4" l="1"/>
  <c r="CM4" i="4"/>
  <c r="CL3" i="4"/>
  <c r="CL22" i="4" s="1"/>
  <c r="CL23" i="4"/>
  <c r="CL21" i="4" s="1"/>
  <c r="CL20" i="4" l="1"/>
  <c r="CN4" i="4"/>
  <c r="CM3" i="4"/>
  <c r="CM22" i="4" s="1"/>
  <c r="CM23" i="4"/>
  <c r="CM21" i="4" s="1"/>
  <c r="CM20" i="4" l="1"/>
  <c r="CN3" i="4"/>
  <c r="CN22" i="4" s="1"/>
  <c r="CO4" i="4"/>
  <c r="CN23" i="4"/>
  <c r="CN21" i="4" s="1"/>
  <c r="CN20" i="4" l="1"/>
  <c r="CO3" i="4"/>
  <c r="CO22" i="4" s="1"/>
  <c r="CP4" i="4"/>
  <c r="CO23" i="4"/>
  <c r="CO21" i="4" s="1"/>
  <c r="CO20" i="4" l="1"/>
  <c r="CP3" i="4"/>
  <c r="CP22" i="4" s="1"/>
  <c r="CQ4" i="4"/>
  <c r="CP23" i="4"/>
  <c r="CP21" i="4" s="1"/>
  <c r="CP20" i="4" l="1"/>
  <c r="CQ3" i="4"/>
  <c r="CQ22" i="4" s="1"/>
  <c r="CR4" i="4"/>
  <c r="CQ23" i="4"/>
  <c r="CQ21" i="4" s="1"/>
  <c r="CQ20" i="4" l="1"/>
  <c r="CS4" i="4"/>
  <c r="CR3" i="4"/>
  <c r="CR22" i="4" s="1"/>
  <c r="CR23" i="4"/>
  <c r="CR21" i="4" s="1"/>
  <c r="CR20" i="4" l="1"/>
  <c r="CT4" i="4"/>
  <c r="CS3" i="4"/>
  <c r="CS22" i="4" s="1"/>
  <c r="CS23" i="4"/>
  <c r="CS21" i="4" s="1"/>
  <c r="CS20" i="4" l="1"/>
  <c r="CU4" i="4"/>
  <c r="CT3" i="4"/>
  <c r="CT22" i="4" s="1"/>
  <c r="CT23" i="4"/>
  <c r="CT21" i="4" s="1"/>
  <c r="CV4" i="4" l="1"/>
  <c r="CU3" i="4"/>
  <c r="CU22" i="4" s="1"/>
  <c r="CU23" i="4"/>
  <c r="CU21" i="4" s="1"/>
  <c r="CT20" i="4"/>
  <c r="CU20" i="4" l="1"/>
  <c r="CV3" i="4"/>
  <c r="CV22" i="4" s="1"/>
  <c r="CW4" i="4"/>
  <c r="CV23" i="4"/>
  <c r="CV21" i="4" s="1"/>
  <c r="CV20" i="4" l="1"/>
  <c r="CW3" i="4"/>
  <c r="CW22" i="4" s="1"/>
  <c r="CX4" i="4"/>
  <c r="CW23" i="4"/>
  <c r="CW21" i="4" s="1"/>
  <c r="CY4" i="4" l="1"/>
  <c r="CX3" i="4"/>
  <c r="CX22" i="4" s="1"/>
  <c r="CX23" i="4"/>
  <c r="CX21" i="4" s="1"/>
  <c r="CW20" i="4"/>
  <c r="CX20" i="4" l="1"/>
  <c r="CZ4" i="4"/>
  <c r="CY3" i="4"/>
  <c r="CY22" i="4" s="1"/>
  <c r="CY23" i="4"/>
  <c r="CY21" i="4" s="1"/>
  <c r="CY20" i="4" l="1"/>
  <c r="CZ3" i="4"/>
  <c r="CZ22" i="4" s="1"/>
  <c r="DA4" i="4"/>
  <c r="CZ23" i="4"/>
  <c r="CZ21" i="4" s="1"/>
  <c r="CZ20" i="4" l="1"/>
  <c r="DB4" i="4"/>
  <c r="DA3" i="4"/>
  <c r="DA22" i="4" s="1"/>
  <c r="DA23" i="4"/>
  <c r="DA21" i="4" s="1"/>
  <c r="DB3" i="4" l="1"/>
  <c r="DB22" i="4" s="1"/>
  <c r="DC4" i="4"/>
  <c r="DB23" i="4"/>
  <c r="DB21" i="4" s="1"/>
  <c r="DA20" i="4"/>
  <c r="DB20" i="4" l="1"/>
  <c r="DC3" i="4"/>
  <c r="DC22" i="4" s="1"/>
  <c r="DD4" i="4"/>
  <c r="DC23" i="4"/>
  <c r="DC21" i="4" s="1"/>
  <c r="DC20" i="4" l="1"/>
  <c r="DE4" i="4"/>
  <c r="DD3" i="4"/>
  <c r="DD22" i="4" s="1"/>
  <c r="DD23" i="4"/>
  <c r="DD21" i="4" s="1"/>
  <c r="DD20" i="4" l="1"/>
  <c r="DF4" i="4"/>
  <c r="DE3" i="4"/>
  <c r="DE22" i="4" s="1"/>
  <c r="DE23" i="4"/>
  <c r="DE21" i="4" s="1"/>
  <c r="DE20" i="4" l="1"/>
  <c r="DF3" i="4"/>
  <c r="DF22" i="4" s="1"/>
  <c r="DG4" i="4"/>
  <c r="DF23" i="4"/>
  <c r="DF21" i="4" s="1"/>
  <c r="DF20" i="4" l="1"/>
  <c r="DH4" i="4"/>
  <c r="DG3" i="4"/>
  <c r="DG22" i="4" s="1"/>
  <c r="DG23" i="4"/>
  <c r="DG21" i="4" s="1"/>
  <c r="DG20" i="4" l="1"/>
  <c r="DH3" i="4"/>
  <c r="DH22" i="4" s="1"/>
  <c r="DI4" i="4"/>
  <c r="DH23" i="4"/>
  <c r="DH21" i="4" s="1"/>
  <c r="DH20" i="4" l="1"/>
  <c r="DI3" i="4"/>
  <c r="DI22" i="4" s="1"/>
  <c r="DJ4" i="4"/>
  <c r="DI23" i="4"/>
  <c r="DI21" i="4" s="1"/>
  <c r="DI20" i="4" l="1"/>
  <c r="DK4" i="4"/>
  <c r="DJ3" i="4"/>
  <c r="DJ22" i="4" s="1"/>
  <c r="DJ23" i="4"/>
  <c r="DJ21" i="4" s="1"/>
  <c r="DJ20" i="4" l="1"/>
  <c r="DL4" i="4"/>
  <c r="DK3" i="4"/>
  <c r="DK22" i="4" s="1"/>
  <c r="DK23" i="4"/>
  <c r="DK21" i="4" s="1"/>
  <c r="DK20" i="4" l="1"/>
  <c r="DM4" i="4"/>
  <c r="DL3" i="4"/>
  <c r="DL22" i="4" s="1"/>
  <c r="DL23" i="4"/>
  <c r="DL21" i="4" s="1"/>
  <c r="DN4" i="4" l="1"/>
  <c r="DM3" i="4"/>
  <c r="DM22" i="4" s="1"/>
  <c r="DM23" i="4"/>
  <c r="DM21" i="4" s="1"/>
  <c r="DL20" i="4"/>
  <c r="DM20" i="4" l="1"/>
  <c r="DN3" i="4"/>
  <c r="DN22" i="4" s="1"/>
  <c r="DO4" i="4"/>
  <c r="DN23" i="4"/>
  <c r="DN21" i="4" s="1"/>
  <c r="DN20" i="4" l="1"/>
  <c r="DO3" i="4"/>
  <c r="DO22" i="4" s="1"/>
  <c r="DP4" i="4"/>
  <c r="DO23" i="4"/>
  <c r="DO21" i="4" s="1"/>
  <c r="DO20" i="4" l="1"/>
  <c r="DQ4" i="4"/>
  <c r="DP3" i="4"/>
  <c r="DP22" i="4" s="1"/>
  <c r="DP23" i="4"/>
  <c r="DP21" i="4" s="1"/>
  <c r="DP20" i="4" l="1"/>
  <c r="DR4" i="4"/>
  <c r="DQ3" i="4"/>
  <c r="DQ22" i="4" s="1"/>
  <c r="DQ23" i="4"/>
  <c r="DQ21" i="4" s="1"/>
  <c r="DQ20" i="4" l="1"/>
  <c r="DS4" i="4"/>
  <c r="DR3" i="4"/>
  <c r="DR22" i="4" s="1"/>
  <c r="DR23" i="4"/>
  <c r="DR21" i="4" s="1"/>
  <c r="DS3" i="4" l="1"/>
  <c r="DS22" i="4" s="1"/>
  <c r="DT4" i="4"/>
  <c r="DS23" i="4"/>
  <c r="DS21" i="4" s="1"/>
  <c r="DR20" i="4"/>
  <c r="DS20" i="4" l="1"/>
  <c r="DT3" i="4"/>
  <c r="DT22" i="4" s="1"/>
  <c r="DU4" i="4"/>
  <c r="DT23" i="4"/>
  <c r="DT21" i="4" s="1"/>
  <c r="DT20" i="4" l="1"/>
  <c r="DU3" i="4"/>
  <c r="DU22" i="4" s="1"/>
  <c r="DV4" i="4"/>
  <c r="DU23" i="4"/>
  <c r="DU21" i="4" s="1"/>
  <c r="DU20" i="4" l="1"/>
  <c r="DW4" i="4"/>
  <c r="DV3" i="4"/>
  <c r="DV22" i="4" s="1"/>
  <c r="DV23" i="4"/>
  <c r="DV21" i="4" s="1"/>
  <c r="DV20" i="4" l="1"/>
  <c r="DX4" i="4"/>
  <c r="DW3" i="4"/>
  <c r="DW22" i="4" s="1"/>
  <c r="DW23" i="4"/>
  <c r="DW21" i="4" s="1"/>
  <c r="DW20" i="4" l="1"/>
  <c r="DX3" i="4"/>
  <c r="DX22" i="4" s="1"/>
  <c r="DY4" i="4"/>
  <c r="DX23" i="4"/>
  <c r="DX21" i="4" s="1"/>
  <c r="DX20" i="4" l="1"/>
  <c r="DY3" i="4"/>
  <c r="DY22" i="4" s="1"/>
  <c r="DZ4" i="4"/>
  <c r="DY23" i="4"/>
  <c r="DY21" i="4" s="1"/>
  <c r="DY20" i="4" l="1"/>
  <c r="DZ3" i="4"/>
  <c r="DZ22" i="4" s="1"/>
  <c r="EA4" i="4"/>
  <c r="DZ23" i="4"/>
  <c r="DZ21" i="4" s="1"/>
  <c r="DZ20" i="4" l="1"/>
  <c r="EA3" i="4"/>
  <c r="EA22" i="4" s="1"/>
  <c r="EB4" i="4"/>
  <c r="EA23" i="4"/>
  <c r="EA21" i="4" s="1"/>
  <c r="EA20" i="4" l="1"/>
  <c r="EC4" i="4"/>
  <c r="EB3" i="4"/>
  <c r="EB22" i="4" s="1"/>
  <c r="EB23" i="4"/>
  <c r="EB21" i="4" s="1"/>
  <c r="EB20" i="4" l="1"/>
  <c r="ED4" i="4"/>
  <c r="EC3" i="4"/>
  <c r="EC22" i="4" s="1"/>
  <c r="EC23" i="4"/>
  <c r="EC21" i="4" s="1"/>
  <c r="EC20" i="4" l="1"/>
  <c r="EE4" i="4"/>
  <c r="ED3" i="4"/>
  <c r="ED22" i="4" s="1"/>
  <c r="ED23" i="4"/>
  <c r="ED21" i="4" s="1"/>
  <c r="EE3" i="4" l="1"/>
  <c r="EE22" i="4" s="1"/>
  <c r="EF4" i="4"/>
  <c r="EE23" i="4"/>
  <c r="EE21" i="4" s="1"/>
  <c r="ED20" i="4"/>
  <c r="EE20" i="4" l="1"/>
  <c r="EF3" i="4"/>
  <c r="EF22" i="4" s="1"/>
  <c r="EG4" i="4"/>
  <c r="EF23" i="4"/>
  <c r="EF21" i="4" s="1"/>
  <c r="EF20" i="4" l="1"/>
  <c r="EG3" i="4"/>
  <c r="EG22" i="4" s="1"/>
  <c r="EH4" i="4"/>
  <c r="EG23" i="4"/>
  <c r="EG21" i="4" s="1"/>
  <c r="EG20" i="4" l="1"/>
  <c r="EI4" i="4"/>
  <c r="EH3" i="4"/>
  <c r="EH22" i="4" s="1"/>
  <c r="EH23" i="4"/>
  <c r="EH21" i="4" s="1"/>
  <c r="EH20" i="4" l="1"/>
  <c r="EJ4" i="4"/>
  <c r="EI3" i="4"/>
  <c r="EI22" i="4" s="1"/>
  <c r="EI23" i="4"/>
  <c r="EI21" i="4" s="1"/>
  <c r="EI20" i="4" l="1"/>
  <c r="EJ3" i="4"/>
  <c r="EJ22" i="4" s="1"/>
  <c r="EK4" i="4"/>
  <c r="EJ23" i="4"/>
  <c r="EJ21" i="4" s="1"/>
  <c r="EJ20" i="4" l="1"/>
  <c r="EL4" i="4"/>
  <c r="EK3" i="4"/>
  <c r="EK22" i="4" s="1"/>
  <c r="EK23" i="4"/>
  <c r="EK21" i="4" s="1"/>
  <c r="EK20" i="4" l="1"/>
  <c r="EL3" i="4"/>
  <c r="EL22" i="4" s="1"/>
  <c r="EM4" i="4"/>
  <c r="EL23" i="4"/>
  <c r="EL21" i="4" s="1"/>
  <c r="EL20" i="4" l="1"/>
  <c r="EM3" i="4"/>
  <c r="EM22" i="4" s="1"/>
  <c r="EN4" i="4"/>
  <c r="EM23" i="4"/>
  <c r="EM21" i="4" s="1"/>
  <c r="EM20" i="4" l="1"/>
  <c r="EO4" i="4"/>
  <c r="EN3" i="4"/>
  <c r="EN22" i="4" s="1"/>
  <c r="EN23" i="4"/>
  <c r="EN21" i="4" s="1"/>
  <c r="EN20" i="4" l="1"/>
  <c r="EP4" i="4"/>
  <c r="EO3" i="4"/>
  <c r="EO22" i="4" s="1"/>
  <c r="EO23" i="4"/>
  <c r="EO21" i="4" s="1"/>
  <c r="EO20" i="4" l="1"/>
  <c r="EP3" i="4"/>
  <c r="EP22" i="4" s="1"/>
  <c r="EQ4" i="4"/>
  <c r="EP23" i="4"/>
  <c r="EP21" i="4" s="1"/>
  <c r="EP20" i="4" l="1"/>
  <c r="EQ3" i="4"/>
  <c r="EQ22" i="4" s="1"/>
  <c r="ER4" i="4"/>
  <c r="EQ23" i="4"/>
  <c r="EQ21" i="4" s="1"/>
  <c r="EQ20" i="4" l="1"/>
  <c r="ER3" i="4"/>
  <c r="ER22" i="4" s="1"/>
  <c r="ES4" i="4"/>
  <c r="ER23" i="4"/>
  <c r="ER21" i="4" s="1"/>
  <c r="ER20" i="4" l="1"/>
  <c r="ES3" i="4"/>
  <c r="ES22" i="4" s="1"/>
  <c r="ET4" i="4"/>
  <c r="ES23" i="4"/>
  <c r="ES21" i="4" s="1"/>
  <c r="ES20" i="4" l="1"/>
  <c r="EU4" i="4"/>
  <c r="ET3" i="4"/>
  <c r="ET22" i="4" s="1"/>
  <c r="ET23" i="4"/>
  <c r="ET21" i="4" s="1"/>
  <c r="ET20" i="4" l="1"/>
  <c r="EU3" i="4"/>
  <c r="EU22" i="4" s="1"/>
  <c r="EV4" i="4"/>
  <c r="EU23" i="4"/>
  <c r="EU21" i="4" s="1"/>
  <c r="EU20" i="4" l="1"/>
  <c r="EW4" i="4"/>
  <c r="EV3" i="4"/>
  <c r="EV22" i="4" s="1"/>
  <c r="EV23" i="4"/>
  <c r="EV21" i="4" s="1"/>
  <c r="EW3" i="4" l="1"/>
  <c r="EW22" i="4" s="1"/>
  <c r="EX4" i="4"/>
  <c r="EW23" i="4"/>
  <c r="EW21" i="4" s="1"/>
  <c r="EV20" i="4"/>
  <c r="EW20" i="4" l="1"/>
  <c r="EX3" i="4"/>
  <c r="EX22" i="4" s="1"/>
  <c r="EY4" i="4"/>
  <c r="EX23" i="4"/>
  <c r="EX21" i="4" s="1"/>
  <c r="EX20" i="4" l="1"/>
  <c r="EY3" i="4"/>
  <c r="EY22" i="4" s="1"/>
  <c r="EZ4" i="4"/>
  <c r="EY23" i="4"/>
  <c r="EY21" i="4" s="1"/>
  <c r="EY20" i="4" l="1"/>
  <c r="EZ3" i="4"/>
  <c r="EZ22" i="4" s="1"/>
  <c r="FA4" i="4"/>
  <c r="EZ23" i="4"/>
  <c r="EZ21" i="4" s="1"/>
  <c r="EZ20" i="4" l="1"/>
  <c r="FA3" i="4"/>
  <c r="FA22" i="4" s="1"/>
  <c r="FB4" i="4"/>
  <c r="FA23" i="4"/>
  <c r="FA21" i="4" s="1"/>
  <c r="FA20" i="4" l="1"/>
  <c r="FB3" i="4"/>
  <c r="FB22" i="4" s="1"/>
  <c r="FC4" i="4"/>
  <c r="FB23" i="4"/>
  <c r="FB21" i="4" s="1"/>
  <c r="FB20" i="4" l="1"/>
  <c r="FD4" i="4"/>
  <c r="FC3" i="4"/>
  <c r="FC22" i="4" s="1"/>
  <c r="FC23" i="4"/>
  <c r="FC21" i="4" s="1"/>
  <c r="FC20" i="4" l="1"/>
  <c r="FD3" i="4"/>
  <c r="FD22" i="4" s="1"/>
  <c r="FE4" i="4"/>
  <c r="FD23" i="4"/>
  <c r="FD21" i="4" s="1"/>
  <c r="FD20" i="4" l="1"/>
  <c r="FE3" i="4"/>
  <c r="FE22" i="4" s="1"/>
  <c r="FF4" i="4"/>
  <c r="FE23" i="4"/>
  <c r="FE21" i="4" s="1"/>
  <c r="FE20" i="4" l="1"/>
  <c r="FG4" i="4"/>
  <c r="FF3" i="4"/>
  <c r="FF22" i="4" s="1"/>
  <c r="FF23" i="4"/>
  <c r="FF21" i="4" s="1"/>
  <c r="FF20" i="4" l="1"/>
  <c r="FH4" i="4"/>
  <c r="FG3" i="4"/>
  <c r="FG22" i="4" s="1"/>
  <c r="FG23" i="4"/>
  <c r="FG21" i="4" s="1"/>
  <c r="FG20" i="4" l="1"/>
  <c r="FH3" i="4"/>
  <c r="FH22" i="4" s="1"/>
  <c r="FI4" i="4"/>
  <c r="FH23" i="4"/>
  <c r="FH21" i="4" s="1"/>
  <c r="FH20" i="4" l="1"/>
  <c r="FJ4" i="4"/>
  <c r="FI3" i="4"/>
  <c r="FI22" i="4" s="1"/>
  <c r="FI23" i="4"/>
  <c r="FI21" i="4" s="1"/>
  <c r="FI20" i="4" l="1"/>
  <c r="FJ3" i="4"/>
  <c r="FJ22" i="4" s="1"/>
  <c r="FK4" i="4"/>
  <c r="FJ23" i="4"/>
  <c r="FJ21" i="4" s="1"/>
  <c r="FJ20" i="4" l="1"/>
  <c r="FK3" i="4"/>
  <c r="FK22" i="4" s="1"/>
  <c r="FL4" i="4"/>
  <c r="FK23" i="4"/>
  <c r="FK21" i="4" s="1"/>
  <c r="FK20" i="4" l="1"/>
  <c r="FM4" i="4"/>
  <c r="FL3" i="4"/>
  <c r="FL22" i="4" s="1"/>
  <c r="FL23" i="4"/>
  <c r="FL21" i="4" s="1"/>
  <c r="FL20" i="4" l="1"/>
  <c r="FM3" i="4"/>
  <c r="FM22" i="4" s="1"/>
  <c r="FN4" i="4"/>
  <c r="FM23" i="4"/>
  <c r="FM21" i="4" s="1"/>
  <c r="FM20" i="4" l="1"/>
  <c r="FO4" i="4"/>
  <c r="FN3" i="4"/>
  <c r="FN22" i="4" s="1"/>
  <c r="FN23" i="4"/>
  <c r="FN21" i="4" s="1"/>
  <c r="FO3" i="4" l="1"/>
  <c r="FO22" i="4" s="1"/>
  <c r="FP4" i="4"/>
  <c r="FO23" i="4"/>
  <c r="FO21" i="4" s="1"/>
  <c r="FN20" i="4"/>
  <c r="FO20" i="4" l="1"/>
  <c r="FP3" i="4"/>
  <c r="FP22" i="4" s="1"/>
  <c r="FQ4" i="4"/>
  <c r="FP23" i="4"/>
  <c r="FP21" i="4" s="1"/>
  <c r="FP20" i="4" l="1"/>
  <c r="FQ3" i="4"/>
  <c r="FQ22" i="4" s="1"/>
  <c r="FR4" i="4"/>
  <c r="FQ23" i="4"/>
  <c r="FQ21" i="4" s="1"/>
  <c r="FQ20" i="4" l="1"/>
  <c r="FR3" i="4"/>
  <c r="FR22" i="4" s="1"/>
  <c r="FS4" i="4"/>
  <c r="FR23" i="4"/>
  <c r="FR21" i="4" s="1"/>
  <c r="FR20" i="4" l="1"/>
  <c r="FS3" i="4"/>
  <c r="FS22" i="4" s="1"/>
  <c r="FT4" i="4"/>
  <c r="FS23" i="4"/>
  <c r="FS21" i="4" s="1"/>
  <c r="FS20" i="4" l="1"/>
  <c r="FT3" i="4"/>
  <c r="FT22" i="4" s="1"/>
  <c r="FU4" i="4"/>
  <c r="FT23" i="4"/>
  <c r="FT21" i="4" s="1"/>
  <c r="FT20" i="4" l="1"/>
  <c r="FU3" i="4"/>
  <c r="FU22" i="4" s="1"/>
  <c r="FV4" i="4"/>
  <c r="FU23" i="4"/>
  <c r="FU21" i="4" s="1"/>
  <c r="FU20" i="4" l="1"/>
  <c r="FV3" i="4"/>
  <c r="FV22" i="4" s="1"/>
  <c r="FW4" i="4"/>
  <c r="FV23" i="4"/>
  <c r="FV21" i="4" s="1"/>
  <c r="FV20" i="4" l="1"/>
  <c r="FW3" i="4"/>
  <c r="FW22" i="4" s="1"/>
  <c r="FX4" i="4"/>
  <c r="FW23" i="4"/>
  <c r="FW21" i="4" s="1"/>
  <c r="FW20" i="4" l="1"/>
  <c r="FY4" i="4"/>
  <c r="FX3" i="4"/>
  <c r="FX22" i="4" s="1"/>
  <c r="FX23" i="4"/>
  <c r="FX21" i="4" s="1"/>
  <c r="FX20" i="4" l="1"/>
  <c r="FZ4" i="4"/>
  <c r="FY3" i="4"/>
  <c r="FY22" i="4" s="1"/>
  <c r="FY23" i="4"/>
  <c r="FY21" i="4" s="1"/>
  <c r="FY20" i="4" l="1"/>
  <c r="FZ3" i="4"/>
  <c r="FZ22" i="4" s="1"/>
  <c r="GA4" i="4"/>
  <c r="FZ23" i="4"/>
  <c r="FZ21" i="4" s="1"/>
  <c r="FZ20" i="4" l="1"/>
  <c r="GA3" i="4"/>
  <c r="GA22" i="4" s="1"/>
  <c r="GB4" i="4"/>
  <c r="GA23" i="4"/>
  <c r="GA21" i="4" s="1"/>
  <c r="GA20" i="4" l="1"/>
  <c r="GB3" i="4"/>
  <c r="GB22" i="4" s="1"/>
  <c r="GC4" i="4"/>
  <c r="GB23" i="4"/>
  <c r="GB21" i="4" s="1"/>
  <c r="GB20" i="4" l="1"/>
  <c r="GC3" i="4"/>
  <c r="GC22" i="4" s="1"/>
  <c r="GD4" i="4"/>
  <c r="GC23" i="4"/>
  <c r="GC21" i="4" s="1"/>
  <c r="GC20" i="4" l="1"/>
  <c r="GE4" i="4"/>
  <c r="GD3" i="4"/>
  <c r="GD22" i="4" s="1"/>
  <c r="GD23" i="4"/>
  <c r="GD21" i="4" s="1"/>
  <c r="GD20" i="4" l="1"/>
  <c r="GE3" i="4"/>
  <c r="GE22" i="4" s="1"/>
  <c r="GF4" i="4"/>
  <c r="GE23" i="4"/>
  <c r="GE21" i="4" s="1"/>
  <c r="GE20" i="4" l="1"/>
  <c r="GF3" i="4"/>
  <c r="GF22" i="4" s="1"/>
  <c r="GG4" i="4"/>
  <c r="GF23" i="4"/>
  <c r="GF21" i="4" s="1"/>
  <c r="GF20" i="4" l="1"/>
  <c r="GG3" i="4"/>
  <c r="GG22" i="4" s="1"/>
  <c r="GH4" i="4"/>
  <c r="GG23" i="4"/>
  <c r="GG21" i="4" s="1"/>
  <c r="GG20" i="4" l="1"/>
  <c r="GH3" i="4"/>
  <c r="GH22" i="4" s="1"/>
  <c r="GI4" i="4"/>
  <c r="GH23" i="4"/>
  <c r="GH21" i="4" s="1"/>
  <c r="GH20" i="4" l="1"/>
  <c r="GI3" i="4"/>
  <c r="GI22" i="4" s="1"/>
  <c r="GJ4" i="4"/>
  <c r="GI23" i="4"/>
  <c r="GI21" i="4" s="1"/>
  <c r="GI20" i="4" l="1"/>
  <c r="GJ3" i="4"/>
  <c r="GJ22" i="4" s="1"/>
  <c r="GK4" i="4"/>
  <c r="GJ23" i="4"/>
  <c r="GJ21" i="4" s="1"/>
  <c r="GJ20" i="4" l="1"/>
  <c r="GL4" i="4"/>
  <c r="GK3" i="4"/>
  <c r="GK22" i="4" s="1"/>
  <c r="GK23" i="4"/>
  <c r="GK21" i="4" s="1"/>
  <c r="GK20" i="4" l="1"/>
  <c r="GL3" i="4"/>
  <c r="GL22" i="4" s="1"/>
  <c r="GM4" i="4"/>
  <c r="GL23" i="4"/>
  <c r="GL21" i="4" s="1"/>
  <c r="GN4" i="4" l="1"/>
  <c r="GM3" i="4"/>
  <c r="GM22" i="4" s="1"/>
  <c r="GM23" i="4"/>
  <c r="GM21" i="4" s="1"/>
  <c r="GL20" i="4"/>
  <c r="GM20" i="4" l="1"/>
  <c r="GN3" i="4"/>
  <c r="GN22" i="4" s="1"/>
  <c r="GO4" i="4"/>
  <c r="GN23" i="4"/>
  <c r="GN21" i="4" s="1"/>
  <c r="GN20" i="4" l="1"/>
  <c r="GO3" i="4"/>
  <c r="GO22" i="4" s="1"/>
  <c r="GP4" i="4"/>
  <c r="GO23" i="4"/>
  <c r="GO21" i="4" s="1"/>
  <c r="GO20" i="4" l="1"/>
  <c r="GQ4" i="4"/>
  <c r="GP3" i="4"/>
  <c r="GP22" i="4" s="1"/>
  <c r="GP23" i="4"/>
  <c r="GP21" i="4" s="1"/>
  <c r="GP20" i="4" l="1"/>
  <c r="GQ3" i="4"/>
  <c r="GQ22" i="4" s="1"/>
  <c r="GR4" i="4"/>
  <c r="GQ23" i="4"/>
  <c r="GQ21" i="4" s="1"/>
  <c r="GQ20" i="4" l="1"/>
  <c r="GR3" i="4"/>
  <c r="GR22" i="4" s="1"/>
  <c r="GS4" i="4"/>
  <c r="GR23" i="4"/>
  <c r="GR21" i="4" s="1"/>
  <c r="GR20" i="4" l="1"/>
  <c r="GS3" i="4"/>
  <c r="GS22" i="4" s="1"/>
  <c r="GT4" i="4"/>
  <c r="GS23" i="4"/>
  <c r="GS21" i="4" s="1"/>
  <c r="GS20" i="4" l="1"/>
  <c r="GT3" i="4"/>
  <c r="GT22" i="4" s="1"/>
  <c r="GU4" i="4"/>
  <c r="GT23" i="4"/>
  <c r="GT21" i="4" s="1"/>
  <c r="GT20" i="4" l="1"/>
  <c r="GU3" i="4"/>
  <c r="GU22" i="4" s="1"/>
  <c r="GV4" i="4"/>
  <c r="GU23" i="4"/>
  <c r="GU21" i="4" s="1"/>
  <c r="GU20" i="4" l="1"/>
  <c r="GW4" i="4"/>
  <c r="GV3" i="4"/>
  <c r="GV22" i="4" s="1"/>
  <c r="GV23" i="4"/>
  <c r="GV21" i="4" s="1"/>
  <c r="GV20" i="4" l="1"/>
  <c r="GW3" i="4"/>
  <c r="GW22" i="4" s="1"/>
  <c r="GX4" i="4"/>
  <c r="GW23" i="4"/>
  <c r="GW21" i="4" s="1"/>
  <c r="GW20" i="4" l="1"/>
  <c r="GY4" i="4"/>
  <c r="GX3" i="4"/>
  <c r="GX22" i="4" s="1"/>
  <c r="GX23" i="4"/>
  <c r="GX21" i="4" s="1"/>
  <c r="GY3" i="4" l="1"/>
  <c r="GY22" i="4" s="1"/>
  <c r="GZ4" i="4"/>
  <c r="GY23" i="4"/>
  <c r="GY21" i="4" s="1"/>
  <c r="GX20" i="4"/>
  <c r="GY20" i="4" l="1"/>
  <c r="GZ3" i="4"/>
  <c r="GZ22" i="4" s="1"/>
  <c r="HA4" i="4"/>
  <c r="GZ23" i="4"/>
  <c r="GZ21" i="4" s="1"/>
  <c r="GZ20" i="4" l="1"/>
  <c r="HA3" i="4"/>
  <c r="HA22" i="4" s="1"/>
  <c r="HB4" i="4"/>
  <c r="HA23" i="4"/>
  <c r="HA21" i="4" s="1"/>
  <c r="HA20" i="4" l="1"/>
  <c r="HB3" i="4"/>
  <c r="HB22" i="4" s="1"/>
  <c r="HC4" i="4"/>
  <c r="HB23" i="4"/>
  <c r="HB21" i="4" s="1"/>
  <c r="HB20" i="4" l="1"/>
  <c r="HC3" i="4"/>
  <c r="HC22" i="4" s="1"/>
  <c r="HD4" i="4"/>
  <c r="HC23" i="4"/>
  <c r="HC21" i="4" s="1"/>
  <c r="HC20" i="4" l="1"/>
  <c r="HD3" i="4"/>
  <c r="HD22" i="4" s="1"/>
  <c r="HE4" i="4"/>
  <c r="HD23" i="4"/>
  <c r="HD21" i="4" s="1"/>
  <c r="HD20" i="4" l="1"/>
  <c r="HF4" i="4"/>
  <c r="HE3" i="4"/>
  <c r="HE22" i="4" s="1"/>
  <c r="HE23" i="4"/>
  <c r="HE21" i="4" s="1"/>
  <c r="HE20" i="4" l="1"/>
  <c r="HF3" i="4"/>
  <c r="HF22" i="4" s="1"/>
  <c r="HG4" i="4"/>
  <c r="HF23" i="4"/>
  <c r="HF21" i="4" s="1"/>
  <c r="HF20" i="4" l="1"/>
  <c r="HG3" i="4"/>
  <c r="HG22" i="4" s="1"/>
  <c r="HH4" i="4"/>
  <c r="HG23" i="4"/>
  <c r="HG21" i="4" s="1"/>
  <c r="HG20" i="4" l="1"/>
  <c r="HI4" i="4"/>
  <c r="HH3" i="4"/>
  <c r="HH22" i="4" s="1"/>
  <c r="HH23" i="4"/>
  <c r="HH21" i="4" s="1"/>
  <c r="HH20" i="4" l="1"/>
  <c r="HJ4" i="4"/>
  <c r="HI3" i="4"/>
  <c r="HI22" i="4" s="1"/>
  <c r="HI23" i="4"/>
  <c r="HI21" i="4" s="1"/>
  <c r="HI20" i="4" l="1"/>
  <c r="HJ3" i="4"/>
  <c r="HJ22" i="4" s="1"/>
  <c r="HK4" i="4"/>
  <c r="HJ23" i="4"/>
  <c r="HJ21" i="4" s="1"/>
  <c r="HJ20" i="4" l="1"/>
  <c r="HK3" i="4"/>
  <c r="HK22" i="4" s="1"/>
  <c r="HL4" i="4"/>
  <c r="HK23" i="4"/>
  <c r="HK21" i="4" s="1"/>
  <c r="HK20" i="4" l="1"/>
  <c r="HL3" i="4"/>
  <c r="HL22" i="4" s="1"/>
  <c r="HM4" i="4"/>
  <c r="HL23" i="4"/>
  <c r="HL21" i="4" s="1"/>
  <c r="HL20" i="4" l="1"/>
  <c r="HM3" i="4"/>
  <c r="HM22" i="4" s="1"/>
  <c r="HN4" i="4"/>
  <c r="HM23" i="4"/>
  <c r="HM21" i="4" s="1"/>
  <c r="HM20" i="4" l="1"/>
  <c r="HO4" i="4"/>
  <c r="HN3" i="4"/>
  <c r="HN22" i="4" s="1"/>
  <c r="HN23" i="4"/>
  <c r="HN21" i="4" s="1"/>
  <c r="HN20" i="4" l="1"/>
  <c r="HO3" i="4"/>
  <c r="HO22" i="4" s="1"/>
  <c r="HP4" i="4"/>
  <c r="HO23" i="4"/>
  <c r="HO21" i="4" s="1"/>
  <c r="HO20" i="4" l="1"/>
  <c r="HQ4" i="4"/>
  <c r="HP3" i="4"/>
  <c r="HP22" i="4" s="1"/>
  <c r="HP23" i="4"/>
  <c r="HP21" i="4" s="1"/>
  <c r="HQ3" i="4" l="1"/>
  <c r="HQ22" i="4" s="1"/>
  <c r="HR4" i="4"/>
  <c r="HQ23" i="4"/>
  <c r="HQ21" i="4" s="1"/>
  <c r="HP20" i="4"/>
  <c r="HQ20" i="4" l="1"/>
  <c r="HR3" i="4"/>
  <c r="HR22" i="4" s="1"/>
  <c r="HS4" i="4"/>
  <c r="HR23" i="4"/>
  <c r="HR21" i="4" s="1"/>
  <c r="HR20" i="4" l="1"/>
  <c r="HS3" i="4"/>
  <c r="HS22" i="4" s="1"/>
  <c r="HT4" i="4"/>
  <c r="HS23" i="4"/>
  <c r="HS21" i="4" s="1"/>
  <c r="HS20" i="4" l="1"/>
  <c r="HT3" i="4"/>
  <c r="HT22" i="4" s="1"/>
  <c r="HU4" i="4"/>
  <c r="HT23" i="4"/>
  <c r="HT21" i="4" s="1"/>
  <c r="HT20" i="4" l="1"/>
  <c r="HU3" i="4"/>
  <c r="HU22" i="4" s="1"/>
  <c r="HV4" i="4"/>
  <c r="HU23" i="4"/>
  <c r="HU21" i="4" s="1"/>
  <c r="HU20" i="4" l="1"/>
  <c r="HW4" i="4"/>
  <c r="HV3" i="4"/>
  <c r="HV22" i="4" s="1"/>
  <c r="HV23" i="4"/>
  <c r="HV21" i="4" s="1"/>
  <c r="HW3" i="4" l="1"/>
  <c r="HW22" i="4" s="1"/>
  <c r="HX4" i="4"/>
  <c r="HW23" i="4"/>
  <c r="HW21" i="4" s="1"/>
  <c r="HV20" i="4"/>
  <c r="HW20" i="4" l="1"/>
  <c r="HX3" i="4"/>
  <c r="HX22" i="4" s="1"/>
  <c r="HY4" i="4"/>
  <c r="HX23" i="4"/>
  <c r="HX21" i="4" s="1"/>
  <c r="HX20" i="4" l="1"/>
  <c r="HY3" i="4"/>
  <c r="HY22" i="4" s="1"/>
  <c r="HZ4" i="4"/>
  <c r="HY23" i="4"/>
  <c r="HY21" i="4" s="1"/>
  <c r="HY20" i="4" l="1"/>
  <c r="IA4" i="4"/>
  <c r="HZ3" i="4"/>
  <c r="HZ22" i="4" s="1"/>
  <c r="HZ23" i="4"/>
  <c r="HZ21" i="4" s="1"/>
  <c r="HZ20" i="4" l="1"/>
  <c r="IA3" i="4"/>
  <c r="IA22" i="4" s="1"/>
  <c r="IB4" i="4"/>
  <c r="IA23" i="4"/>
  <c r="IA21" i="4" s="1"/>
  <c r="IA20" i="4" l="1"/>
  <c r="IB3" i="4"/>
  <c r="IB22" i="4" s="1"/>
  <c r="IC4" i="4"/>
  <c r="IB23" i="4"/>
  <c r="IB21" i="4" s="1"/>
  <c r="IB20" i="4" l="1"/>
  <c r="IC3" i="4"/>
  <c r="IC22" i="4" s="1"/>
  <c r="ID4" i="4"/>
  <c r="IC23" i="4"/>
  <c r="IC21" i="4" s="1"/>
  <c r="IC20" i="4" l="1"/>
  <c r="ID3" i="4"/>
  <c r="ID22" i="4" s="1"/>
  <c r="IE4" i="4"/>
  <c r="ID23" i="4"/>
  <c r="ID21" i="4" s="1"/>
  <c r="ID20" i="4" l="1"/>
  <c r="IE3" i="4"/>
  <c r="IE22" i="4" s="1"/>
  <c r="IF4" i="4"/>
  <c r="IE23" i="4"/>
  <c r="IE21" i="4" s="1"/>
  <c r="IE20" i="4" l="1"/>
  <c r="IG4" i="4"/>
  <c r="IF3" i="4"/>
  <c r="IF22" i="4" s="1"/>
  <c r="IF23" i="4"/>
  <c r="IF21" i="4" s="1"/>
  <c r="IF20" i="4" l="1"/>
  <c r="IG3" i="4"/>
  <c r="IG22" i="4" s="1"/>
  <c r="IH4" i="4"/>
  <c r="IG23" i="4"/>
  <c r="IG21" i="4" s="1"/>
  <c r="IG20" i="4" l="1"/>
  <c r="IH3" i="4"/>
  <c r="IH22" i="4" s="1"/>
  <c r="II4" i="4"/>
  <c r="IH23" i="4"/>
  <c r="IH21" i="4" s="1"/>
  <c r="IH20" i="4" l="1"/>
  <c r="II3" i="4"/>
  <c r="II22" i="4" s="1"/>
  <c r="IJ4" i="4"/>
  <c r="II23" i="4"/>
  <c r="II21" i="4" s="1"/>
  <c r="II20" i="4" l="1"/>
  <c r="IJ3" i="4"/>
  <c r="IJ22" i="4" s="1"/>
  <c r="IK4" i="4"/>
  <c r="IJ23" i="4"/>
  <c r="IJ21" i="4" s="1"/>
  <c r="IJ20" i="4" l="1"/>
  <c r="IK3" i="4"/>
  <c r="IK22" i="4" s="1"/>
  <c r="IL4" i="4"/>
  <c r="IK23" i="4"/>
  <c r="IK21" i="4" s="1"/>
  <c r="IK20" i="4" l="1"/>
  <c r="IL3" i="4"/>
  <c r="IL22" i="4" s="1"/>
  <c r="IM4" i="4"/>
  <c r="IL23" i="4"/>
  <c r="IL21" i="4" s="1"/>
  <c r="IL20" i="4" l="1"/>
  <c r="IM3" i="4"/>
  <c r="IM22" i="4" s="1"/>
  <c r="IN4" i="4"/>
  <c r="IM23" i="4"/>
  <c r="IM21" i="4" s="1"/>
  <c r="IM20" i="4" l="1"/>
  <c r="IN3" i="4"/>
  <c r="IN22" i="4" s="1"/>
  <c r="IO4" i="4"/>
  <c r="IN23" i="4"/>
  <c r="IN21" i="4" s="1"/>
  <c r="IN20" i="4" l="1"/>
  <c r="IP4" i="4"/>
  <c r="IO3" i="4"/>
  <c r="IO22" i="4" s="1"/>
  <c r="IO23" i="4"/>
  <c r="IO21" i="4" s="1"/>
  <c r="IO20" i="4" l="1"/>
  <c r="IP3" i="4"/>
  <c r="IP22" i="4" s="1"/>
  <c r="IQ4" i="4"/>
  <c r="IP23" i="4"/>
  <c r="IP21" i="4" s="1"/>
  <c r="IP20" i="4" l="1"/>
  <c r="IQ3" i="4"/>
  <c r="IQ22" i="4" s="1"/>
  <c r="IR4" i="4"/>
  <c r="IQ23" i="4"/>
  <c r="IQ21" i="4" s="1"/>
  <c r="IQ20" i="4" l="1"/>
  <c r="IS4" i="4"/>
  <c r="IR3" i="4"/>
  <c r="IR22" i="4" s="1"/>
  <c r="IR23" i="4"/>
  <c r="IR21" i="4" s="1"/>
  <c r="IR20" i="4" l="1"/>
  <c r="IS3" i="4"/>
  <c r="IS22" i="4" s="1"/>
  <c r="IT4" i="4"/>
  <c r="IS23" i="4"/>
  <c r="IS21" i="4" s="1"/>
  <c r="IS20" i="4" l="1"/>
  <c r="IT3" i="4"/>
  <c r="IT22" i="4" s="1"/>
  <c r="IU4" i="4"/>
  <c r="IT23" i="4"/>
  <c r="IT21" i="4" s="1"/>
  <c r="IT20" i="4" l="1"/>
  <c r="IU3" i="4"/>
  <c r="IU22" i="4" s="1"/>
  <c r="IV4" i="4"/>
  <c r="IU23" i="4"/>
  <c r="IU21" i="4" s="1"/>
  <c r="IU20" i="4" l="1"/>
  <c r="IV3" i="4"/>
  <c r="IV22" i="4" s="1"/>
  <c r="IW4" i="4"/>
  <c r="IV23" i="4"/>
  <c r="IV21" i="4" s="1"/>
  <c r="IV20" i="4" l="1"/>
  <c r="IW3" i="4"/>
  <c r="IW22" i="4" s="1"/>
  <c r="IX4" i="4"/>
  <c r="IW23" i="4"/>
  <c r="IW21" i="4" s="1"/>
  <c r="IW20" i="4" l="1"/>
  <c r="IY4" i="4"/>
  <c r="IX3" i="4"/>
  <c r="IX22" i="4" s="1"/>
  <c r="IX23" i="4"/>
  <c r="IX21" i="4" s="1"/>
  <c r="IX20" i="4" l="1"/>
  <c r="IY3" i="4"/>
  <c r="IY22" i="4" s="1"/>
  <c r="IZ4" i="4"/>
  <c r="IY23" i="4"/>
  <c r="IY21" i="4" s="1"/>
  <c r="IY20" i="4" l="1"/>
  <c r="JA4" i="4"/>
  <c r="IZ3" i="4"/>
  <c r="IZ22" i="4" s="1"/>
  <c r="IZ23" i="4"/>
  <c r="IZ21" i="4" s="1"/>
  <c r="JA3" i="4" l="1"/>
  <c r="JA22" i="4" s="1"/>
  <c r="JB4" i="4"/>
  <c r="JA23" i="4"/>
  <c r="JA21" i="4" s="1"/>
  <c r="IZ20" i="4"/>
  <c r="JA20" i="4" l="1"/>
  <c r="JB3" i="4"/>
  <c r="JB22" i="4" s="1"/>
  <c r="JC4" i="4"/>
  <c r="JB23" i="4"/>
  <c r="JB21" i="4" s="1"/>
  <c r="JB20" i="4" l="1"/>
  <c r="JC3" i="4"/>
  <c r="JC22" i="4" s="1"/>
  <c r="JD4" i="4"/>
  <c r="JC23" i="4"/>
  <c r="JC21" i="4" s="1"/>
  <c r="JC20" i="4" l="1"/>
  <c r="JD3" i="4"/>
  <c r="JD22" i="4" s="1"/>
  <c r="JE4" i="4"/>
  <c r="JD23" i="4"/>
  <c r="JD21" i="4" s="1"/>
  <c r="JD20" i="4" l="1"/>
  <c r="JE3" i="4"/>
  <c r="JE22" i="4" s="1"/>
  <c r="JF4" i="4"/>
  <c r="JE23" i="4"/>
  <c r="JE21" i="4" s="1"/>
  <c r="JE20" i="4" l="1"/>
  <c r="JF3" i="4"/>
  <c r="JF22" i="4" s="1"/>
  <c r="JG4" i="4"/>
  <c r="JF23" i="4"/>
  <c r="JF21" i="4" s="1"/>
  <c r="JF20" i="4" l="1"/>
  <c r="JH4" i="4"/>
  <c r="JG3" i="4"/>
  <c r="JG22" i="4" s="1"/>
  <c r="JG23" i="4"/>
  <c r="JG21" i="4" s="1"/>
  <c r="JG20" i="4" l="1"/>
  <c r="JH3" i="4"/>
  <c r="JH22" i="4" s="1"/>
  <c r="JI4" i="4"/>
  <c r="JH23" i="4"/>
  <c r="JH21" i="4" s="1"/>
  <c r="JH20" i="4" l="1"/>
  <c r="JI3" i="4"/>
  <c r="JI22" i="4" s="1"/>
  <c r="JJ4" i="4"/>
  <c r="JI23" i="4"/>
  <c r="JI21" i="4" s="1"/>
  <c r="JI20" i="4" l="1"/>
  <c r="JK4" i="4"/>
  <c r="JJ3" i="4"/>
  <c r="JJ22" i="4" s="1"/>
  <c r="JJ23" i="4"/>
  <c r="JJ21" i="4" s="1"/>
  <c r="JJ20" i="4" l="1"/>
  <c r="JK3" i="4"/>
  <c r="JK22" i="4" s="1"/>
  <c r="JL4" i="4"/>
  <c r="JK23" i="4"/>
  <c r="JK21" i="4" s="1"/>
  <c r="JK20" i="4" l="1"/>
  <c r="JL3" i="4"/>
  <c r="JL22" i="4" s="1"/>
  <c r="JM4" i="4"/>
  <c r="JL23" i="4"/>
  <c r="JL21" i="4" s="1"/>
  <c r="JL20" i="4" l="1"/>
  <c r="JM3" i="4"/>
  <c r="JM22" i="4" s="1"/>
  <c r="JN4" i="4"/>
  <c r="JM23" i="4"/>
  <c r="JM21" i="4" s="1"/>
  <c r="JM20" i="4" l="1"/>
  <c r="JN3" i="4"/>
  <c r="JN22" i="4" s="1"/>
  <c r="JO4" i="4"/>
  <c r="JN23" i="4"/>
  <c r="JN21" i="4" s="1"/>
  <c r="JN20" i="4" l="1"/>
  <c r="JO3" i="4"/>
  <c r="JO22" i="4" s="1"/>
  <c r="JP4" i="4"/>
  <c r="JO23" i="4"/>
  <c r="JO21" i="4" s="1"/>
  <c r="JO20" i="4" l="1"/>
  <c r="JQ4" i="4"/>
  <c r="JP3" i="4"/>
  <c r="JP22" i="4" s="1"/>
  <c r="JP23" i="4"/>
  <c r="JP21" i="4" s="1"/>
  <c r="JP20" i="4" l="1"/>
  <c r="JQ3" i="4"/>
  <c r="JQ22" i="4" s="1"/>
  <c r="JR4" i="4"/>
  <c r="JQ23" i="4"/>
  <c r="JQ21" i="4" s="1"/>
  <c r="JQ20" i="4" l="1"/>
  <c r="JR3" i="4"/>
  <c r="JR22" i="4" s="1"/>
  <c r="JS4" i="4"/>
  <c r="JR23" i="4"/>
  <c r="JR21" i="4" s="1"/>
  <c r="JR20" i="4" l="1"/>
  <c r="JS3" i="4"/>
  <c r="JS22" i="4" s="1"/>
  <c r="JT4" i="4"/>
  <c r="JS23" i="4"/>
  <c r="JS21" i="4" s="1"/>
  <c r="JS20" i="4" l="1"/>
  <c r="JT3" i="4"/>
  <c r="JT22" i="4" s="1"/>
  <c r="JU4" i="4"/>
  <c r="JT23" i="4"/>
  <c r="JT21" i="4" s="1"/>
  <c r="JT20" i="4" l="1"/>
  <c r="JU3" i="4"/>
  <c r="JU22" i="4" s="1"/>
  <c r="JV4" i="4"/>
  <c r="JU23" i="4"/>
  <c r="JU21" i="4" s="1"/>
  <c r="JU20" i="4" l="1"/>
  <c r="JV3" i="4"/>
  <c r="JV22" i="4" s="1"/>
  <c r="JW4" i="4"/>
  <c r="JV23" i="4"/>
  <c r="JV21" i="4" s="1"/>
  <c r="JV20" i="4" l="1"/>
  <c r="JW3" i="4"/>
  <c r="JW22" i="4" s="1"/>
  <c r="JX4" i="4"/>
  <c r="JW23" i="4"/>
  <c r="JW21" i="4" s="1"/>
  <c r="JW20" i="4" l="1"/>
  <c r="JX3" i="4"/>
  <c r="JX22" i="4" s="1"/>
  <c r="JY4" i="4"/>
  <c r="JX23" i="4"/>
  <c r="JX21" i="4" s="1"/>
  <c r="JX20" i="4" l="1"/>
  <c r="JY3" i="4"/>
  <c r="JY22" i="4" s="1"/>
  <c r="JZ4" i="4"/>
  <c r="JY23" i="4"/>
  <c r="JY21" i="4" s="1"/>
  <c r="JY20" i="4" l="1"/>
  <c r="JZ3" i="4"/>
  <c r="JZ22" i="4" s="1"/>
  <c r="KA4" i="4"/>
  <c r="JZ23" i="4"/>
  <c r="JZ21" i="4" s="1"/>
  <c r="JZ20" i="4" l="1"/>
  <c r="KA3" i="4"/>
  <c r="KA22" i="4" s="1"/>
  <c r="KB4" i="4"/>
  <c r="KA23" i="4"/>
  <c r="KA21" i="4" s="1"/>
  <c r="KA20" i="4" l="1"/>
  <c r="KC4" i="4"/>
  <c r="KB3" i="4"/>
  <c r="KB22" i="4" s="1"/>
  <c r="KB23" i="4"/>
  <c r="KB21" i="4" s="1"/>
  <c r="KB20" i="4" l="1"/>
  <c r="KD4" i="4"/>
  <c r="KC3" i="4"/>
  <c r="KC22" i="4" s="1"/>
  <c r="KC23" i="4"/>
  <c r="KC21" i="4" s="1"/>
  <c r="KC20" i="4" l="1"/>
  <c r="KD3" i="4"/>
  <c r="KD22" i="4" s="1"/>
  <c r="KE4" i="4"/>
  <c r="KD23" i="4"/>
  <c r="KD21" i="4" s="1"/>
  <c r="KD20" i="4" l="1"/>
  <c r="KE3" i="4"/>
  <c r="KE22" i="4" s="1"/>
  <c r="KF4" i="4"/>
  <c r="KE23" i="4"/>
  <c r="KE21" i="4" s="1"/>
  <c r="KE20" i="4" l="1"/>
  <c r="KF3" i="4"/>
  <c r="KF22" i="4" s="1"/>
  <c r="KG4" i="4"/>
  <c r="KF23" i="4"/>
  <c r="KF21" i="4" s="1"/>
  <c r="KF20" i="4" l="1"/>
  <c r="KG3" i="4"/>
  <c r="KG22" i="4" s="1"/>
  <c r="KH4" i="4"/>
  <c r="KG23" i="4"/>
  <c r="KG21" i="4" s="1"/>
  <c r="KG20" i="4" l="1"/>
  <c r="KI4" i="4"/>
  <c r="KH3" i="4"/>
  <c r="KH22" i="4" s="1"/>
  <c r="KH23" i="4"/>
  <c r="KH21" i="4" s="1"/>
  <c r="KH20" i="4" l="1"/>
  <c r="KJ4" i="4"/>
  <c r="KI3" i="4"/>
  <c r="KI22" i="4" s="1"/>
  <c r="KI23" i="4"/>
  <c r="KI21" i="4" s="1"/>
  <c r="KI20" i="4" l="1"/>
  <c r="KJ3" i="4"/>
  <c r="KJ22" i="4" s="1"/>
  <c r="KK4" i="4"/>
  <c r="KJ23" i="4"/>
  <c r="KJ21" i="4" s="1"/>
  <c r="KJ20" i="4" l="1"/>
  <c r="KK3" i="4"/>
  <c r="KK22" i="4" s="1"/>
  <c r="KL4" i="4"/>
  <c r="KK23" i="4"/>
  <c r="KK21" i="4" s="1"/>
  <c r="KK20" i="4" l="1"/>
  <c r="KL3" i="4"/>
  <c r="KL22" i="4" s="1"/>
  <c r="KM4" i="4"/>
  <c r="KL23" i="4"/>
  <c r="KL21" i="4" s="1"/>
  <c r="KL20" i="4" l="1"/>
  <c r="KM3" i="4"/>
  <c r="KM22" i="4" s="1"/>
  <c r="KN4" i="4"/>
  <c r="KM23" i="4"/>
  <c r="KM21" i="4" s="1"/>
  <c r="KM20" i="4" l="1"/>
  <c r="KN3" i="4"/>
  <c r="KN22" i="4" s="1"/>
  <c r="KO4" i="4"/>
  <c r="KN23" i="4"/>
  <c r="KN21" i="4" s="1"/>
  <c r="KN20" i="4" l="1"/>
  <c r="KO3" i="4"/>
  <c r="KO22" i="4" s="1"/>
  <c r="KP4" i="4"/>
  <c r="KO23" i="4"/>
  <c r="KO21" i="4" s="1"/>
  <c r="KO20" i="4" l="1"/>
  <c r="KP3" i="4"/>
  <c r="KP22" i="4" s="1"/>
  <c r="KQ4" i="4"/>
  <c r="KP23" i="4"/>
  <c r="KP21" i="4" s="1"/>
  <c r="KP20" i="4" l="1"/>
  <c r="KR4" i="4"/>
  <c r="KQ3" i="4"/>
  <c r="KQ22" i="4" s="1"/>
  <c r="KQ23" i="4"/>
  <c r="KQ21" i="4" s="1"/>
  <c r="KQ20" i="4" l="1"/>
  <c r="KR3" i="4"/>
  <c r="KR22" i="4" s="1"/>
  <c r="KS4" i="4"/>
  <c r="KR23" i="4"/>
  <c r="KR21" i="4" s="1"/>
  <c r="KR20" i="4" l="1"/>
  <c r="KS3" i="4"/>
  <c r="KS22" i="4" s="1"/>
  <c r="KT4" i="4"/>
  <c r="KS23" i="4"/>
  <c r="KS21" i="4" s="1"/>
  <c r="KS20" i="4" l="1"/>
  <c r="KU4" i="4"/>
  <c r="KT3" i="4"/>
  <c r="KT22" i="4" s="1"/>
  <c r="KT23" i="4"/>
  <c r="KT21" i="4" s="1"/>
  <c r="KT20" i="4" l="1"/>
  <c r="KU3" i="4"/>
  <c r="KU22" i="4" s="1"/>
  <c r="KV4" i="4"/>
  <c r="KU23" i="4"/>
  <c r="KU21" i="4" s="1"/>
  <c r="KU20" i="4" l="1"/>
  <c r="KV3" i="4"/>
  <c r="KV22" i="4" s="1"/>
  <c r="KW4" i="4"/>
  <c r="KV23" i="4"/>
  <c r="KV21" i="4" s="1"/>
  <c r="KV20" i="4" l="1"/>
  <c r="KX4" i="4"/>
  <c r="KW3" i="4"/>
  <c r="KW22" i="4" s="1"/>
  <c r="KW23" i="4"/>
  <c r="KW21" i="4" s="1"/>
  <c r="KW20" i="4" l="1"/>
  <c r="KX3" i="4"/>
  <c r="KX22" i="4" s="1"/>
  <c r="KY4" i="4"/>
  <c r="KX23" i="4"/>
  <c r="KX21" i="4" s="1"/>
  <c r="KX20" i="4" l="1"/>
  <c r="KY3" i="4"/>
  <c r="KY22" i="4" s="1"/>
  <c r="KZ4" i="4"/>
  <c r="KY23" i="4"/>
  <c r="KY21" i="4" s="1"/>
  <c r="KY20" i="4" l="1"/>
  <c r="LA4" i="4"/>
  <c r="KZ3" i="4"/>
  <c r="KZ22" i="4" s="1"/>
  <c r="KZ23" i="4"/>
  <c r="KZ21" i="4" s="1"/>
  <c r="KZ20" i="4" l="1"/>
  <c r="LA3" i="4"/>
  <c r="LA22" i="4" s="1"/>
  <c r="LB4" i="4"/>
  <c r="LA23" i="4"/>
  <c r="LA21" i="4" s="1"/>
  <c r="LA20" i="4" l="1"/>
  <c r="LB3" i="4"/>
  <c r="LB22" i="4" s="1"/>
  <c r="LC4" i="4"/>
  <c r="LB23" i="4"/>
  <c r="LB21" i="4" s="1"/>
  <c r="LB20" i="4" l="1"/>
  <c r="LC3" i="4"/>
  <c r="LC22" i="4" s="1"/>
  <c r="LD4" i="4"/>
  <c r="LC23" i="4"/>
  <c r="LC21" i="4" s="1"/>
  <c r="LC20" i="4" l="1"/>
  <c r="LD3" i="4"/>
  <c r="LD22" i="4" s="1"/>
  <c r="LE4" i="4"/>
  <c r="LD23" i="4"/>
  <c r="LD21" i="4" s="1"/>
  <c r="LD20" i="4" l="1"/>
  <c r="LE3" i="4"/>
  <c r="LE22" i="4" s="1"/>
  <c r="LF4" i="4"/>
  <c r="LE23" i="4"/>
  <c r="LE21" i="4" s="1"/>
  <c r="LE20" i="4" l="1"/>
  <c r="LF3" i="4"/>
  <c r="LF22" i="4" s="1"/>
  <c r="LG4" i="4"/>
  <c r="LF23" i="4"/>
  <c r="LF21" i="4" s="1"/>
  <c r="LF20" i="4" l="1"/>
  <c r="LG3" i="4"/>
  <c r="LG22" i="4" s="1"/>
  <c r="LH4" i="4"/>
  <c r="LG23" i="4"/>
  <c r="LG21" i="4" s="1"/>
  <c r="LG20" i="4" l="1"/>
  <c r="LH3" i="4"/>
  <c r="LH22" i="4" s="1"/>
  <c r="LI4" i="4"/>
  <c r="LH23" i="4"/>
  <c r="LH21" i="4" s="1"/>
  <c r="LH20" i="4" l="1"/>
  <c r="LI3" i="4"/>
  <c r="LI22" i="4" s="1"/>
  <c r="LJ4" i="4"/>
  <c r="LI23" i="4"/>
  <c r="LI21" i="4" s="1"/>
  <c r="LI20" i="4" l="1"/>
  <c r="LJ3" i="4"/>
  <c r="LJ22" i="4" s="1"/>
  <c r="LK4" i="4"/>
  <c r="LJ23" i="4"/>
  <c r="LJ21" i="4" s="1"/>
  <c r="LJ20" i="4" l="1"/>
  <c r="LK3" i="4"/>
  <c r="LK22" i="4" s="1"/>
  <c r="LL4" i="4"/>
  <c r="LK23" i="4"/>
  <c r="LK21" i="4" s="1"/>
  <c r="LK20" i="4" l="1"/>
  <c r="LL3" i="4"/>
  <c r="LL22" i="4" s="1"/>
  <c r="LM4" i="4"/>
  <c r="LL23" i="4"/>
  <c r="LL21" i="4" s="1"/>
  <c r="LL20" i="4" l="1"/>
  <c r="LM3" i="4"/>
  <c r="LM22" i="4" s="1"/>
  <c r="LN4" i="4"/>
  <c r="LM23" i="4"/>
  <c r="LM21" i="4" s="1"/>
  <c r="LM20" i="4" l="1"/>
  <c r="LN3" i="4"/>
  <c r="LN22" i="4" s="1"/>
  <c r="LO4" i="4"/>
  <c r="LN23" i="4"/>
  <c r="LN21" i="4" s="1"/>
  <c r="LN20" i="4" l="1"/>
  <c r="LP4" i="4"/>
  <c r="LO3" i="4"/>
  <c r="LO22" i="4" s="1"/>
  <c r="LO23" i="4"/>
  <c r="LO21" i="4" s="1"/>
  <c r="LO20" i="4" l="1"/>
  <c r="LP3" i="4"/>
  <c r="LP22" i="4" s="1"/>
  <c r="LQ4" i="4"/>
  <c r="LP23" i="4"/>
  <c r="LP21" i="4" s="1"/>
  <c r="LP20" i="4" l="1"/>
  <c r="LQ3" i="4"/>
  <c r="LQ22" i="4" s="1"/>
  <c r="LR4" i="4"/>
  <c r="LQ23" i="4"/>
  <c r="LQ21" i="4" s="1"/>
  <c r="LQ20" i="4" l="1"/>
  <c r="LR3" i="4"/>
  <c r="LR22" i="4" s="1"/>
  <c r="LS4" i="4"/>
  <c r="LR23" i="4"/>
  <c r="LR21" i="4" s="1"/>
  <c r="LR20" i="4" l="1"/>
  <c r="LS3" i="4"/>
  <c r="LS22" i="4" s="1"/>
  <c r="LT4" i="4"/>
  <c r="LS23" i="4"/>
  <c r="LS21" i="4" s="1"/>
  <c r="LS20" i="4" l="1"/>
  <c r="LT3" i="4"/>
  <c r="LT22" i="4" s="1"/>
  <c r="LU4" i="4"/>
  <c r="LT23" i="4"/>
  <c r="LT21" i="4" s="1"/>
  <c r="LT20" i="4" l="1"/>
  <c r="LU3" i="4"/>
  <c r="LU22" i="4" s="1"/>
  <c r="LV4" i="4"/>
  <c r="LU23" i="4"/>
  <c r="LU21" i="4" s="1"/>
  <c r="LU20" i="4" l="1"/>
  <c r="LV3" i="4"/>
  <c r="LV22" i="4" s="1"/>
  <c r="LW4" i="4"/>
  <c r="LV23" i="4"/>
  <c r="LV21" i="4" s="1"/>
  <c r="LV20" i="4" l="1"/>
  <c r="LW3" i="4"/>
  <c r="LW22" i="4" s="1"/>
  <c r="LX4" i="4"/>
  <c r="LW23" i="4"/>
  <c r="LW21" i="4" s="1"/>
  <c r="LW20" i="4" l="1"/>
  <c r="LX3" i="4"/>
  <c r="LX22" i="4" s="1"/>
  <c r="LY4" i="4"/>
  <c r="LX23" i="4"/>
  <c r="LX21" i="4" s="1"/>
  <c r="LX20" i="4" l="1"/>
  <c r="LY3" i="4"/>
  <c r="LY22" i="4" s="1"/>
  <c r="LZ4" i="4"/>
  <c r="LY23" i="4"/>
  <c r="LY21" i="4" s="1"/>
  <c r="LY20" i="4" l="1"/>
  <c r="MA4" i="4"/>
  <c r="LZ3" i="4"/>
  <c r="LZ22" i="4" s="1"/>
  <c r="LZ23" i="4"/>
  <c r="LZ21" i="4" s="1"/>
  <c r="MA3" i="4" l="1"/>
  <c r="MA22" i="4" s="1"/>
  <c r="MB4" i="4"/>
  <c r="MA23" i="4"/>
  <c r="MA21" i="4" s="1"/>
  <c r="LZ20" i="4"/>
  <c r="MA20" i="4" l="1"/>
  <c r="MB3" i="4"/>
  <c r="MB22" i="4" s="1"/>
  <c r="MC4" i="4"/>
  <c r="MB23" i="4"/>
  <c r="MB21" i="4" s="1"/>
  <c r="MB20" i="4" l="1"/>
  <c r="MC3" i="4"/>
  <c r="MC22" i="4" s="1"/>
  <c r="MD4" i="4"/>
  <c r="MC23" i="4"/>
  <c r="MC21" i="4" s="1"/>
  <c r="MC20" i="4" l="1"/>
  <c r="ME4" i="4"/>
  <c r="MD3" i="4"/>
  <c r="MD22" i="4" s="1"/>
  <c r="MD23" i="4"/>
  <c r="MD21" i="4" s="1"/>
  <c r="MD20" i="4" l="1"/>
  <c r="MF4" i="4"/>
  <c r="ME3" i="4"/>
  <c r="ME22" i="4" s="1"/>
  <c r="ME23" i="4"/>
  <c r="ME21" i="4" s="1"/>
  <c r="ME20" i="4" l="1"/>
  <c r="MF3" i="4"/>
  <c r="MF22" i="4" s="1"/>
  <c r="MG4" i="4"/>
  <c r="MF23" i="4"/>
  <c r="MF21" i="4" s="1"/>
  <c r="MF20" i="4" l="1"/>
  <c r="MG3" i="4"/>
  <c r="MG22" i="4" s="1"/>
  <c r="MH4" i="4"/>
  <c r="MG23" i="4"/>
  <c r="MG21" i="4" s="1"/>
  <c r="MG20" i="4" l="1"/>
  <c r="MH3" i="4"/>
  <c r="MH22" i="4" s="1"/>
  <c r="MI4" i="4"/>
  <c r="MH23" i="4"/>
  <c r="MH21" i="4" s="1"/>
  <c r="MH20" i="4" l="1"/>
  <c r="MI3" i="4"/>
  <c r="MI22" i="4" s="1"/>
  <c r="MJ4" i="4"/>
  <c r="MI23" i="4"/>
  <c r="MI21" i="4" s="1"/>
  <c r="MI20" i="4" l="1"/>
  <c r="MK4" i="4"/>
  <c r="MJ3" i="4"/>
  <c r="MJ22" i="4" s="1"/>
  <c r="MJ23" i="4"/>
  <c r="MJ21" i="4" s="1"/>
  <c r="MJ20" i="4" l="1"/>
  <c r="MK3" i="4"/>
  <c r="MK22" i="4" s="1"/>
  <c r="ML4" i="4"/>
  <c r="MK23" i="4"/>
  <c r="MK21" i="4" s="1"/>
  <c r="MK20" i="4" l="1"/>
  <c r="ML3" i="4"/>
  <c r="ML22" i="4" s="1"/>
  <c r="MM4" i="4"/>
  <c r="ML23" i="4"/>
  <c r="ML21" i="4" s="1"/>
  <c r="ML20" i="4" l="1"/>
  <c r="MM3" i="4"/>
  <c r="MM22" i="4" s="1"/>
  <c r="MN4" i="4"/>
  <c r="MM23" i="4"/>
  <c r="MM21" i="4" s="1"/>
  <c r="MM20" i="4" l="1"/>
  <c r="MN3" i="4"/>
  <c r="MN22" i="4" s="1"/>
  <c r="MO4" i="4"/>
  <c r="MN23" i="4"/>
  <c r="MN21" i="4" s="1"/>
  <c r="MN20" i="4" l="1"/>
  <c r="MO3" i="4"/>
  <c r="MO22" i="4" s="1"/>
  <c r="MP4" i="4"/>
  <c r="MO23" i="4"/>
  <c r="MO21" i="4" s="1"/>
  <c r="MO20" i="4" l="1"/>
  <c r="MP3" i="4"/>
  <c r="MP22" i="4" s="1"/>
  <c r="MQ4" i="4"/>
  <c r="MP23" i="4"/>
  <c r="MP21" i="4" s="1"/>
  <c r="MP20" i="4" l="1"/>
  <c r="MR4" i="4"/>
  <c r="MQ3" i="4"/>
  <c r="MQ22" i="4" s="1"/>
  <c r="MQ23" i="4"/>
  <c r="MQ21" i="4" s="1"/>
  <c r="MQ20" i="4" l="1"/>
  <c r="MR3" i="4"/>
  <c r="MR22" i="4" s="1"/>
  <c r="MS4" i="4"/>
  <c r="MR23" i="4"/>
  <c r="MR21" i="4" s="1"/>
  <c r="MR20" i="4" l="1"/>
  <c r="MT4" i="4"/>
  <c r="MS3" i="4"/>
  <c r="MS22" i="4" s="1"/>
  <c r="MS23" i="4"/>
  <c r="MS21" i="4" s="1"/>
  <c r="MS20" i="4" l="1"/>
  <c r="MT3" i="4"/>
  <c r="MT22" i="4" s="1"/>
  <c r="MU4" i="4"/>
  <c r="MT23" i="4"/>
  <c r="MT21" i="4" s="1"/>
  <c r="MT20" i="4" l="1"/>
  <c r="MU3" i="4"/>
  <c r="MU22" i="4" s="1"/>
  <c r="MV4" i="4"/>
  <c r="MU23" i="4"/>
  <c r="MU21" i="4" s="1"/>
  <c r="MU20" i="4" l="1"/>
  <c r="MW4" i="4"/>
  <c r="MV3" i="4"/>
  <c r="MV22" i="4" s="1"/>
  <c r="MV23" i="4"/>
  <c r="MV21" i="4" s="1"/>
  <c r="MV20" i="4" l="1"/>
  <c r="MW3" i="4"/>
  <c r="MW22" i="4" s="1"/>
  <c r="MX4" i="4"/>
  <c r="MW23" i="4"/>
  <c r="MW21" i="4" s="1"/>
  <c r="MW20" i="4" l="1"/>
  <c r="MX3" i="4"/>
  <c r="MX22" i="4" s="1"/>
  <c r="MY4" i="4"/>
  <c r="MX23" i="4"/>
  <c r="MX21" i="4" s="1"/>
  <c r="MX20" i="4" l="1"/>
  <c r="MZ4" i="4"/>
  <c r="MY3" i="4"/>
  <c r="MY22" i="4" s="1"/>
  <c r="MY23" i="4"/>
  <c r="MY21" i="4" s="1"/>
  <c r="MY20" i="4" l="1"/>
  <c r="MZ3" i="4"/>
  <c r="MZ22" i="4" s="1"/>
  <c r="NA4" i="4"/>
  <c r="MZ23" i="4"/>
  <c r="MZ21" i="4" s="1"/>
  <c r="MZ20" i="4" l="1"/>
  <c r="NA3" i="4"/>
  <c r="NA22" i="4" s="1"/>
  <c r="NB4" i="4"/>
  <c r="NA23" i="4"/>
  <c r="NA21" i="4" s="1"/>
  <c r="NA20" i="4" l="1"/>
  <c r="NB3" i="4"/>
  <c r="NB22" i="4" s="1"/>
  <c r="NC4" i="4"/>
  <c r="NC3" i="4" s="1"/>
  <c r="NB23" i="4"/>
  <c r="NB21" i="4" s="1"/>
  <c r="NB20" i="4" l="1"/>
  <c r="AR12" i="5" l="1"/>
  <c r="BD12" i="5"/>
  <c r="M12" i="5"/>
  <c r="AC5" i="5"/>
  <c r="AX12" i="5"/>
  <c r="AD9" i="5"/>
  <c r="Z8" i="5"/>
  <c r="AL8" i="5"/>
  <c r="AO5" i="5"/>
  <c r="BA12" i="5"/>
  <c r="AA12" i="5"/>
  <c r="X12" i="5"/>
  <c r="AF7" i="5"/>
  <c r="F12" i="5"/>
  <c r="AU5" i="5"/>
  <c r="AC10" i="5"/>
  <c r="O11" i="5"/>
  <c r="AZ12" i="5"/>
  <c r="AX8" i="5"/>
  <c r="F6" i="5"/>
  <c r="AR11" i="5"/>
  <c r="AJ10" i="5"/>
  <c r="O7" i="5"/>
  <c r="Z11" i="5"/>
  <c r="AG11" i="5"/>
  <c r="U11" i="5"/>
  <c r="R10" i="5"/>
  <c r="AY7" i="5"/>
  <c r="G11" i="5"/>
  <c r="AN6" i="5"/>
  <c r="AP10" i="5"/>
  <c r="AA6" i="5"/>
  <c r="S12" i="5"/>
  <c r="AV12" i="5"/>
  <c r="AW8" i="5"/>
  <c r="AI10" i="5"/>
  <c r="AR8" i="5"/>
  <c r="AM11" i="5"/>
  <c r="K5" i="5"/>
  <c r="AS7" i="5"/>
  <c r="AW7" i="5"/>
  <c r="L10" i="5"/>
  <c r="F8" i="5"/>
  <c r="AC12" i="5"/>
  <c r="AU10" i="5"/>
  <c r="AY12" i="5"/>
  <c r="G6" i="5"/>
  <c r="G8" i="5"/>
  <c r="AW9" i="5"/>
  <c r="AA7" i="5"/>
  <c r="N12" i="5"/>
  <c r="AQ12" i="5"/>
  <c r="BC12" i="5"/>
  <c r="AF12" i="5"/>
  <c r="AF11" i="5"/>
  <c r="AI12" i="5"/>
  <c r="X10" i="5"/>
  <c r="Y9" i="5"/>
  <c r="AX7" i="5"/>
  <c r="AW12" i="5"/>
  <c r="AB5" i="5"/>
  <c r="AU9" i="5"/>
  <c r="AE13" i="5"/>
  <c r="AA15" i="5"/>
  <c r="AZ8" i="5"/>
  <c r="AH8" i="5"/>
  <c r="BA16" i="5"/>
  <c r="AJ5" i="5"/>
  <c r="AJ14" i="5"/>
  <c r="AT13" i="5"/>
  <c r="AF15" i="5"/>
  <c r="AU8" i="5"/>
  <c r="AU16" i="5"/>
  <c r="AX15" i="5"/>
  <c r="AO10" i="5"/>
  <c r="AR9" i="5"/>
  <c r="O10" i="5"/>
  <c r="Z5" i="5"/>
  <c r="AS9" i="5"/>
  <c r="AF8" i="5"/>
  <c r="AM13" i="5"/>
  <c r="T6" i="5"/>
  <c r="AC13" i="5"/>
  <c r="W11" i="5"/>
  <c r="AL6" i="5"/>
  <c r="AQ6" i="5"/>
  <c r="BB14" i="5"/>
  <c r="AH5" i="5"/>
  <c r="AY9" i="5"/>
  <c r="N8" i="5"/>
  <c r="BB12" i="5"/>
  <c r="AZ13" i="5"/>
  <c r="Z6" i="5"/>
  <c r="P15" i="5"/>
  <c r="G14" i="5"/>
  <c r="Y6" i="5"/>
  <c r="T10" i="5"/>
  <c r="I13" i="5"/>
  <c r="D9" i="5"/>
  <c r="R13" i="5"/>
  <c r="BD7" i="5"/>
  <c r="D10" i="5"/>
  <c r="Z10" i="5"/>
  <c r="P8" i="5"/>
  <c r="E6" i="5"/>
  <c r="AM7" i="5"/>
  <c r="K10" i="5"/>
  <c r="X11" i="5"/>
  <c r="H9" i="5"/>
  <c r="BC16" i="5"/>
  <c r="AH12" i="5"/>
  <c r="G13" i="5"/>
  <c r="AQ15" i="5"/>
  <c r="AP13" i="5"/>
  <c r="T16" i="5"/>
  <c r="U6" i="5"/>
  <c r="AL10" i="5"/>
  <c r="BD9" i="5"/>
  <c r="BD16" i="5"/>
  <c r="E14" i="5"/>
  <c r="L12" i="5"/>
  <c r="AY11" i="5"/>
  <c r="K12" i="5"/>
  <c r="AL16" i="5"/>
  <c r="AX5" i="5"/>
  <c r="Q8" i="5"/>
  <c r="V5" i="5"/>
  <c r="AA13" i="5"/>
  <c r="BA9" i="5"/>
  <c r="V9" i="5"/>
  <c r="L7" i="5"/>
  <c r="BB15" i="5"/>
  <c r="L8" i="5"/>
  <c r="L13" i="5"/>
  <c r="AV7" i="5"/>
  <c r="P13" i="5"/>
  <c r="O15" i="5"/>
  <c r="AA11" i="5"/>
  <c r="AH6" i="5"/>
  <c r="H6" i="5"/>
  <c r="AF14" i="5"/>
  <c r="AV11" i="5"/>
  <c r="M5" i="5"/>
  <c r="H7" i="5"/>
  <c r="AR16" i="5"/>
  <c r="J15" i="5"/>
  <c r="AH13" i="5"/>
  <c r="AL7" i="5"/>
  <c r="BB5" i="5"/>
  <c r="U9" i="5"/>
  <c r="U14" i="5"/>
  <c r="M11" i="5"/>
  <c r="R11" i="5"/>
  <c r="T11" i="5"/>
  <c r="AD10" i="5"/>
  <c r="G7" i="5"/>
  <c r="Y11" i="5"/>
  <c r="AX9" i="5"/>
  <c r="S6" i="5"/>
  <c r="J11" i="5"/>
  <c r="AC15" i="5"/>
  <c r="V12" i="5"/>
  <c r="O14" i="5"/>
  <c r="AD13" i="5"/>
  <c r="AJ8" i="5"/>
  <c r="AK16" i="5"/>
  <c r="K16" i="5"/>
  <c r="X6" i="5"/>
  <c r="J8" i="5"/>
  <c r="AH7" i="5"/>
  <c r="AJ9" i="5"/>
  <c r="AU7" i="5"/>
  <c r="AS11" i="5"/>
  <c r="H11" i="5"/>
  <c r="AK15" i="5"/>
  <c r="AS16" i="5"/>
  <c r="AG6" i="5"/>
  <c r="BA6" i="5"/>
  <c r="AZ14" i="5"/>
  <c r="E7" i="5"/>
  <c r="AI15" i="5"/>
  <c r="H12" i="5"/>
  <c r="E12" i="5"/>
  <c r="E13" i="5"/>
  <c r="AN10" i="5"/>
  <c r="Y5" i="5"/>
  <c r="AM12" i="5"/>
  <c r="W5" i="5"/>
  <c r="AP5" i="5"/>
  <c r="R9" i="5"/>
  <c r="V11" i="5"/>
  <c r="AV14" i="5"/>
  <c r="AC14" i="5"/>
  <c r="U13" i="5"/>
  <c r="K8" i="5"/>
  <c r="O12" i="5"/>
  <c r="W7" i="5"/>
  <c r="Z15" i="5"/>
  <c r="AO16" i="5"/>
  <c r="Q15" i="5"/>
  <c r="U15" i="5"/>
  <c r="F9" i="5"/>
  <c r="AD12" i="5"/>
  <c r="AU12" i="5"/>
  <c r="AK6" i="5"/>
  <c r="AV5" i="5"/>
  <c r="N7" i="5"/>
  <c r="BA7" i="5"/>
  <c r="AM8" i="5"/>
  <c r="J5" i="5"/>
  <c r="K13" i="5"/>
  <c r="AL15" i="5"/>
  <c r="AV8" i="5"/>
  <c r="E9" i="5"/>
  <c r="AL14" i="5"/>
  <c r="AY10" i="5"/>
  <c r="AR14" i="5"/>
  <c r="AX16" i="5"/>
  <c r="AI5" i="5"/>
  <c r="BB10" i="5"/>
  <c r="D6" i="5"/>
  <c r="AG13" i="5"/>
  <c r="AS10" i="5"/>
  <c r="G16" i="5"/>
  <c r="AG16" i="5"/>
  <c r="L15" i="5"/>
  <c r="AE6" i="5"/>
  <c r="W10" i="5"/>
  <c r="AB11" i="5"/>
  <c r="G10" i="5"/>
  <c r="AM14" i="5"/>
  <c r="D15" i="5"/>
  <c r="AP12" i="5"/>
  <c r="AB9" i="5"/>
  <c r="X9" i="5"/>
  <c r="AQ9" i="5"/>
  <c r="T15" i="5"/>
  <c r="AQ7" i="5"/>
  <c r="Q16" i="5"/>
  <c r="J14" i="5"/>
  <c r="AP7" i="5"/>
  <c r="AX10" i="5"/>
  <c r="G5" i="5"/>
  <c r="Z9" i="5"/>
  <c r="AI14" i="5"/>
  <c r="AW16" i="5"/>
  <c r="AA16" i="5"/>
  <c r="AO11" i="5"/>
  <c r="AZ7" i="5"/>
  <c r="L5" i="5"/>
  <c r="R12" i="5"/>
  <c r="AM6" i="5"/>
  <c r="AR13" i="5"/>
  <c r="AX13" i="5"/>
  <c r="AG5" i="5"/>
  <c r="AT12" i="5"/>
  <c r="F15" i="5"/>
  <c r="AC16" i="5"/>
  <c r="S8" i="5"/>
  <c r="AF16" i="5"/>
  <c r="P16" i="5"/>
  <c r="AT16" i="5"/>
  <c r="AK7" i="5"/>
  <c r="AI16" i="5"/>
  <c r="I15" i="5"/>
  <c r="R16" i="5"/>
  <c r="Z7" i="5"/>
  <c r="AX14" i="5"/>
  <c r="I7" i="5"/>
  <c r="D12" i="5"/>
  <c r="AC11" i="5"/>
  <c r="BB11" i="5"/>
  <c r="AG15" i="5"/>
  <c r="AJ16" i="5"/>
  <c r="T8" i="5"/>
  <c r="Y16" i="5"/>
  <c r="D5" i="5"/>
  <c r="D8" i="5"/>
  <c r="AQ14" i="5"/>
  <c r="AR5" i="5"/>
  <c r="BC8" i="5"/>
  <c r="AM5" i="5"/>
  <c r="AY14" i="5"/>
  <c r="E11" i="5"/>
  <c r="F16" i="5"/>
  <c r="J10" i="5"/>
  <c r="K7" i="5"/>
  <c r="I8" i="5"/>
  <c r="BD11" i="5"/>
  <c r="AN5" i="5"/>
  <c r="AJ15" i="5"/>
  <c r="AB7" i="5"/>
  <c r="Y7" i="5"/>
  <c r="AD7" i="5"/>
  <c r="I14" i="5"/>
  <c r="AF6" i="5"/>
  <c r="AT8" i="5"/>
  <c r="W14" i="5"/>
  <c r="AX6" i="5"/>
  <c r="P11" i="5"/>
  <c r="I5" i="5"/>
  <c r="AY5" i="5"/>
  <c r="AA9" i="5"/>
  <c r="AT14" i="5"/>
  <c r="Q12" i="5"/>
  <c r="W9" i="5"/>
  <c r="S7" i="5"/>
  <c r="R5" i="5"/>
  <c r="Y15" i="5"/>
  <c r="T5" i="5"/>
  <c r="AS8" i="5"/>
  <c r="AL13" i="5"/>
  <c r="AF5" i="5"/>
  <c r="AS14" i="5"/>
  <c r="V10" i="5"/>
  <c r="V7" i="5"/>
  <c r="AD8" i="5"/>
  <c r="BC14" i="5"/>
  <c r="AL5" i="5"/>
  <c r="AG12" i="5"/>
  <c r="Q10" i="5"/>
  <c r="BA15" i="5"/>
  <c r="AU14" i="5"/>
  <c r="M14" i="5"/>
  <c r="AC8" i="5"/>
  <c r="V6" i="5"/>
  <c r="D16" i="5"/>
  <c r="AP16" i="5"/>
  <c r="V15" i="5"/>
  <c r="AY16" i="5"/>
  <c r="BC13" i="5"/>
  <c r="Y8" i="5"/>
  <c r="AG10" i="5"/>
  <c r="W8" i="5"/>
  <c r="M16" i="5"/>
  <c r="I11" i="5"/>
  <c r="W12" i="5"/>
  <c r="S15" i="5"/>
  <c r="AE12" i="5"/>
  <c r="AW5" i="5"/>
  <c r="AF13" i="5"/>
  <c r="AS15" i="5"/>
  <c r="AC6" i="5"/>
  <c r="M6" i="5"/>
  <c r="AU11" i="5"/>
  <c r="AO6" i="5"/>
  <c r="AP8" i="5"/>
  <c r="X7" i="5"/>
  <c r="AI6" i="5"/>
  <c r="AA14" i="5"/>
  <c r="Q11" i="5"/>
  <c r="AO12" i="5"/>
  <c r="AL12" i="5"/>
  <c r="AO8" i="5"/>
  <c r="AH11" i="5"/>
  <c r="AB15" i="5"/>
  <c r="H10" i="5"/>
  <c r="T9" i="5"/>
  <c r="AI13" i="5"/>
  <c r="AY15" i="5"/>
  <c r="AO13" i="5"/>
  <c r="AZ10" i="5"/>
  <c r="BC10" i="5"/>
  <c r="BC15" i="5"/>
  <c r="AB6" i="5"/>
  <c r="AB8" i="5"/>
  <c r="AC9" i="5"/>
  <c r="M8" i="5"/>
  <c r="J6" i="5"/>
  <c r="F5" i="5"/>
  <c r="BB13" i="5"/>
  <c r="AD6" i="5"/>
  <c r="M15" i="5"/>
  <c r="S13" i="5"/>
  <c r="J7" i="5"/>
  <c r="U5" i="5"/>
  <c r="AN9" i="5"/>
  <c r="BC5" i="5"/>
  <c r="AK9" i="5"/>
  <c r="H5" i="5"/>
  <c r="AD16" i="5"/>
  <c r="AR15" i="5"/>
  <c r="AN11" i="5"/>
  <c r="AP9" i="5"/>
  <c r="G12" i="5"/>
  <c r="U7" i="5"/>
  <c r="AO14" i="5"/>
  <c r="AZ11" i="5"/>
  <c r="G15" i="5"/>
  <c r="X16" i="5"/>
  <c r="AW10" i="5"/>
  <c r="AZ5" i="5"/>
  <c r="BC11" i="5"/>
  <c r="AX11" i="5"/>
  <c r="R7" i="5"/>
  <c r="O9" i="5"/>
  <c r="AQ5" i="5"/>
  <c r="AU15" i="5"/>
  <c r="AB10" i="5"/>
  <c r="AG9" i="5"/>
  <c r="AM10" i="5"/>
  <c r="I16" i="5"/>
  <c r="BA14" i="5"/>
  <c r="K11" i="5"/>
  <c r="N14" i="5"/>
  <c r="AS6" i="5"/>
  <c r="AT6" i="5"/>
  <c r="AV16" i="5"/>
  <c r="AG7" i="5"/>
  <c r="N5" i="5"/>
  <c r="P9" i="5"/>
  <c r="K15" i="5"/>
  <c r="AN13" i="5"/>
  <c r="AF10" i="5"/>
  <c r="AE10" i="5"/>
  <c r="U8" i="5"/>
  <c r="AK10" i="5"/>
  <c r="AZ15" i="5"/>
  <c r="J13" i="5"/>
  <c r="AE8" i="5"/>
  <c r="AZ9" i="5"/>
  <c r="AB14" i="5"/>
  <c r="AH9" i="5"/>
  <c r="BD10" i="5"/>
  <c r="AS13" i="5"/>
  <c r="N13" i="5"/>
  <c r="L9" i="5"/>
  <c r="AO7" i="5"/>
  <c r="H16" i="5"/>
  <c r="H15" i="5"/>
  <c r="E16" i="5"/>
  <c r="Z13" i="5"/>
  <c r="AJ11" i="5"/>
  <c r="AE15" i="5"/>
  <c r="K14" i="5"/>
  <c r="Q14" i="5"/>
  <c r="AA10" i="5"/>
  <c r="AJ12" i="5"/>
  <c r="L16" i="5"/>
  <c r="J16" i="5"/>
  <c r="AF9" i="5"/>
  <c r="AR10" i="5"/>
  <c r="AI11" i="5"/>
  <c r="O13" i="5"/>
  <c r="H8" i="5"/>
  <c r="F7" i="5"/>
  <c r="AH14" i="5"/>
  <c r="BD5" i="5"/>
  <c r="O8" i="5"/>
  <c r="AV10" i="5"/>
  <c r="BB9" i="5"/>
  <c r="AD5" i="5"/>
  <c r="AD15" i="5"/>
  <c r="AV9" i="5"/>
  <c r="N11" i="5"/>
  <c r="AQ10" i="5"/>
  <c r="BB8" i="5"/>
  <c r="AD14" i="5"/>
  <c r="AB13" i="5"/>
  <c r="AE9" i="5"/>
  <c r="BB6" i="5"/>
  <c r="BC7" i="5"/>
  <c r="F10" i="5"/>
  <c r="AT15" i="5"/>
  <c r="X8" i="5"/>
  <c r="AE5" i="5"/>
  <c r="AH15" i="5"/>
  <c r="X13" i="5"/>
  <c r="G9" i="5"/>
  <c r="AL11" i="5"/>
  <c r="BC9" i="5"/>
  <c r="AV13" i="5"/>
  <c r="K6" i="5"/>
  <c r="AR6" i="5"/>
  <c r="AM9" i="5"/>
  <c r="P5" i="5"/>
  <c r="L11" i="5"/>
  <c r="S10" i="5"/>
  <c r="W13" i="5"/>
  <c r="BC6" i="5"/>
  <c r="R15" i="5"/>
  <c r="AW13" i="5"/>
  <c r="AO9" i="5"/>
  <c r="AE7" i="5"/>
  <c r="W15" i="5"/>
  <c r="S9" i="5"/>
  <c r="P6" i="5"/>
  <c r="AK5" i="5"/>
  <c r="AI9" i="5"/>
  <c r="E5" i="5"/>
  <c r="S16" i="5"/>
  <c r="AC7" i="5"/>
  <c r="F11" i="5"/>
  <c r="Q5" i="5"/>
  <c r="J12" i="5"/>
  <c r="AN15" i="5"/>
  <c r="AY6" i="5"/>
  <c r="AV6" i="5"/>
  <c r="AU6" i="5"/>
  <c r="E8" i="5"/>
  <c r="U12" i="5"/>
  <c r="BD13" i="5"/>
  <c r="E10" i="5"/>
  <c r="AT9" i="5"/>
  <c r="Z14" i="5"/>
  <c r="D7" i="5"/>
  <c r="AK12" i="5"/>
  <c r="AT5" i="5"/>
  <c r="T12" i="5"/>
  <c r="F13" i="5"/>
  <c r="AO15" i="5"/>
  <c r="AQ8" i="5"/>
  <c r="I6" i="5"/>
  <c r="Q7" i="5"/>
  <c r="AM16" i="5"/>
  <c r="U16" i="5"/>
  <c r="U10" i="5"/>
  <c r="I9" i="5"/>
  <c r="AQ11" i="5"/>
  <c r="AI7" i="5"/>
  <c r="X5" i="5"/>
  <c r="W16" i="5"/>
  <c r="D14" i="5"/>
  <c r="AP6" i="5"/>
  <c r="AS5" i="5"/>
  <c r="AK8" i="5"/>
  <c r="BA13" i="5"/>
  <c r="Y12" i="5"/>
  <c r="AB16" i="5"/>
  <c r="AW11" i="5"/>
  <c r="M9" i="5"/>
  <c r="AJ13" i="5"/>
  <c r="N6" i="5"/>
  <c r="V8" i="5"/>
  <c r="AE16" i="5"/>
  <c r="AK13" i="5"/>
  <c r="I12" i="5"/>
  <c r="D11" i="5"/>
  <c r="F14" i="5"/>
  <c r="V16" i="5"/>
  <c r="AR7" i="5"/>
  <c r="AS12" i="5"/>
  <c r="AN8" i="5"/>
  <c r="P12" i="5"/>
  <c r="P7" i="5"/>
  <c r="AZ16" i="5"/>
  <c r="AN12" i="5"/>
  <c r="H13" i="5"/>
  <c r="AU13" i="5"/>
  <c r="L6" i="5"/>
  <c r="AT10" i="5"/>
  <c r="AW14" i="5"/>
  <c r="AQ16" i="5"/>
  <c r="AG14" i="5"/>
  <c r="BD6" i="5"/>
  <c r="BB16" i="5"/>
  <c r="AJ6" i="5"/>
  <c r="S14" i="5"/>
  <c r="X14" i="5"/>
  <c r="V14" i="5"/>
  <c r="AK11" i="5"/>
  <c r="I10" i="5"/>
  <c r="E15" i="5"/>
  <c r="AV15" i="5"/>
  <c r="N9" i="5"/>
  <c r="K9" i="5"/>
  <c r="R6" i="5"/>
  <c r="AN14" i="5"/>
  <c r="J9" i="5"/>
  <c r="AT11" i="5"/>
  <c r="AL9" i="5"/>
  <c r="M7" i="5"/>
  <c r="Q13" i="5"/>
  <c r="N15" i="5"/>
  <c r="R8" i="5"/>
  <c r="AA5" i="5"/>
  <c r="D13" i="5"/>
  <c r="BA5" i="5"/>
  <c r="AP11" i="5"/>
  <c r="BA11" i="5"/>
  <c r="V13" i="5"/>
  <c r="AW15" i="5"/>
  <c r="R14" i="5"/>
  <c r="AT7" i="5"/>
  <c r="M10" i="5"/>
  <c r="BD15" i="5"/>
  <c r="AJ7" i="5"/>
  <c r="AY13" i="5"/>
  <c r="W6" i="5"/>
  <c r="AQ13" i="5"/>
  <c r="BD14" i="5"/>
  <c r="AN16" i="5"/>
  <c r="AD11" i="5"/>
  <c r="BA10" i="5"/>
  <c r="AH16" i="5"/>
  <c r="P10" i="5"/>
  <c r="AB12" i="5"/>
  <c r="T7" i="5"/>
  <c r="AK14" i="5"/>
  <c r="AM15" i="5"/>
  <c r="L14" i="5"/>
  <c r="AE14" i="5"/>
  <c r="Y13" i="5"/>
  <c r="AG8" i="5"/>
  <c r="P14" i="5"/>
  <c r="AE11" i="5"/>
  <c r="Q9" i="5"/>
  <c r="AI8" i="5"/>
  <c r="X15" i="5"/>
  <c r="AZ6" i="5"/>
  <c r="BA8" i="5"/>
  <c r="S5" i="5"/>
  <c r="AP14" i="5"/>
  <c r="T13" i="5"/>
  <c r="AH10" i="5"/>
  <c r="H14" i="5"/>
  <c r="N16" i="5"/>
  <c r="O6" i="5"/>
  <c r="S11" i="5"/>
  <c r="Z16" i="5"/>
  <c r="AA8" i="5"/>
  <c r="M13" i="5"/>
  <c r="BD8" i="5"/>
  <c r="Z12" i="5"/>
  <c r="Y10" i="5"/>
  <c r="AY8" i="5"/>
  <c r="AN7" i="5"/>
  <c r="BB7" i="5"/>
  <c r="O5" i="5"/>
  <c r="AW6" i="5"/>
  <c r="Q6" i="5"/>
  <c r="O16" i="5"/>
  <c r="T14" i="5"/>
  <c r="N10" i="5"/>
  <c r="Y14" i="5"/>
  <c r="AP15" i="5"/>
  <c r="S18" i="5" l="1"/>
  <c r="AA18" i="5"/>
  <c r="BC18" i="5"/>
  <c r="AM18" i="5"/>
  <c r="J18" i="5"/>
  <c r="Y18" i="5"/>
  <c r="Z18" i="5"/>
  <c r="O18" i="5"/>
  <c r="X18" i="5"/>
  <c r="BB18" i="5"/>
  <c r="M18" i="5"/>
  <c r="AX18" i="5"/>
  <c r="AT18" i="5"/>
  <c r="E18" i="5"/>
  <c r="AE18" i="5"/>
  <c r="BD18" i="5"/>
  <c r="U18" i="5"/>
  <c r="F18" i="5"/>
  <c r="AW18" i="5"/>
  <c r="T18" i="5"/>
  <c r="AR18" i="5"/>
  <c r="L18" i="5"/>
  <c r="AH18" i="5"/>
  <c r="AC18" i="5"/>
  <c r="AS18" i="5"/>
  <c r="AG18" i="5"/>
  <c r="G18" i="5"/>
  <c r="AI18" i="5"/>
  <c r="AP18" i="5"/>
  <c r="K18" i="5"/>
  <c r="AU18" i="5"/>
  <c r="AO18" i="5"/>
  <c r="BA18" i="5"/>
  <c r="Q18" i="5"/>
  <c r="AK18" i="5"/>
  <c r="P18" i="5"/>
  <c r="AD18" i="5"/>
  <c r="N18" i="5"/>
  <c r="AZ18" i="5"/>
  <c r="H18" i="5"/>
  <c r="R18" i="5"/>
  <c r="AY18" i="5"/>
  <c r="AN18" i="5"/>
  <c r="AV18" i="5"/>
  <c r="W18" i="5"/>
  <c r="AJ18" i="5"/>
  <c r="AQ18" i="5"/>
  <c r="AL18" i="5"/>
  <c r="AF18" i="5"/>
  <c r="I18" i="5"/>
  <c r="D18" i="5"/>
  <c r="V18" i="5"/>
  <c r="AB18" i="5"/>
  <c r="C1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Jean-Marie Bugarel</author>
  </authors>
  <commentList>
    <comment ref="D9" authorId="0" shapeId="0" xr:uid="{DD20895A-C50B-4855-9481-336E699B8664}">
      <text>
        <r>
          <rPr>
            <b/>
            <sz val="9"/>
            <color indexed="81"/>
            <rFont val="Tahoma"/>
            <family val="2"/>
          </rPr>
          <t>possibilité de rajouter un commentaire dans la case comme ici (clic droit sur la case + "commentaire")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E55C61E2-9733-4845-90B0-9317DCF5EAA3}">
      <text>
        <r>
          <rPr>
            <b/>
            <sz val="9"/>
            <color indexed="81"/>
            <rFont val="Tahoma"/>
            <family val="2"/>
          </rPr>
          <t>possibilité de rajouter un commentaire dans la case comme ici (clic droit sur la case + "commentaire")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9" authorId="0" shapeId="0" xr:uid="{B9A858AC-03B1-4FBE-86E3-A284D79D1C68}">
      <text>
        <r>
          <rPr>
            <b/>
            <sz val="9"/>
            <color indexed="81"/>
            <rFont val="Tahoma"/>
            <family val="2"/>
          </rPr>
          <t>possibilité de rajouter un commentaire dans la case comme ici (clic droit sur la case + "commentaire")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<sst xmlns="http://schemas.openxmlformats.org/spreadsheetml/2006/main" count="286" uniqueCount="154">
  <si>
    <t>ASVP</t>
  </si>
  <si>
    <t>Vendredi</t>
  </si>
  <si>
    <t>Samedi</t>
  </si>
  <si>
    <t>Dimanche</t>
  </si>
  <si>
    <t>Lundi</t>
  </si>
  <si>
    <t>Mardi</t>
  </si>
  <si>
    <t>Mercredi</t>
  </si>
  <si>
    <t>Jeudi</t>
  </si>
  <si>
    <t>Matin</t>
  </si>
  <si>
    <t>Journée</t>
  </si>
  <si>
    <t>Après-midi</t>
  </si>
  <si>
    <t>M</t>
  </si>
  <si>
    <t>J</t>
  </si>
  <si>
    <t>AM</t>
  </si>
  <si>
    <t>Planning</t>
  </si>
  <si>
    <t>RTT</t>
  </si>
  <si>
    <t>CS</t>
  </si>
  <si>
    <t>CE</t>
  </si>
  <si>
    <t>F</t>
  </si>
  <si>
    <t>RHS</t>
  </si>
  <si>
    <t>CA validé</t>
  </si>
  <si>
    <t>CA prévi.</t>
  </si>
  <si>
    <t>Nom des agents :</t>
  </si>
  <si>
    <t>Eléments de saisie :</t>
  </si>
  <si>
    <t>Récupération d'heures supplémentaires</t>
  </si>
  <si>
    <t>Congé syndical</t>
  </si>
  <si>
    <t>Formation</t>
  </si>
  <si>
    <t>nbre d'heures :</t>
  </si>
  <si>
    <t>nombre d'heures spécifique</t>
  </si>
  <si>
    <t>Remarques à saisir :</t>
  </si>
  <si>
    <t>Congé annuel prévisionnel</t>
  </si>
  <si>
    <t>Congé annuel validé</t>
  </si>
  <si>
    <t>Année</t>
  </si>
  <si>
    <t>Nombre d'heures travaillées :</t>
  </si>
  <si>
    <t>Sem.1</t>
  </si>
  <si>
    <t>Sem.2</t>
  </si>
  <si>
    <t>Sem.3</t>
  </si>
  <si>
    <t>Sem.4</t>
  </si>
  <si>
    <t>Sem.5</t>
  </si>
  <si>
    <t>Sem.6</t>
  </si>
  <si>
    <t>Sem.7</t>
  </si>
  <si>
    <t>Sem.8</t>
  </si>
  <si>
    <t>Sem.9</t>
  </si>
  <si>
    <t>Sem.10</t>
  </si>
  <si>
    <t>Sem.11</t>
  </si>
  <si>
    <t>Sem.12</t>
  </si>
  <si>
    <t>Sem.13</t>
  </si>
  <si>
    <t>Sem.14</t>
  </si>
  <si>
    <t>Sem.15</t>
  </si>
  <si>
    <t>Sem.16</t>
  </si>
  <si>
    <t>Sem.17</t>
  </si>
  <si>
    <t>Sem.18</t>
  </si>
  <si>
    <t>Sem.19</t>
  </si>
  <si>
    <t>Sem.20</t>
  </si>
  <si>
    <t>Sem.21</t>
  </si>
  <si>
    <t>Sem.22</t>
  </si>
  <si>
    <t>Sem.23</t>
  </si>
  <si>
    <t>Sem.24</t>
  </si>
  <si>
    <t>Sem.25</t>
  </si>
  <si>
    <t>Sem.26</t>
  </si>
  <si>
    <t>Sem.27</t>
  </si>
  <si>
    <t>Sem.28</t>
  </si>
  <si>
    <t>Sem.29</t>
  </si>
  <si>
    <t>Sem.30</t>
  </si>
  <si>
    <t>Sem.31</t>
  </si>
  <si>
    <t>Sem.32</t>
  </si>
  <si>
    <t>Sem.33</t>
  </si>
  <si>
    <t>Sem.34</t>
  </si>
  <si>
    <t>Sem.35</t>
  </si>
  <si>
    <t>Sem.36</t>
  </si>
  <si>
    <t>Sem.37</t>
  </si>
  <si>
    <t>Sem.38</t>
  </si>
  <si>
    <t>Sem.39</t>
  </si>
  <si>
    <t>Sem.40</t>
  </si>
  <si>
    <t>Sem.41</t>
  </si>
  <si>
    <t>Sem.42</t>
  </si>
  <si>
    <t>Sem.43</t>
  </si>
  <si>
    <t>Sem.44</t>
  </si>
  <si>
    <t>Sem.45</t>
  </si>
  <si>
    <t>Sem.46</t>
  </si>
  <si>
    <t>Sem.47</t>
  </si>
  <si>
    <t>Sem.48</t>
  </si>
  <si>
    <t>Sem.49</t>
  </si>
  <si>
    <t>Sem.50</t>
  </si>
  <si>
    <t>Sem.51</t>
  </si>
  <si>
    <t>Sem.52</t>
  </si>
  <si>
    <t>Sem.53</t>
  </si>
  <si>
    <t>contrôle :</t>
  </si>
  <si>
    <t>TOTAUX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</si>
  <si>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</si>
  <si>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</si>
  <si>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</si>
  <si>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</si>
  <si>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</si>
  <si>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</si>
  <si>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</si>
  <si>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</si>
  <si>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</si>
  <si>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</si>
  <si>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</si>
  <si>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</si>
  <si>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ADM</t>
  </si>
  <si>
    <t>08h00-12h30</t>
  </si>
  <si>
    <t>10h30-17h30</t>
  </si>
  <si>
    <t>12h00-19h30</t>
  </si>
  <si>
    <t>08h30-12h00</t>
  </si>
  <si>
    <t>Congé RTT journée complète</t>
  </si>
  <si>
    <t>TOTAL Année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</si>
  <si>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</si>
  <si>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</si>
  <si>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</si>
  <si>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</si>
  <si>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</si>
  <si>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</si>
  <si>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</si>
  <si>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</si>
  <si>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</si>
  <si>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</si>
  <si>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</si>
  <si>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férié</t>
  </si>
  <si>
    <t>Nombre de journées selon critère :</t>
  </si>
  <si>
    <t xml:space="preserve">      (sélectionner)</t>
  </si>
  <si>
    <t>Ne pas modifier les couleurs</t>
  </si>
  <si>
    <t>Alain</t>
  </si>
  <si>
    <t>Michel</t>
  </si>
  <si>
    <t>Gérard</t>
  </si>
  <si>
    <t>Chloé</t>
  </si>
  <si>
    <t>Jonathan</t>
  </si>
  <si>
    <t>Richard</t>
  </si>
  <si>
    <t>Michèle</t>
  </si>
  <si>
    <t>Brigitte</t>
  </si>
  <si>
    <t>Responsable de sécurité</t>
  </si>
  <si>
    <t>Agent de Sécurité</t>
  </si>
  <si>
    <t>Saisissez dans les deux colonnes :</t>
  </si>
  <si>
    <t>Congé exceptionnel (mariage, naissance...)</t>
  </si>
  <si>
    <t>Administratif (accueil)</t>
  </si>
  <si>
    <t>8h-12h30 / 14h00-17h30</t>
  </si>
  <si>
    <t>Journée Agent de sécurité stagiaire</t>
  </si>
  <si>
    <t>Vous souhaitez obtenir le mot de passe de ce document ?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</si>
  <si>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</si>
  <si>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</si>
  <si>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</si>
  <si>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</si>
  <si>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</si>
  <si>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https://www.business-plan-excel.fr/produit/mot-de-passe-modele-excel-planning-agents/</t>
  </si>
  <si>
    <t>Saisissez dans les cases en vous aidant de la liste de choix ; vous ne pouvez saisir que les valeurs définies dans l'onglet paramètres</t>
  </si>
  <si>
    <t xml:space="preserve">  (obligatoire)</t>
  </si>
  <si>
    <t>Statistiques de l'année</t>
  </si>
  <si>
    <t>Saisissez l'année :</t>
  </si>
  <si>
    <t>Paramètres</t>
  </si>
  <si>
    <t>Le mot de passe sera à entrer dans le menu Révision : "Ôter la protection de la feuille" ainsi que "Protéger le classeur"</t>
  </si>
  <si>
    <t>FONCTIONNEMENT :</t>
  </si>
  <si>
    <t>- Pour déverrouiller ce document, rendez-vous dans le dernier onglet</t>
  </si>
  <si>
    <t>- Pour accéder au planning de travail et le compléter : voir 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</si>
</sst>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0625">
        <fgColor theme="0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0" xfId="0" applyFont="1"/>
    <xf numFmtId="0" fontId="10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20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21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" fillId="0" borderId="0" xfId="0" applyFont="1"/>
    <xf numFmtId="0" fontId="6" fillId="16" borderId="6" xfId="0" applyFont="1" applyFill="1" applyBorder="1" applyAlignment="1" applyProtection="1">
      <alignment horizontal="center" vertical="center"/>
      <protection locked="0"/>
    </xf>
    <xf numFmtId="0" fontId="6" fillId="16" borderId="7" xfId="0" applyFont="1" applyFill="1" applyBorder="1" applyAlignment="1" applyProtection="1">
      <alignment horizontal="center" vertical="center"/>
      <protection locked="0"/>
    </xf>
    <xf numFmtId="0" fontId="6" fillId="16" borderId="8" xfId="0" applyFont="1" applyFill="1" applyBorder="1" applyAlignment="1" applyProtection="1">
      <alignment horizontal="center" vertical="center"/>
      <protection locked="0"/>
    </xf>
    <xf numFmtId="0" fontId="28" fillId="17" borderId="1" xfId="0" applyFont="1" applyFill="1" applyBorder="1" applyAlignment="1" applyProtection="1">
      <alignment horizontal="left" vertical="center" indent="2"/>
      <protection locked="0"/>
    </xf>
    <xf numFmtId="0" fontId="31" fillId="0" borderId="0" xfId="0" applyFont="1"/>
    <xf numFmtId="0" fontId="33" fillId="0" borderId="0" xfId="0" applyFont="1"/>
    <xf numFmtId="0" fontId="2" fillId="17" borderId="1" xfId="0" applyFont="1" applyFill="1" applyBorder="1" applyAlignment="1" applyProtection="1">
      <alignment vertical="center"/>
      <protection locked="0"/>
    </xf>
    <xf numFmtId="0" fontId="5" fillId="17" borderId="1" xfId="0" applyFont="1" applyFill="1" applyBorder="1" applyAlignment="1" applyProtection="1">
      <alignment vertical="center"/>
      <protection locked="0"/>
    </xf>
    <xf numFmtId="0" fontId="2" fillId="17" borderId="1" xfId="0" applyFont="1" applyFill="1" applyBorder="1" applyAlignment="1" applyProtection="1">
      <alignment vertical="center" wrapText="1"/>
      <protection locked="0"/>
    </xf>
    <xf numFmtId="0" fontId="34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1" applyFont="1" applyAlignment="1">
      <alignment horizontal="left"/>
    </xf>
    <xf numFmtId="0" fontId="39" fillId="0" borderId="0" xfId="0" applyFont="1"/>
    <xf numFmtId="0" fontId="36" fillId="0" borderId="0" xfId="0" applyFont="1" applyProtection="1">
      <protection locked="0"/>
    </xf>
    <xf numFmtId="0" fontId="26" fillId="0" borderId="0" xfId="0" applyFont="1"/>
    <xf numFmtId="0" fontId="40" fillId="0" borderId="0" xfId="1" applyFont="1"/>
    <xf numFmtId="0" fontId="41" fillId="0" borderId="0" xfId="0" applyFont="1"/>
    <xf numFmtId="0" fontId="42" fillId="0" borderId="0" xfId="0" applyFont="1"/>
    <xf numFmtId="0" fontId="43" fillId="0" borderId="0" xfId="0" quotePrefix="1" applyFont="1"/>
    <xf numFmtId="0" fontId="43" fillId="0" borderId="0" xfId="0" quotePrefix="1" applyFont="1" applyAlignment="1">
      <alignment vertical="top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5" fontId="45" fillId="0" borderId="0" xfId="0" applyNumberFormat="1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1754"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gray0625">
          <fgColor theme="0"/>
          <bgColor theme="4"/>
        </patternFill>
      </fill>
    </dxf>
    <dxf>
      <font>
        <color theme="0"/>
      </font>
      <fill>
        <patternFill>
          <bgColor rgb="FFA86ED4"/>
        </patternFill>
      </fill>
    </dxf>
    <dxf>
      <fill>
        <patternFill>
          <bgColor theme="9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A86ED4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979811</xdr:colOff>
      <xdr:row>0</xdr:row>
      <xdr:rowOff>50622</xdr:rowOff>
    </xdr:from>
    <xdr:to>
      <xdr:col>6</xdr:col>
      <xdr:colOff>304348</xdr:colOff>
      <xdr:row>1</xdr:row>
      <xdr:rowOff>287749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F907CAA-4D16-4CB7-A28C-71512DCB3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7097" y="50622"/>
          <a:ext cx="2010188" cy="636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577494</xdr:colOff>
      <xdr:row>0</xdr:row>
      <xdr:rowOff>63944</xdr:rowOff>
    </xdr:from>
    <xdr:to>
      <xdr:col>18</xdr:col>
      <xdr:colOff>50830</xdr:colOff>
      <xdr:row>1</xdr:row>
      <xdr:rowOff>323716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23C99B-0A7F-492E-882B-72390948D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229" y="63944"/>
          <a:ext cx="1903209" cy="595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175388</xdr:colOff>
      <xdr:row>4</xdr:row>
      <xdr:rowOff>57151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68F8D96-FF0B-475B-BE5D-AC128A5C4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61388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modele-excel-planning-ag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06F5-D3BC-4C8D-A05D-14ABBCAD907B}">
  <dimension ref="A1:AS115"/>
  <sheetViews>
    <sheetView showGridLines="0" tabSelected="1" zoomScale="110" zoomScaleNormal="110" workbookViewId="0">
      <selection activeCell="C3" sqref="C3"/>
    </sheetView>
  </sheetViews>
  <sheetFormatPr baseColWidth="10" defaultRowHeight="14.55" x14ac:dyDescent="0.25"/>
  <cols>
    <col min="1" max="1" width="3.75" style="2" customWidth="1"/>
    <col min="2" max="2" width="22.75" customWidth="1"/>
    <col min="3" max="3" width="31.75" customWidth="1"/>
    <col min="4" max="4" width="8.25" customWidth="1"/>
    <col min="5" max="5" width="10.125" customWidth="1"/>
    <col min="6" max="6" width="38.125" customWidth="1"/>
    <col min="8" max="45" width="11.375" style="38"/>
  </cols>
  <sheetData>
    <row r="1" spans="1:45" ht="31.15" x14ac:dyDescent="0.5">
      <c r="A1" s="84" t="s">
        <v>149</v>
      </c>
      <c r="B1" s="10"/>
      <c r="H1" s="99" t="s">
        <v>151</v>
      </c>
    </row>
    <row r="2" spans="1:45" ht="26.35" x14ac:dyDescent="0.45">
      <c r="A2" s="10"/>
      <c r="B2" s="10"/>
      <c r="H2" s="100" t="s">
        <v>153</v>
      </c>
    </row>
    <row r="3" spans="1:45" ht="26.35" x14ac:dyDescent="0.45">
      <c r="A3" s="10"/>
      <c r="B3" s="76" t="s">
        <v>148</v>
      </c>
      <c r="C3" s="82">
        <v>2023</v>
      </c>
      <c r="D3" s="77" t="s">
        <v>146</v>
      </c>
      <c r="H3" s="101" t="s">
        <v>152</v>
      </c>
    </row>
    <row r="4" spans="1:45" ht="26.35" x14ac:dyDescent="0.45">
      <c r="B4" s="1"/>
    </row>
    <row r="5" spans="1:45" ht="20.8" x14ac:dyDescent="0.35">
      <c r="B5" s="9" t="s">
        <v>22</v>
      </c>
      <c r="E5" s="9" t="s">
        <v>23</v>
      </c>
    </row>
    <row r="6" spans="1:45" x14ac:dyDescent="0.25">
      <c r="B6" s="66" t="s">
        <v>133</v>
      </c>
      <c r="E6" s="66" t="s">
        <v>122</v>
      </c>
      <c r="G6" s="13" t="s">
        <v>27</v>
      </c>
    </row>
    <row r="7" spans="1:45" s="8" customFormat="1" ht="40.5" customHeight="1" x14ac:dyDescent="0.25">
      <c r="A7" s="11">
        <v>1</v>
      </c>
      <c r="B7" s="85" t="s">
        <v>123</v>
      </c>
      <c r="C7" s="86" t="s">
        <v>131</v>
      </c>
      <c r="E7" s="39" t="s">
        <v>11</v>
      </c>
      <c r="F7" s="37" t="s">
        <v>8</v>
      </c>
      <c r="G7" s="29">
        <v>7.5</v>
      </c>
      <c r="H7" s="69" t="s">
        <v>102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5" s="8" customFormat="1" ht="40.5" customHeight="1" x14ac:dyDescent="0.25">
      <c r="A8" s="11">
        <v>2</v>
      </c>
      <c r="B8" s="85" t="s">
        <v>124</v>
      </c>
      <c r="C8" s="86" t="s">
        <v>132</v>
      </c>
      <c r="E8" s="40" t="s">
        <v>12</v>
      </c>
      <c r="F8" s="37" t="s">
        <v>9</v>
      </c>
      <c r="G8" s="29">
        <v>7</v>
      </c>
      <c r="H8" s="69" t="s">
        <v>103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</row>
    <row r="9" spans="1:45" s="8" customFormat="1" ht="40.5" customHeight="1" x14ac:dyDescent="0.25">
      <c r="A9" s="11">
        <v>3</v>
      </c>
      <c r="B9" s="85" t="s">
        <v>125</v>
      </c>
      <c r="C9" s="86" t="s">
        <v>132</v>
      </c>
      <c r="E9" s="41" t="s">
        <v>13</v>
      </c>
      <c r="F9" s="37" t="s">
        <v>10</v>
      </c>
      <c r="G9" s="29">
        <v>7.5</v>
      </c>
      <c r="H9" s="69" t="s">
        <v>104</v>
      </c>
      <c r="I9" s="54"/>
      <c r="J9" s="38"/>
      <c r="K9" s="55"/>
      <c r="L9" s="38"/>
      <c r="M9" s="38"/>
      <c r="N9" s="32"/>
      <c r="O9" s="38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45" s="8" customFormat="1" ht="40.5" customHeight="1" x14ac:dyDescent="0.25">
      <c r="A10" s="11">
        <v>4</v>
      </c>
      <c r="B10" s="85" t="s">
        <v>126</v>
      </c>
      <c r="C10" s="86" t="s">
        <v>132</v>
      </c>
      <c r="E10" s="42" t="s">
        <v>19</v>
      </c>
      <c r="F10" s="37" t="s">
        <v>24</v>
      </c>
      <c r="G10" s="29">
        <v>0</v>
      </c>
      <c r="H10" s="70"/>
      <c r="I10" s="54"/>
      <c r="J10" s="67"/>
      <c r="K10" s="56"/>
      <c r="L10" s="57"/>
      <c r="M10" s="58"/>
      <c r="N10" s="58"/>
      <c r="O10" s="59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8" customFormat="1" ht="40.5" customHeight="1" x14ac:dyDescent="0.25">
      <c r="A11" s="11">
        <v>5</v>
      </c>
      <c r="B11" s="85" t="s">
        <v>127</v>
      </c>
      <c r="C11" s="86" t="s">
        <v>132</v>
      </c>
      <c r="E11" s="43" t="s">
        <v>16</v>
      </c>
      <c r="F11" s="37" t="s">
        <v>25</v>
      </c>
      <c r="G11" s="29">
        <v>0</v>
      </c>
      <c r="H11" s="54"/>
      <c r="I11" s="54"/>
      <c r="J11" s="67"/>
      <c r="K11" s="59"/>
      <c r="L11" s="58"/>
      <c r="M11" s="58"/>
      <c r="N11" s="58"/>
      <c r="O11" s="58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s="8" customFormat="1" ht="40.5" customHeight="1" x14ac:dyDescent="0.25">
      <c r="A12" s="11">
        <v>6</v>
      </c>
      <c r="B12" s="85" t="s">
        <v>128</v>
      </c>
      <c r="C12" s="86" t="s">
        <v>132</v>
      </c>
      <c r="E12" s="44" t="s">
        <v>15</v>
      </c>
      <c r="F12" s="37" t="s">
        <v>106</v>
      </c>
      <c r="G12" s="29">
        <v>0</v>
      </c>
      <c r="H12" s="54"/>
      <c r="I12" s="54"/>
      <c r="J12" s="67"/>
      <c r="K12" s="59"/>
      <c r="L12" s="58"/>
      <c r="M12" s="58"/>
      <c r="N12" s="58"/>
      <c r="O12" s="58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s="8" customFormat="1" ht="40.5" customHeight="1" x14ac:dyDescent="0.25">
      <c r="A13" s="11">
        <v>7</v>
      </c>
      <c r="B13" s="85" t="s">
        <v>129</v>
      </c>
      <c r="C13" s="86" t="s">
        <v>132</v>
      </c>
      <c r="E13" s="45" t="s">
        <v>17</v>
      </c>
      <c r="F13" s="37" t="s">
        <v>134</v>
      </c>
      <c r="G13" s="29">
        <v>0</v>
      </c>
      <c r="H13" s="54"/>
      <c r="I13" s="54"/>
      <c r="J13" s="67"/>
      <c r="K13" s="54"/>
      <c r="L13" s="54"/>
      <c r="M13" s="54"/>
      <c r="N13" s="58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</row>
    <row r="14" spans="1:45" s="8" customFormat="1" ht="40.5" customHeight="1" x14ac:dyDescent="0.25">
      <c r="A14" s="11">
        <v>8</v>
      </c>
      <c r="B14" s="85" t="s">
        <v>130</v>
      </c>
      <c r="C14" s="86" t="s">
        <v>132</v>
      </c>
      <c r="E14" s="46" t="s">
        <v>18</v>
      </c>
      <c r="F14" s="37" t="s">
        <v>26</v>
      </c>
      <c r="G14" s="29">
        <v>0</v>
      </c>
      <c r="H14" s="54"/>
      <c r="I14" s="54"/>
      <c r="J14" s="68"/>
      <c r="K14" s="54"/>
      <c r="L14" s="54"/>
      <c r="M14" s="58"/>
      <c r="N14" s="58"/>
      <c r="O14" s="58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1:45" s="8" customFormat="1" ht="40.5" customHeight="1" x14ac:dyDescent="0.25">
      <c r="A15" s="11">
        <v>9</v>
      </c>
      <c r="B15" s="87"/>
      <c r="C15" s="86"/>
      <c r="E15" s="47" t="s">
        <v>21</v>
      </c>
      <c r="F15" s="37" t="s">
        <v>30</v>
      </c>
      <c r="G15" s="48">
        <v>0</v>
      </c>
      <c r="H15" s="54"/>
      <c r="I15" s="54"/>
      <c r="J15" s="38"/>
      <c r="K15" s="38"/>
      <c r="L15" s="38"/>
      <c r="M15" s="38"/>
      <c r="N15" s="38"/>
      <c r="O15" s="38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1:45" s="8" customFormat="1" ht="40.5" customHeight="1" x14ac:dyDescent="0.25">
      <c r="A16" s="11">
        <v>10</v>
      </c>
      <c r="B16" s="87"/>
      <c r="C16" s="86"/>
      <c r="E16" s="49" t="s">
        <v>20</v>
      </c>
      <c r="F16" s="37" t="s">
        <v>31</v>
      </c>
      <c r="G16" s="48">
        <v>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 s="8" customFormat="1" ht="40.5" customHeight="1" x14ac:dyDescent="0.25">
      <c r="A17" s="11">
        <v>11</v>
      </c>
      <c r="B17" s="87"/>
      <c r="C17" s="86"/>
      <c r="E17" s="50" t="s">
        <v>0</v>
      </c>
      <c r="F17" s="37" t="s">
        <v>137</v>
      </c>
      <c r="G17" s="29">
        <v>8</v>
      </c>
      <c r="H17" s="70" t="s">
        <v>136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s="8" customFormat="1" ht="40.5" customHeight="1" x14ac:dyDescent="0.25">
      <c r="A18" s="11">
        <v>12</v>
      </c>
      <c r="B18" s="87"/>
      <c r="C18" s="86"/>
      <c r="E18" s="51" t="s">
        <v>101</v>
      </c>
      <c r="F18" s="37" t="s">
        <v>135</v>
      </c>
      <c r="G18" s="29">
        <v>8</v>
      </c>
      <c r="H18" s="70" t="s">
        <v>105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s="8" customFormat="1" ht="40.5" customHeight="1" x14ac:dyDescent="0.25">
      <c r="A19" s="11"/>
      <c r="B19" s="71"/>
      <c r="C19" s="72"/>
      <c r="E19" s="29"/>
      <c r="F19" s="37"/>
      <c r="G19" s="29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s="8" customFormat="1" ht="40.5" customHeight="1" x14ac:dyDescent="0.25">
      <c r="A20" s="11"/>
      <c r="B20" s="32"/>
      <c r="C20" s="65"/>
      <c r="E20" s="29"/>
      <c r="F20" s="37"/>
      <c r="G20" s="29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s="8" customFormat="1" ht="40.5" customHeight="1" x14ac:dyDescent="0.25">
      <c r="A21" s="11"/>
      <c r="B21" s="32"/>
      <c r="C21" s="65"/>
      <c r="E21" s="29"/>
      <c r="F21" s="37"/>
      <c r="G21" s="29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5" s="8" customFormat="1" ht="40.5" customHeight="1" x14ac:dyDescent="0.25">
      <c r="A22" s="11"/>
      <c r="B22" s="32"/>
      <c r="C22" s="65"/>
      <c r="E22" s="52"/>
      <c r="F22" s="37"/>
      <c r="G22" s="29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1:45" s="8" customFormat="1" ht="40.5" customHeight="1" x14ac:dyDescent="0.25">
      <c r="A23" s="11"/>
      <c r="B23" s="32"/>
      <c r="C23" s="65"/>
      <c r="E23" s="52"/>
      <c r="F23" s="37"/>
      <c r="G23" s="29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1:45" s="8" customFormat="1" ht="40.5" customHeight="1" x14ac:dyDescent="0.25">
      <c r="A24" s="11"/>
      <c r="B24" s="32"/>
      <c r="C24" s="65"/>
      <c r="E24" s="29"/>
      <c r="F24" s="37"/>
      <c r="G24" s="29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</row>
    <row r="25" spans="1:45" s="8" customFormat="1" ht="40.5" customHeight="1" x14ac:dyDescent="0.25">
      <c r="A25" s="11"/>
      <c r="B25" s="32"/>
      <c r="C25" s="65"/>
      <c r="E25" s="53">
        <v>0.5</v>
      </c>
      <c r="F25" s="37" t="s">
        <v>28</v>
      </c>
      <c r="G25" s="29">
        <v>0.5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1:45" s="8" customFormat="1" ht="40.5" customHeight="1" x14ac:dyDescent="0.25">
      <c r="A26" s="11"/>
      <c r="B26" s="32"/>
      <c r="C26" s="65"/>
      <c r="E26" s="53">
        <v>1</v>
      </c>
      <c r="F26" s="37" t="s">
        <v>28</v>
      </c>
      <c r="G26" s="29">
        <v>1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</row>
    <row r="27" spans="1:45" ht="40.5" customHeight="1" x14ac:dyDescent="0.25">
      <c r="B27" s="38"/>
      <c r="C27" s="38"/>
      <c r="E27" s="53">
        <v>1.5</v>
      </c>
      <c r="F27" s="37" t="s">
        <v>28</v>
      </c>
      <c r="G27" s="29">
        <v>1.5</v>
      </c>
    </row>
    <row r="28" spans="1:45" ht="40.5" customHeight="1" x14ac:dyDescent="0.25">
      <c r="C28" s="38"/>
      <c r="E28" s="53">
        <v>2</v>
      </c>
      <c r="F28" s="37" t="s">
        <v>28</v>
      </c>
      <c r="G28" s="29">
        <v>2</v>
      </c>
    </row>
    <row r="29" spans="1:45" ht="40.5" customHeight="1" x14ac:dyDescent="0.25">
      <c r="B29" s="38"/>
      <c r="C29" s="38"/>
      <c r="E29" s="53">
        <v>2.5</v>
      </c>
      <c r="F29" s="37" t="s">
        <v>28</v>
      </c>
      <c r="G29" s="29">
        <v>2.5</v>
      </c>
    </row>
    <row r="30" spans="1:45" ht="40.5" customHeight="1" x14ac:dyDescent="0.25">
      <c r="B30" s="38"/>
      <c r="C30" s="38"/>
      <c r="E30" s="53">
        <v>3</v>
      </c>
      <c r="F30" s="37" t="s">
        <v>28</v>
      </c>
      <c r="G30" s="29">
        <v>3</v>
      </c>
    </row>
    <row r="31" spans="1:45" ht="40.5" customHeight="1" x14ac:dyDescent="0.25">
      <c r="B31" s="38"/>
      <c r="C31" s="38"/>
      <c r="E31" s="53">
        <v>3.5</v>
      </c>
      <c r="F31" s="37" t="s">
        <v>28</v>
      </c>
      <c r="G31" s="29">
        <v>3.5</v>
      </c>
    </row>
    <row r="32" spans="1:45" ht="40.5" customHeight="1" x14ac:dyDescent="0.25">
      <c r="B32" s="38"/>
      <c r="C32" s="38"/>
      <c r="E32" s="53">
        <v>4</v>
      </c>
      <c r="F32" s="37" t="s">
        <v>28</v>
      </c>
      <c r="G32" s="29">
        <v>4</v>
      </c>
    </row>
    <row r="33" spans="2:7" ht="40.5" customHeight="1" x14ac:dyDescent="0.25">
      <c r="B33" s="38"/>
      <c r="C33" s="38"/>
      <c r="E33" s="53">
        <v>4.5</v>
      </c>
      <c r="F33" s="37" t="s">
        <v>28</v>
      </c>
      <c r="G33" s="29">
        <v>4.5</v>
      </c>
    </row>
    <row r="34" spans="2:7" ht="40.5" customHeight="1" x14ac:dyDescent="0.25">
      <c r="B34" s="38"/>
      <c r="C34" s="38"/>
      <c r="E34" s="53">
        <v>5</v>
      </c>
      <c r="F34" s="37" t="s">
        <v>28</v>
      </c>
      <c r="G34" s="29">
        <v>5</v>
      </c>
    </row>
    <row r="35" spans="2:7" ht="40.5" customHeight="1" x14ac:dyDescent="0.25">
      <c r="B35" s="38"/>
      <c r="C35" s="38"/>
      <c r="E35" s="53">
        <v>5.5</v>
      </c>
      <c r="F35" s="37" t="s">
        <v>28</v>
      </c>
      <c r="G35" s="29">
        <v>5.5</v>
      </c>
    </row>
    <row r="36" spans="2:7" ht="40.5" customHeight="1" x14ac:dyDescent="0.25">
      <c r="B36" s="38"/>
      <c r="C36" s="38"/>
      <c r="E36" s="53">
        <v>6</v>
      </c>
      <c r="F36" s="37" t="s">
        <v>28</v>
      </c>
      <c r="G36" s="29">
        <v>6</v>
      </c>
    </row>
    <row r="37" spans="2:7" ht="40.5" customHeight="1" x14ac:dyDescent="0.25">
      <c r="B37" s="38"/>
      <c r="C37" s="38"/>
      <c r="E37" s="53">
        <v>6.5</v>
      </c>
      <c r="F37" s="37" t="s">
        <v>28</v>
      </c>
      <c r="G37" s="29">
        <v>6.5</v>
      </c>
    </row>
    <row r="38" spans="2:7" ht="40.5" customHeight="1" x14ac:dyDescent="0.25">
      <c r="B38" s="38"/>
      <c r="C38" s="38"/>
      <c r="E38" s="53">
        <v>7</v>
      </c>
      <c r="F38" s="37" t="s">
        <v>28</v>
      </c>
      <c r="G38" s="29">
        <v>7</v>
      </c>
    </row>
    <row r="39" spans="2:7" ht="40.5" customHeight="1" x14ac:dyDescent="0.25">
      <c r="B39" s="38"/>
      <c r="C39" s="38"/>
      <c r="E39" s="53">
        <v>7.5</v>
      </c>
      <c r="F39" s="37" t="s">
        <v>28</v>
      </c>
      <c r="G39" s="29">
        <v>7.5</v>
      </c>
    </row>
    <row r="40" spans="2:7" ht="40.5" customHeight="1" x14ac:dyDescent="0.25">
      <c r="B40" s="38"/>
      <c r="C40" s="38"/>
      <c r="E40" s="53">
        <v>8</v>
      </c>
      <c r="F40" s="37" t="s">
        <v>28</v>
      </c>
      <c r="G40" s="29">
        <v>8</v>
      </c>
    </row>
    <row r="41" spans="2:7" ht="40.5" customHeight="1" x14ac:dyDescent="0.25">
      <c r="B41" s="38"/>
      <c r="C41" s="38"/>
      <c r="E41" s="53">
        <v>8.5</v>
      </c>
      <c r="F41" s="37" t="s">
        <v>28</v>
      </c>
      <c r="G41" s="29">
        <v>8.5</v>
      </c>
    </row>
    <row r="42" spans="2:7" ht="40.5" customHeight="1" x14ac:dyDescent="0.25">
      <c r="B42" s="38"/>
      <c r="C42" s="38"/>
      <c r="E42" s="53">
        <v>9</v>
      </c>
      <c r="F42" s="37" t="s">
        <v>28</v>
      </c>
      <c r="G42" s="29">
        <v>9</v>
      </c>
    </row>
    <row r="43" spans="2:7" ht="40.5" customHeight="1" x14ac:dyDescent="0.25">
      <c r="B43" s="38"/>
      <c r="C43" s="38"/>
      <c r="E43" s="53">
        <v>9.5</v>
      </c>
      <c r="F43" s="37" t="s">
        <v>28</v>
      </c>
      <c r="G43" s="29">
        <v>9.5</v>
      </c>
    </row>
    <row r="44" spans="2:7" ht="40.5" customHeight="1" x14ac:dyDescent="0.25">
      <c r="B44" s="38"/>
      <c r="C44" s="38"/>
      <c r="E44" s="53">
        <v>10</v>
      </c>
      <c r="F44" s="37" t="s">
        <v>28</v>
      </c>
      <c r="G44" s="29">
        <v>10</v>
      </c>
    </row>
    <row r="45" spans="2:7" ht="40.5" customHeight="1" x14ac:dyDescent="0.25">
      <c r="B45" s="38"/>
      <c r="C45" s="38"/>
      <c r="E45" s="53">
        <v>10.5</v>
      </c>
      <c r="F45" s="37" t="s">
        <v>28</v>
      </c>
      <c r="G45" s="29">
        <v>10.5</v>
      </c>
    </row>
    <row r="46" spans="2:7" ht="40.5" customHeight="1" x14ac:dyDescent="0.25">
      <c r="B46" s="38"/>
      <c r="C46" s="38"/>
      <c r="E46" s="53">
        <v>11</v>
      </c>
      <c r="F46" s="37" t="s">
        <v>28</v>
      </c>
      <c r="G46" s="29">
        <v>11</v>
      </c>
    </row>
    <row r="47" spans="2:7" ht="40.5" customHeight="1" x14ac:dyDescent="0.25">
      <c r="B47" s="38"/>
      <c r="C47" s="38"/>
      <c r="E47" s="53">
        <v>11.5</v>
      </c>
      <c r="F47" s="37" t="s">
        <v>28</v>
      </c>
      <c r="G47" s="29">
        <v>11.5</v>
      </c>
    </row>
    <row r="48" spans="2:7" ht="40.5" customHeight="1" x14ac:dyDescent="0.25">
      <c r="B48" s="38"/>
      <c r="C48" s="38"/>
      <c r="E48" s="53">
        <v>12</v>
      </c>
      <c r="F48" s="37" t="s">
        <v>28</v>
      </c>
      <c r="G48" s="29">
        <v>12</v>
      </c>
    </row>
    <row r="49" spans="2:2" ht="40.5" customHeight="1" x14ac:dyDescent="0.25"/>
    <row r="51" spans="2:2" x14ac:dyDescent="0.25">
      <c r="B51" s="62" t="s">
        <v>34</v>
      </c>
    </row>
    <row r="52" spans="2:2" x14ac:dyDescent="0.25">
      <c r="B52" s="62" t="s">
        <v>35</v>
      </c>
    </row>
    <row r="53" spans="2:2" x14ac:dyDescent="0.25">
      <c r="B53" s="62" t="s">
        <v>36</v>
      </c>
    </row>
    <row r="54" spans="2:2" x14ac:dyDescent="0.25">
      <c r="B54" s="62" t="s">
        <v>37</v>
      </c>
    </row>
    <row r="55" spans="2:2" x14ac:dyDescent="0.25">
      <c r="B55" s="62" t="s">
        <v>38</v>
      </c>
    </row>
    <row r="56" spans="2:2" x14ac:dyDescent="0.25">
      <c r="B56" s="62" t="s">
        <v>39</v>
      </c>
    </row>
    <row r="57" spans="2:2" x14ac:dyDescent="0.25">
      <c r="B57" s="62" t="s">
        <v>40</v>
      </c>
    </row>
    <row r="58" spans="2:2" x14ac:dyDescent="0.25">
      <c r="B58" s="62" t="s">
        <v>41</v>
      </c>
    </row>
    <row r="59" spans="2:2" x14ac:dyDescent="0.25">
      <c r="B59" s="62" t="s">
        <v>42</v>
      </c>
    </row>
    <row r="60" spans="2:2" x14ac:dyDescent="0.25">
      <c r="B60" s="62" t="s">
        <v>43</v>
      </c>
    </row>
    <row r="61" spans="2:2" x14ac:dyDescent="0.25">
      <c r="B61" s="62" t="s">
        <v>44</v>
      </c>
    </row>
    <row r="62" spans="2:2" x14ac:dyDescent="0.25">
      <c r="B62" s="62" t="s">
        <v>45</v>
      </c>
    </row>
    <row r="63" spans="2:2" x14ac:dyDescent="0.25">
      <c r="B63" s="62" t="s">
        <v>46</v>
      </c>
    </row>
    <row r="64" spans="2:2" x14ac:dyDescent="0.25">
      <c r="B64" s="62" t="s">
        <v>47</v>
      </c>
    </row>
    <row r="65" spans="2:2" x14ac:dyDescent="0.25">
      <c r="B65" s="62" t="s">
        <v>48</v>
      </c>
    </row>
    <row r="66" spans="2:2" x14ac:dyDescent="0.25">
      <c r="B66" s="62" t="s">
        <v>49</v>
      </c>
    </row>
    <row r="67" spans="2:2" x14ac:dyDescent="0.25">
      <c r="B67" s="62" t="s">
        <v>50</v>
      </c>
    </row>
    <row r="68" spans="2:2" x14ac:dyDescent="0.25">
      <c r="B68" s="62" t="s">
        <v>51</v>
      </c>
    </row>
    <row r="69" spans="2:2" x14ac:dyDescent="0.25">
      <c r="B69" s="62" t="s">
        <v>52</v>
      </c>
    </row>
    <row r="70" spans="2:2" x14ac:dyDescent="0.25">
      <c r="B70" s="62" t="s">
        <v>53</v>
      </c>
    </row>
    <row r="71" spans="2:2" x14ac:dyDescent="0.25">
      <c r="B71" s="62" t="s">
        <v>54</v>
      </c>
    </row>
    <row r="72" spans="2:2" x14ac:dyDescent="0.25">
      <c r="B72" s="62" t="s">
        <v>55</v>
      </c>
    </row>
    <row r="73" spans="2:2" x14ac:dyDescent="0.25">
      <c r="B73" s="62" t="s">
        <v>56</v>
      </c>
    </row>
    <row r="74" spans="2:2" x14ac:dyDescent="0.25">
      <c r="B74" s="62" t="s">
        <v>57</v>
      </c>
    </row>
    <row r="75" spans="2:2" x14ac:dyDescent="0.25">
      <c r="B75" s="62" t="s">
        <v>58</v>
      </c>
    </row>
    <row r="76" spans="2:2" x14ac:dyDescent="0.25">
      <c r="B76" s="62" t="s">
        <v>59</v>
      </c>
    </row>
    <row r="77" spans="2:2" x14ac:dyDescent="0.25">
      <c r="B77" s="62" t="s">
        <v>60</v>
      </c>
    </row>
    <row r="78" spans="2:2" x14ac:dyDescent="0.25">
      <c r="B78" s="62" t="s">
        <v>61</v>
      </c>
    </row>
    <row r="79" spans="2:2" x14ac:dyDescent="0.25">
      <c r="B79" s="62" t="s">
        <v>62</v>
      </c>
    </row>
    <row r="80" spans="2:2" x14ac:dyDescent="0.25">
      <c r="B80" s="62" t="s">
        <v>63</v>
      </c>
    </row>
    <row r="81" spans="2:2" x14ac:dyDescent="0.25">
      <c r="B81" s="62" t="s">
        <v>64</v>
      </c>
    </row>
    <row r="82" spans="2:2" x14ac:dyDescent="0.25">
      <c r="B82" s="62" t="s">
        <v>65</v>
      </c>
    </row>
    <row r="83" spans="2:2" x14ac:dyDescent="0.25">
      <c r="B83" s="62" t="s">
        <v>66</v>
      </c>
    </row>
    <row r="84" spans="2:2" x14ac:dyDescent="0.25">
      <c r="B84" s="62" t="s">
        <v>67</v>
      </c>
    </row>
    <row r="85" spans="2:2" x14ac:dyDescent="0.25">
      <c r="B85" s="62" t="s">
        <v>68</v>
      </c>
    </row>
    <row r="86" spans="2:2" x14ac:dyDescent="0.25">
      <c r="B86" s="62" t="s">
        <v>69</v>
      </c>
    </row>
    <row r="87" spans="2:2" x14ac:dyDescent="0.25">
      <c r="B87" s="62" t="s">
        <v>70</v>
      </c>
    </row>
    <row r="88" spans="2:2" x14ac:dyDescent="0.25">
      <c r="B88" s="62" t="s">
        <v>71</v>
      </c>
    </row>
    <row r="89" spans="2:2" x14ac:dyDescent="0.25">
      <c r="B89" s="62" t="s">
        <v>72</v>
      </c>
    </row>
    <row r="90" spans="2:2" x14ac:dyDescent="0.25">
      <c r="B90" s="62" t="s">
        <v>73</v>
      </c>
    </row>
    <row r="91" spans="2:2" x14ac:dyDescent="0.25">
      <c r="B91" s="62" t="s">
        <v>74</v>
      </c>
    </row>
    <row r="92" spans="2:2" x14ac:dyDescent="0.25">
      <c r="B92" s="62" t="s">
        <v>75</v>
      </c>
    </row>
    <row r="93" spans="2:2" x14ac:dyDescent="0.25">
      <c r="B93" s="62" t="s">
        <v>76</v>
      </c>
    </row>
    <row r="94" spans="2:2" x14ac:dyDescent="0.25">
      <c r="B94" s="62" t="s">
        <v>77</v>
      </c>
    </row>
    <row r="95" spans="2:2" x14ac:dyDescent="0.25">
      <c r="B95" s="62" t="s">
        <v>78</v>
      </c>
    </row>
    <row r="96" spans="2:2" x14ac:dyDescent="0.25">
      <c r="B96" s="62" t="s">
        <v>79</v>
      </c>
    </row>
    <row r="97" spans="2:2" x14ac:dyDescent="0.25">
      <c r="B97" s="62" t="s">
        <v>80</v>
      </c>
    </row>
    <row r="98" spans="2:2" x14ac:dyDescent="0.25">
      <c r="B98" s="62" t="s">
        <v>81</v>
      </c>
    </row>
    <row r="99" spans="2:2" x14ac:dyDescent="0.25">
      <c r="B99" s="62" t="s">
        <v>82</v>
      </c>
    </row>
    <row r="100" spans="2:2" x14ac:dyDescent="0.25">
      <c r="B100" s="62" t="s">
        <v>83</v>
      </c>
    </row>
    <row r="101" spans="2:2" x14ac:dyDescent="0.25">
      <c r="B101" s="62" t="s">
        <v>84</v>
      </c>
    </row>
    <row r="102" spans="2:2" x14ac:dyDescent="0.25">
      <c r="B102" s="62" t="s">
        <v>85</v>
      </c>
    </row>
    <row r="103" spans="2:2" x14ac:dyDescent="0.25">
      <c r="B103" s="62" t="s">
        <v>86</v>
      </c>
    </row>
    <row r="104" spans="2:2" x14ac:dyDescent="0.25">
      <c r="B104" s="62" t="s">
        <v>89</v>
      </c>
    </row>
    <row r="105" spans="2:2" x14ac:dyDescent="0.25">
      <c r="B105" s="62" t="s">
        <v>90</v>
      </c>
    </row>
    <row r="106" spans="2:2" x14ac:dyDescent="0.25">
      <c r="B106" s="62" t="s">
        <v>91</v>
      </c>
    </row>
    <row r="107" spans="2:2" x14ac:dyDescent="0.25">
      <c r="B107" s="62" t="s">
        <v>92</v>
      </c>
    </row>
    <row r="108" spans="2:2" x14ac:dyDescent="0.25">
      <c r="B108" s="62" t="s">
        <v>93</v>
      </c>
    </row>
    <row r="109" spans="2:2" x14ac:dyDescent="0.25">
      <c r="B109" s="62" t="s">
        <v>94</v>
      </c>
    </row>
    <row r="110" spans="2:2" x14ac:dyDescent="0.25">
      <c r="B110" s="62" t="s">
        <v>95</v>
      </c>
    </row>
    <row r="111" spans="2:2" x14ac:dyDescent="0.25">
      <c r="B111" s="62" t="s">
        <v>96</v>
      </c>
    </row>
    <row r="112" spans="2:2" x14ac:dyDescent="0.25">
      <c r="B112" s="62" t="s">
        <v>97</v>
      </c>
    </row>
    <row r="113" spans="2:2" x14ac:dyDescent="0.25">
      <c r="B113" s="62" t="s">
        <v>98</v>
      </c>
    </row>
    <row r="114" spans="2:2" x14ac:dyDescent="0.25">
      <c r="B114" s="62" t="s">
        <v>99</v>
      </c>
    </row>
    <row r="115" spans="2:2" x14ac:dyDescent="0.25">
      <c r="B115" s="62" t="s">
        <v>100</v>
      </c>
    </row>
  </sheetData>
  <sheetProtection algorithmName="SHA-512" hashValue="Ss8UCJEY9PLP13sPpiN/cA07tPJD6HMsirMILC0w6BWetsAZ4+OFXKnuO28jvv7xIySNhC1hY/Lt2rCedlP70w==" saltValue="B8NM+pJ1xOp7ng23XMpEnw==" spinCount="100000" sheet="1" objects="1" scenarios="1"/>
  <phoneticPr fontId="3" type="noConversion"/>
  <dataValidations count="1">
    <dataValidation type="whole" allowBlank="1" showInputMessage="1" showErrorMessage="1" sqref="C3" xr:uid="{783B7363-354D-4D4F-AA5D-1061227715CE}">
      <formula1>2000</formula1>
      <formula2>3000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7332B-C9F9-4790-8B12-FFCCF7735351}">
  <sheetPr>
    <pageSetUpPr fitToPage="1"/>
  </sheetPr>
  <dimension ref="A1:ND57"/>
  <sheetViews>
    <sheetView showGridLines="0" workbookViewId="0">
      <pane xSplit="1" topLeftCell="B1" activePane="topRight" state="frozen"/>
      <selection pane="topRight" activeCell="G5" sqref="G5"/>
    </sheetView>
  </sheetViews>
  <sheetFormatPr baseColWidth="10" defaultColWidth="11.375" defaultRowHeight="14.55" x14ac:dyDescent="0.25"/>
  <cols>
    <col min="1" max="1" width="21.875" style="5" customWidth="1"/>
    <col min="2" max="18" width="11" customWidth="1"/>
    <col min="19" max="32" width="11.625" bestFit="1" customWidth="1"/>
    <col min="33" max="60" width="11.5" bestFit="1" customWidth="1"/>
    <col min="61" max="91" width="12.375" bestFit="1" customWidth="1"/>
    <col min="92" max="213" width="11.5" bestFit="1" customWidth="1"/>
    <col min="214" max="244" width="11.875" bestFit="1" customWidth="1"/>
    <col min="245" max="274" width="11.625" bestFit="1" customWidth="1"/>
    <col min="275" max="366" width="11.5" bestFit="1" customWidth="1"/>
    <col min="367" max="367" width="11.625" bestFit="1" customWidth="1"/>
  </cols>
  <sheetData>
    <row r="1" spans="1:368" ht="26.35" customHeight="1" thickBot="1" x14ac:dyDescent="0.35">
      <c r="A1" s="89" t="s">
        <v>14</v>
      </c>
      <c r="E1" s="74" t="s">
        <v>145</v>
      </c>
      <c r="DR1" s="60" t="s">
        <v>119</v>
      </c>
      <c r="KT1" s="60" t="s">
        <v>119</v>
      </c>
    </row>
    <row r="2" spans="1:368" ht="26.35" customHeight="1" thickBot="1" x14ac:dyDescent="0.3">
      <c r="A2" s="88">
        <f>IF(ISBLANK(Paramètres!C3),"",Paramètres!C3)</f>
        <v>2023</v>
      </c>
      <c r="B2" s="60" t="s">
        <v>119</v>
      </c>
      <c r="AG2" s="27" t="s">
        <v>108</v>
      </c>
      <c r="BI2" s="27" t="s">
        <v>109</v>
      </c>
      <c r="CN2" s="27" t="s">
        <v>110</v>
      </c>
      <c r="CQ2" s="60"/>
      <c r="CR2" s="60"/>
      <c r="DR2" s="27" t="s">
        <v>111</v>
      </c>
      <c r="DY2" s="60" t="s">
        <v>119</v>
      </c>
      <c r="ED2" s="60" t="s">
        <v>119</v>
      </c>
      <c r="EO2" s="60"/>
      <c r="EW2" s="27" t="s">
        <v>112</v>
      </c>
      <c r="GA2" s="27" t="s">
        <v>113</v>
      </c>
      <c r="GN2" s="60" t="s">
        <v>119</v>
      </c>
      <c r="HF2" s="27" t="s">
        <v>114</v>
      </c>
      <c r="HT2" s="60" t="s">
        <v>119</v>
      </c>
      <c r="IK2" s="27" t="s">
        <v>115</v>
      </c>
      <c r="JO2" s="27" t="s">
        <v>116</v>
      </c>
      <c r="KT2" s="27" t="s">
        <v>117</v>
      </c>
      <c r="LD2" s="60" t="s">
        <v>119</v>
      </c>
      <c r="LX2" s="27" t="s">
        <v>118</v>
      </c>
      <c r="MV2" s="60" t="s">
        <v>119</v>
      </c>
      <c r="NC2" s="60" t="s">
        <v>119</v>
      </c>
    </row>
    <row r="3" spans="1:368" s="102" customFormat="1" ht="18" customHeight="1" x14ac:dyDescent="0.25">
      <c r="B3" s="102" t="str">
        <f>IF(ISERROR(VLOOKUP(WEEKDAY(B$4),$A$50:$B$56,2,0)),"",VLOOKUP(WEEKDAY(B$4),$A$50:$B$56,2,0))</f>
        <v>Dimanche</v>
      </c>
      <c r="C3" s="102" t="str">
        <f t="shared" ref="C3:BN3" si="0">IF(ISERROR(VLOOKUP(WEEKDAY(C$4),$A$50:$B$56,2,0)),"",VLOOKUP(WEEKDAY(C$4),$A$50:$B$56,2,0))</f>
        <v>Lundi</v>
      </c>
      <c r="D3" s="102" t="str">
        <f t="shared" si="0"/>
        <v>Mardi</v>
      </c>
      <c r="E3" s="102" t="str">
        <f t="shared" si="0"/>
        <v>Mercredi</v>
      </c>
      <c r="F3" s="102" t="str">
        <f t="shared" si="0"/>
        <v>Jeudi</v>
      </c>
      <c r="G3" s="102" t="str">
        <f t="shared" si="0"/>
        <v>Vendredi</v>
      </c>
      <c r="H3" s="102" t="str">
        <f t="shared" si="0"/>
        <v>Samedi</v>
      </c>
      <c r="I3" s="102" t="str">
        <f t="shared" si="0"/>
        <v>Dimanche</v>
      </c>
      <c r="J3" s="102" t="str">
        <f t="shared" si="0"/>
        <v>Lundi</v>
      </c>
      <c r="K3" s="102" t="str">
        <f t="shared" si="0"/>
        <v>Mardi</v>
      </c>
      <c r="L3" s="102" t="str">
        <f t="shared" si="0"/>
        <v>Mercredi</v>
      </c>
      <c r="M3" s="102" t="str">
        <f t="shared" si="0"/>
        <v>Jeudi</v>
      </c>
      <c r="N3" s="102" t="str">
        <f t="shared" si="0"/>
        <v>Vendredi</v>
      </c>
      <c r="O3" s="102" t="str">
        <f t="shared" si="0"/>
        <v>Samedi</v>
      </c>
      <c r="P3" s="102" t="str">
        <f t="shared" si="0"/>
        <v>Dimanche</v>
      </c>
      <c r="Q3" s="102" t="str">
        <f t="shared" si="0"/>
        <v>Lundi</v>
      </c>
      <c r="R3" s="102" t="str">
        <f t="shared" si="0"/>
        <v>Mardi</v>
      </c>
      <c r="S3" s="102" t="str">
        <f t="shared" si="0"/>
        <v>Mercredi</v>
      </c>
      <c r="T3" s="102" t="str">
        <f t="shared" si="0"/>
        <v>Jeudi</v>
      </c>
      <c r="U3" s="102" t="str">
        <f t="shared" si="0"/>
        <v>Vendredi</v>
      </c>
      <c r="V3" s="102" t="str">
        <f t="shared" si="0"/>
        <v>Samedi</v>
      </c>
      <c r="W3" s="102" t="str">
        <f t="shared" si="0"/>
        <v>Dimanche</v>
      </c>
      <c r="X3" s="102" t="str">
        <f t="shared" si="0"/>
        <v>Lundi</v>
      </c>
      <c r="Y3" s="102" t="str">
        <f t="shared" si="0"/>
        <v>Mardi</v>
      </c>
      <c r="Z3" s="102" t="str">
        <f t="shared" si="0"/>
        <v>Mercredi</v>
      </c>
      <c r="AA3" s="102" t="str">
        <f t="shared" si="0"/>
        <v>Jeudi</v>
      </c>
      <c r="AB3" s="102" t="str">
        <f t="shared" si="0"/>
        <v>Vendredi</v>
      </c>
      <c r="AC3" s="102" t="str">
        <f t="shared" si="0"/>
        <v>Samedi</v>
      </c>
      <c r="AD3" s="102" t="str">
        <f t="shared" si="0"/>
        <v>Dimanche</v>
      </c>
      <c r="AE3" s="102" t="str">
        <f t="shared" si="0"/>
        <v>Lundi</v>
      </c>
      <c r="AF3" s="102" t="str">
        <f t="shared" si="0"/>
        <v>Mardi</v>
      </c>
      <c r="AG3" s="102" t="str">
        <f t="shared" si="0"/>
        <v>Mercredi</v>
      </c>
      <c r="AH3" s="102" t="str">
        <f t="shared" si="0"/>
        <v>Jeudi</v>
      </c>
      <c r="AI3" s="102" t="str">
        <f t="shared" si="0"/>
        <v>Vendredi</v>
      </c>
      <c r="AJ3" s="102" t="str">
        <f t="shared" si="0"/>
        <v>Samedi</v>
      </c>
      <c r="AK3" s="102" t="str">
        <f t="shared" si="0"/>
        <v>Dimanche</v>
      </c>
      <c r="AL3" s="102" t="str">
        <f t="shared" si="0"/>
        <v>Lundi</v>
      </c>
      <c r="AM3" s="102" t="str">
        <f t="shared" si="0"/>
        <v>Mardi</v>
      </c>
      <c r="AN3" s="102" t="str">
        <f t="shared" si="0"/>
        <v>Mercredi</v>
      </c>
      <c r="AO3" s="102" t="str">
        <f t="shared" si="0"/>
        <v>Jeudi</v>
      </c>
      <c r="AP3" s="102" t="str">
        <f t="shared" si="0"/>
        <v>Vendredi</v>
      </c>
      <c r="AQ3" s="102" t="str">
        <f t="shared" si="0"/>
        <v>Samedi</v>
      </c>
      <c r="AR3" s="102" t="str">
        <f t="shared" si="0"/>
        <v>Dimanche</v>
      </c>
      <c r="AS3" s="102" t="str">
        <f t="shared" si="0"/>
        <v>Lundi</v>
      </c>
      <c r="AT3" s="102" t="str">
        <f t="shared" si="0"/>
        <v>Mardi</v>
      </c>
      <c r="AU3" s="102" t="str">
        <f t="shared" si="0"/>
        <v>Mercredi</v>
      </c>
      <c r="AV3" s="102" t="str">
        <f t="shared" si="0"/>
        <v>Jeudi</v>
      </c>
      <c r="AW3" s="102" t="str">
        <f t="shared" si="0"/>
        <v>Vendredi</v>
      </c>
      <c r="AX3" s="102" t="str">
        <f t="shared" si="0"/>
        <v>Samedi</v>
      </c>
      <c r="AY3" s="102" t="str">
        <f t="shared" si="0"/>
        <v>Dimanche</v>
      </c>
      <c r="AZ3" s="102" t="str">
        <f t="shared" si="0"/>
        <v>Lundi</v>
      </c>
      <c r="BA3" s="102" t="str">
        <f t="shared" si="0"/>
        <v>Mardi</v>
      </c>
      <c r="BB3" s="102" t="str">
        <f t="shared" si="0"/>
        <v>Mercredi</v>
      </c>
      <c r="BC3" s="102" t="str">
        <f t="shared" si="0"/>
        <v>Jeudi</v>
      </c>
      <c r="BD3" s="102" t="str">
        <f t="shared" si="0"/>
        <v>Vendredi</v>
      </c>
      <c r="BE3" s="102" t="str">
        <f t="shared" si="0"/>
        <v>Samedi</v>
      </c>
      <c r="BF3" s="102" t="str">
        <f t="shared" si="0"/>
        <v>Dimanche</v>
      </c>
      <c r="BG3" s="102" t="str">
        <f t="shared" si="0"/>
        <v>Lundi</v>
      </c>
      <c r="BH3" s="102" t="str">
        <f t="shared" si="0"/>
        <v>Mardi</v>
      </c>
      <c r="BI3" s="102" t="str">
        <f t="shared" si="0"/>
        <v>Mercredi</v>
      </c>
      <c r="BJ3" s="102" t="str">
        <f t="shared" si="0"/>
        <v>Jeudi</v>
      </c>
      <c r="BK3" s="102" t="str">
        <f t="shared" si="0"/>
        <v>Vendredi</v>
      </c>
      <c r="BL3" s="102" t="str">
        <f t="shared" si="0"/>
        <v>Samedi</v>
      </c>
      <c r="BM3" s="102" t="str">
        <f t="shared" si="0"/>
        <v>Dimanche</v>
      </c>
      <c r="BN3" s="102" t="str">
        <f t="shared" si="0"/>
        <v>Lundi</v>
      </c>
      <c r="BO3" s="102" t="str">
        <f t="shared" ref="BO3:DZ3" si="1">IF(ISERROR(VLOOKUP(WEEKDAY(BO$4),$A$50:$B$56,2,0)),"",VLOOKUP(WEEKDAY(BO$4),$A$50:$B$56,2,0))</f>
        <v>Mardi</v>
      </c>
      <c r="BP3" s="102" t="str">
        <f t="shared" si="1"/>
        <v>Mercredi</v>
      </c>
      <c r="BQ3" s="102" t="str">
        <f t="shared" si="1"/>
        <v>Jeudi</v>
      </c>
      <c r="BR3" s="102" t="str">
        <f t="shared" si="1"/>
        <v>Vendredi</v>
      </c>
      <c r="BS3" s="102" t="str">
        <f t="shared" si="1"/>
        <v>Samedi</v>
      </c>
      <c r="BT3" s="102" t="str">
        <f t="shared" si="1"/>
        <v>Dimanche</v>
      </c>
      <c r="BU3" s="102" t="str">
        <f t="shared" si="1"/>
        <v>Lundi</v>
      </c>
      <c r="BV3" s="102" t="str">
        <f t="shared" si="1"/>
        <v>Mardi</v>
      </c>
      <c r="BW3" s="102" t="str">
        <f t="shared" si="1"/>
        <v>Mercredi</v>
      </c>
      <c r="BX3" s="102" t="str">
        <f t="shared" si="1"/>
        <v>Jeudi</v>
      </c>
      <c r="BY3" s="102" t="str">
        <f t="shared" si="1"/>
        <v>Vendredi</v>
      </c>
      <c r="BZ3" s="102" t="str">
        <f t="shared" si="1"/>
        <v>Samedi</v>
      </c>
      <c r="CA3" s="102" t="str">
        <f t="shared" si="1"/>
        <v>Dimanche</v>
      </c>
      <c r="CB3" s="102" t="str">
        <f t="shared" si="1"/>
        <v>Lundi</v>
      </c>
      <c r="CC3" s="102" t="str">
        <f t="shared" si="1"/>
        <v>Mardi</v>
      </c>
      <c r="CD3" s="102" t="str">
        <f t="shared" si="1"/>
        <v>Mercredi</v>
      </c>
      <c r="CE3" s="102" t="str">
        <f t="shared" si="1"/>
        <v>Jeudi</v>
      </c>
      <c r="CF3" s="102" t="str">
        <f t="shared" si="1"/>
        <v>Vendredi</v>
      </c>
      <c r="CG3" s="102" t="str">
        <f t="shared" si="1"/>
        <v>Samedi</v>
      </c>
      <c r="CH3" s="102" t="str">
        <f t="shared" si="1"/>
        <v>Dimanche</v>
      </c>
      <c r="CI3" s="102" t="str">
        <f t="shared" si="1"/>
        <v>Lundi</v>
      </c>
      <c r="CJ3" s="102" t="str">
        <f t="shared" si="1"/>
        <v>Mardi</v>
      </c>
      <c r="CK3" s="102" t="str">
        <f t="shared" si="1"/>
        <v>Mercredi</v>
      </c>
      <c r="CL3" s="102" t="str">
        <f t="shared" si="1"/>
        <v>Jeudi</v>
      </c>
      <c r="CM3" s="102" t="str">
        <f t="shared" si="1"/>
        <v>Vendredi</v>
      </c>
      <c r="CN3" s="102" t="str">
        <f t="shared" si="1"/>
        <v>Samedi</v>
      </c>
      <c r="CO3" s="102" t="str">
        <f t="shared" si="1"/>
        <v>Dimanche</v>
      </c>
      <c r="CP3" s="102" t="str">
        <f t="shared" si="1"/>
        <v>Lundi</v>
      </c>
      <c r="CQ3" s="102" t="str">
        <f t="shared" si="1"/>
        <v>Mardi</v>
      </c>
      <c r="CR3" s="102" t="str">
        <f t="shared" si="1"/>
        <v>Mercredi</v>
      </c>
      <c r="CS3" s="102" t="str">
        <f t="shared" si="1"/>
        <v>Jeudi</v>
      </c>
      <c r="CT3" s="102" t="str">
        <f t="shared" si="1"/>
        <v>Vendredi</v>
      </c>
      <c r="CU3" s="102" t="str">
        <f t="shared" si="1"/>
        <v>Samedi</v>
      </c>
      <c r="CV3" s="102" t="str">
        <f t="shared" si="1"/>
        <v>Dimanche</v>
      </c>
      <c r="CW3" s="102" t="str">
        <f t="shared" si="1"/>
        <v>Lundi</v>
      </c>
      <c r="CX3" s="102" t="str">
        <f t="shared" si="1"/>
        <v>Mardi</v>
      </c>
      <c r="CY3" s="102" t="str">
        <f t="shared" si="1"/>
        <v>Mercredi</v>
      </c>
      <c r="CZ3" s="102" t="str">
        <f t="shared" si="1"/>
        <v>Jeudi</v>
      </c>
      <c r="DA3" s="102" t="str">
        <f t="shared" si="1"/>
        <v>Vendredi</v>
      </c>
      <c r="DB3" s="102" t="str">
        <f t="shared" si="1"/>
        <v>Samedi</v>
      </c>
      <c r="DC3" s="102" t="str">
        <f t="shared" si="1"/>
        <v>Dimanche</v>
      </c>
      <c r="DD3" s="102" t="str">
        <f t="shared" si="1"/>
        <v>Lundi</v>
      </c>
      <c r="DE3" s="102" t="str">
        <f t="shared" si="1"/>
        <v>Mardi</v>
      </c>
      <c r="DF3" s="102" t="str">
        <f t="shared" si="1"/>
        <v>Mercredi</v>
      </c>
      <c r="DG3" s="102" t="str">
        <f t="shared" si="1"/>
        <v>Jeudi</v>
      </c>
      <c r="DH3" s="102" t="str">
        <f t="shared" si="1"/>
        <v>Vendredi</v>
      </c>
      <c r="DI3" s="102" t="str">
        <f t="shared" si="1"/>
        <v>Samedi</v>
      </c>
      <c r="DJ3" s="102" t="str">
        <f t="shared" si="1"/>
        <v>Dimanche</v>
      </c>
      <c r="DK3" s="102" t="str">
        <f t="shared" si="1"/>
        <v>Lundi</v>
      </c>
      <c r="DL3" s="102" t="str">
        <f t="shared" si="1"/>
        <v>Mardi</v>
      </c>
      <c r="DM3" s="102" t="str">
        <f t="shared" si="1"/>
        <v>Mercredi</v>
      </c>
      <c r="DN3" s="102" t="str">
        <f t="shared" si="1"/>
        <v>Jeudi</v>
      </c>
      <c r="DO3" s="102" t="str">
        <f t="shared" si="1"/>
        <v>Vendredi</v>
      </c>
      <c r="DP3" s="102" t="str">
        <f t="shared" si="1"/>
        <v>Samedi</v>
      </c>
      <c r="DQ3" s="102" t="str">
        <f t="shared" si="1"/>
        <v>Dimanche</v>
      </c>
      <c r="DR3" s="102" t="str">
        <f t="shared" si="1"/>
        <v>Lundi</v>
      </c>
      <c r="DS3" s="102" t="str">
        <f t="shared" si="1"/>
        <v>Mardi</v>
      </c>
      <c r="DT3" s="102" t="str">
        <f t="shared" si="1"/>
        <v>Mercredi</v>
      </c>
      <c r="DU3" s="102" t="str">
        <f t="shared" si="1"/>
        <v>Jeudi</v>
      </c>
      <c r="DV3" s="102" t="str">
        <f t="shared" si="1"/>
        <v>Vendredi</v>
      </c>
      <c r="DW3" s="102" t="str">
        <f t="shared" si="1"/>
        <v>Samedi</v>
      </c>
      <c r="DX3" s="102" t="str">
        <f t="shared" si="1"/>
        <v>Dimanche</v>
      </c>
      <c r="DY3" s="102" t="str">
        <f t="shared" si="1"/>
        <v>Lundi</v>
      </c>
      <c r="DZ3" s="102" t="str">
        <f t="shared" si="1"/>
        <v>Mardi</v>
      </c>
      <c r="EA3" s="102" t="str">
        <f t="shared" ref="EA3:GL3" si="2">IF(ISERROR(VLOOKUP(WEEKDAY(EA$4),$A$50:$B$56,2,0)),"",VLOOKUP(WEEKDAY(EA$4),$A$50:$B$56,2,0))</f>
        <v>Mercredi</v>
      </c>
      <c r="EB3" s="102" t="str">
        <f t="shared" si="2"/>
        <v>Jeudi</v>
      </c>
      <c r="EC3" s="102" t="str">
        <f t="shared" si="2"/>
        <v>Vendredi</v>
      </c>
      <c r="ED3" s="102" t="str">
        <f t="shared" si="2"/>
        <v>Samedi</v>
      </c>
      <c r="EE3" s="102" t="str">
        <f t="shared" si="2"/>
        <v>Dimanche</v>
      </c>
      <c r="EF3" s="102" t="str">
        <f t="shared" si="2"/>
        <v>Lundi</v>
      </c>
      <c r="EG3" s="102" t="str">
        <f t="shared" si="2"/>
        <v>Mardi</v>
      </c>
      <c r="EH3" s="102" t="str">
        <f t="shared" si="2"/>
        <v>Mercredi</v>
      </c>
      <c r="EI3" s="102" t="str">
        <f t="shared" si="2"/>
        <v>Jeudi</v>
      </c>
      <c r="EJ3" s="102" t="str">
        <f t="shared" si="2"/>
        <v>Vendredi</v>
      </c>
      <c r="EK3" s="102" t="str">
        <f t="shared" si="2"/>
        <v>Samedi</v>
      </c>
      <c r="EL3" s="102" t="str">
        <f t="shared" si="2"/>
        <v>Dimanche</v>
      </c>
      <c r="EM3" s="102" t="str">
        <f t="shared" si="2"/>
        <v>Lundi</v>
      </c>
      <c r="EN3" s="102" t="str">
        <f t="shared" si="2"/>
        <v>Mardi</v>
      </c>
      <c r="EO3" s="102" t="str">
        <f t="shared" si="2"/>
        <v>Mercredi</v>
      </c>
      <c r="EP3" s="102" t="str">
        <f t="shared" si="2"/>
        <v>Jeudi</v>
      </c>
      <c r="EQ3" s="102" t="str">
        <f t="shared" si="2"/>
        <v>Vendredi</v>
      </c>
      <c r="ER3" s="102" t="str">
        <f t="shared" si="2"/>
        <v>Samedi</v>
      </c>
      <c r="ES3" s="102" t="str">
        <f t="shared" si="2"/>
        <v>Dimanche</v>
      </c>
      <c r="ET3" s="102" t="str">
        <f t="shared" si="2"/>
        <v>Lundi</v>
      </c>
      <c r="EU3" s="102" t="str">
        <f t="shared" si="2"/>
        <v>Mardi</v>
      </c>
      <c r="EV3" s="102" t="str">
        <f t="shared" si="2"/>
        <v>Mercredi</v>
      </c>
      <c r="EW3" s="102" t="str">
        <f t="shared" si="2"/>
        <v>Jeudi</v>
      </c>
      <c r="EX3" s="102" t="str">
        <f t="shared" si="2"/>
        <v>Vendredi</v>
      </c>
      <c r="EY3" s="102" t="str">
        <f t="shared" si="2"/>
        <v>Samedi</v>
      </c>
      <c r="EZ3" s="102" t="str">
        <f t="shared" si="2"/>
        <v>Dimanche</v>
      </c>
      <c r="FA3" s="102" t="str">
        <f t="shared" si="2"/>
        <v>Lundi</v>
      </c>
      <c r="FB3" s="102" t="str">
        <f t="shared" si="2"/>
        <v>Mardi</v>
      </c>
      <c r="FC3" s="102" t="str">
        <f t="shared" si="2"/>
        <v>Mercredi</v>
      </c>
      <c r="FD3" s="102" t="str">
        <f t="shared" si="2"/>
        <v>Jeudi</v>
      </c>
      <c r="FE3" s="102" t="str">
        <f t="shared" si="2"/>
        <v>Vendredi</v>
      </c>
      <c r="FF3" s="102" t="str">
        <f t="shared" si="2"/>
        <v>Samedi</v>
      </c>
      <c r="FG3" s="102" t="str">
        <f t="shared" si="2"/>
        <v>Dimanche</v>
      </c>
      <c r="FH3" s="102" t="str">
        <f t="shared" si="2"/>
        <v>Lundi</v>
      </c>
      <c r="FI3" s="102" t="str">
        <f t="shared" si="2"/>
        <v>Mardi</v>
      </c>
      <c r="FJ3" s="102" t="str">
        <f t="shared" si="2"/>
        <v>Mercredi</v>
      </c>
      <c r="FK3" s="102" t="str">
        <f t="shared" si="2"/>
        <v>Jeudi</v>
      </c>
      <c r="FL3" s="102" t="str">
        <f t="shared" si="2"/>
        <v>Vendredi</v>
      </c>
      <c r="FM3" s="102" t="str">
        <f t="shared" si="2"/>
        <v>Samedi</v>
      </c>
      <c r="FN3" s="102" t="str">
        <f t="shared" si="2"/>
        <v>Dimanche</v>
      </c>
      <c r="FO3" s="102" t="str">
        <f t="shared" si="2"/>
        <v>Lundi</v>
      </c>
      <c r="FP3" s="102" t="str">
        <f t="shared" si="2"/>
        <v>Mardi</v>
      </c>
      <c r="FQ3" s="102" t="str">
        <f t="shared" si="2"/>
        <v>Mercredi</v>
      </c>
      <c r="FR3" s="102" t="str">
        <f t="shared" si="2"/>
        <v>Jeudi</v>
      </c>
      <c r="FS3" s="102" t="str">
        <f t="shared" si="2"/>
        <v>Vendredi</v>
      </c>
      <c r="FT3" s="102" t="str">
        <f t="shared" si="2"/>
        <v>Samedi</v>
      </c>
      <c r="FU3" s="102" t="str">
        <f t="shared" si="2"/>
        <v>Dimanche</v>
      </c>
      <c r="FV3" s="102" t="str">
        <f t="shared" si="2"/>
        <v>Lundi</v>
      </c>
      <c r="FW3" s="102" t="str">
        <f t="shared" si="2"/>
        <v>Mardi</v>
      </c>
      <c r="FX3" s="102" t="str">
        <f t="shared" si="2"/>
        <v>Mercredi</v>
      </c>
      <c r="FY3" s="102" t="str">
        <f t="shared" si="2"/>
        <v>Jeudi</v>
      </c>
      <c r="FZ3" s="102" t="str">
        <f t="shared" si="2"/>
        <v>Vendredi</v>
      </c>
      <c r="GA3" s="102" t="str">
        <f t="shared" si="2"/>
        <v>Samedi</v>
      </c>
      <c r="GB3" s="102" t="str">
        <f t="shared" si="2"/>
        <v>Dimanche</v>
      </c>
      <c r="GC3" s="102" t="str">
        <f t="shared" si="2"/>
        <v>Lundi</v>
      </c>
      <c r="GD3" s="102" t="str">
        <f t="shared" si="2"/>
        <v>Mardi</v>
      </c>
      <c r="GE3" s="102" t="str">
        <f t="shared" si="2"/>
        <v>Mercredi</v>
      </c>
      <c r="GF3" s="102" t="str">
        <f t="shared" si="2"/>
        <v>Jeudi</v>
      </c>
      <c r="GG3" s="102" t="str">
        <f t="shared" si="2"/>
        <v>Vendredi</v>
      </c>
      <c r="GH3" s="102" t="str">
        <f t="shared" si="2"/>
        <v>Samedi</v>
      </c>
      <c r="GI3" s="102" t="str">
        <f t="shared" si="2"/>
        <v>Dimanche</v>
      </c>
      <c r="GJ3" s="102" t="str">
        <f t="shared" si="2"/>
        <v>Lundi</v>
      </c>
      <c r="GK3" s="102" t="str">
        <f t="shared" si="2"/>
        <v>Mardi</v>
      </c>
      <c r="GL3" s="102" t="str">
        <f t="shared" si="2"/>
        <v>Mercredi</v>
      </c>
      <c r="GM3" s="102" t="str">
        <f t="shared" ref="GM3:IX3" si="3">IF(ISERROR(VLOOKUP(WEEKDAY(GM$4),$A$50:$B$56,2,0)),"",VLOOKUP(WEEKDAY(GM$4),$A$50:$B$56,2,0))</f>
        <v>Jeudi</v>
      </c>
      <c r="GN3" s="102" t="str">
        <f t="shared" si="3"/>
        <v>Vendredi</v>
      </c>
      <c r="GO3" s="102" t="str">
        <f t="shared" si="3"/>
        <v>Samedi</v>
      </c>
      <c r="GP3" s="102" t="str">
        <f t="shared" si="3"/>
        <v>Dimanche</v>
      </c>
      <c r="GQ3" s="102" t="str">
        <f t="shared" si="3"/>
        <v>Lundi</v>
      </c>
      <c r="GR3" s="102" t="str">
        <f t="shared" si="3"/>
        <v>Mardi</v>
      </c>
      <c r="GS3" s="102" t="str">
        <f t="shared" si="3"/>
        <v>Mercredi</v>
      </c>
      <c r="GT3" s="102" t="str">
        <f t="shared" si="3"/>
        <v>Jeudi</v>
      </c>
      <c r="GU3" s="102" t="str">
        <f t="shared" si="3"/>
        <v>Vendredi</v>
      </c>
      <c r="GV3" s="102" t="str">
        <f t="shared" si="3"/>
        <v>Samedi</v>
      </c>
      <c r="GW3" s="102" t="str">
        <f t="shared" si="3"/>
        <v>Dimanche</v>
      </c>
      <c r="GX3" s="102" t="str">
        <f t="shared" si="3"/>
        <v>Lundi</v>
      </c>
      <c r="GY3" s="102" t="str">
        <f t="shared" si="3"/>
        <v>Mardi</v>
      </c>
      <c r="GZ3" s="102" t="str">
        <f t="shared" si="3"/>
        <v>Mercredi</v>
      </c>
      <c r="HA3" s="102" t="str">
        <f t="shared" si="3"/>
        <v>Jeudi</v>
      </c>
      <c r="HB3" s="102" t="str">
        <f t="shared" si="3"/>
        <v>Vendredi</v>
      </c>
      <c r="HC3" s="102" t="str">
        <f t="shared" si="3"/>
        <v>Samedi</v>
      </c>
      <c r="HD3" s="102" t="str">
        <f t="shared" si="3"/>
        <v>Dimanche</v>
      </c>
      <c r="HE3" s="102" t="str">
        <f t="shared" si="3"/>
        <v>Lundi</v>
      </c>
      <c r="HF3" s="102" t="str">
        <f t="shared" si="3"/>
        <v>Mardi</v>
      </c>
      <c r="HG3" s="102" t="str">
        <f t="shared" si="3"/>
        <v>Mercredi</v>
      </c>
      <c r="HH3" s="102" t="str">
        <f t="shared" si="3"/>
        <v>Jeudi</v>
      </c>
      <c r="HI3" s="102" t="str">
        <f t="shared" si="3"/>
        <v>Vendredi</v>
      </c>
      <c r="HJ3" s="102" t="str">
        <f t="shared" si="3"/>
        <v>Samedi</v>
      </c>
      <c r="HK3" s="102" t="str">
        <f t="shared" si="3"/>
        <v>Dimanche</v>
      </c>
      <c r="HL3" s="102" t="str">
        <f t="shared" si="3"/>
        <v>Lundi</v>
      </c>
      <c r="HM3" s="102" t="str">
        <f t="shared" si="3"/>
        <v>Mardi</v>
      </c>
      <c r="HN3" s="102" t="str">
        <f t="shared" si="3"/>
        <v>Mercredi</v>
      </c>
      <c r="HO3" s="102" t="str">
        <f t="shared" si="3"/>
        <v>Jeudi</v>
      </c>
      <c r="HP3" s="102" t="str">
        <f t="shared" si="3"/>
        <v>Vendredi</v>
      </c>
      <c r="HQ3" s="102" t="str">
        <f t="shared" si="3"/>
        <v>Samedi</v>
      </c>
      <c r="HR3" s="102" t="str">
        <f t="shared" si="3"/>
        <v>Dimanche</v>
      </c>
      <c r="HS3" s="102" t="str">
        <f t="shared" si="3"/>
        <v>Lundi</v>
      </c>
      <c r="HT3" s="102" t="str">
        <f t="shared" si="3"/>
        <v>Mardi</v>
      </c>
      <c r="HU3" s="102" t="str">
        <f t="shared" si="3"/>
        <v>Mercredi</v>
      </c>
      <c r="HV3" s="102" t="str">
        <f t="shared" si="3"/>
        <v>Jeudi</v>
      </c>
      <c r="HW3" s="102" t="str">
        <f t="shared" si="3"/>
        <v>Vendredi</v>
      </c>
      <c r="HX3" s="102" t="str">
        <f t="shared" si="3"/>
        <v>Samedi</v>
      </c>
      <c r="HY3" s="102" t="str">
        <f t="shared" si="3"/>
        <v>Dimanche</v>
      </c>
      <c r="HZ3" s="102" t="str">
        <f t="shared" si="3"/>
        <v>Lundi</v>
      </c>
      <c r="IA3" s="102" t="str">
        <f t="shared" si="3"/>
        <v>Mardi</v>
      </c>
      <c r="IB3" s="102" t="str">
        <f t="shared" si="3"/>
        <v>Mercredi</v>
      </c>
      <c r="IC3" s="102" t="str">
        <f t="shared" si="3"/>
        <v>Jeudi</v>
      </c>
      <c r="ID3" s="102" t="str">
        <f t="shared" si="3"/>
        <v>Vendredi</v>
      </c>
      <c r="IE3" s="102" t="str">
        <f t="shared" si="3"/>
        <v>Samedi</v>
      </c>
      <c r="IF3" s="102" t="str">
        <f t="shared" si="3"/>
        <v>Dimanche</v>
      </c>
      <c r="IG3" s="102" t="str">
        <f t="shared" si="3"/>
        <v>Lundi</v>
      </c>
      <c r="IH3" s="102" t="str">
        <f t="shared" si="3"/>
        <v>Mardi</v>
      </c>
      <c r="II3" s="102" t="str">
        <f t="shared" si="3"/>
        <v>Mercredi</v>
      </c>
      <c r="IJ3" s="102" t="str">
        <f t="shared" si="3"/>
        <v>Jeudi</v>
      </c>
      <c r="IK3" s="102" t="str">
        <f t="shared" si="3"/>
        <v>Vendredi</v>
      </c>
      <c r="IL3" s="102" t="str">
        <f t="shared" si="3"/>
        <v>Samedi</v>
      </c>
      <c r="IM3" s="102" t="str">
        <f t="shared" si="3"/>
        <v>Dimanche</v>
      </c>
      <c r="IN3" s="102" t="str">
        <f t="shared" si="3"/>
        <v>Lundi</v>
      </c>
      <c r="IO3" s="102" t="str">
        <f t="shared" si="3"/>
        <v>Mardi</v>
      </c>
      <c r="IP3" s="102" t="str">
        <f t="shared" si="3"/>
        <v>Mercredi</v>
      </c>
      <c r="IQ3" s="102" t="str">
        <f t="shared" si="3"/>
        <v>Jeudi</v>
      </c>
      <c r="IR3" s="102" t="str">
        <f t="shared" si="3"/>
        <v>Vendredi</v>
      </c>
      <c r="IS3" s="102" t="str">
        <f t="shared" si="3"/>
        <v>Samedi</v>
      </c>
      <c r="IT3" s="102" t="str">
        <f t="shared" si="3"/>
        <v>Dimanche</v>
      </c>
      <c r="IU3" s="102" t="str">
        <f t="shared" si="3"/>
        <v>Lundi</v>
      </c>
      <c r="IV3" s="102" t="str">
        <f t="shared" si="3"/>
        <v>Mardi</v>
      </c>
      <c r="IW3" s="102" t="str">
        <f t="shared" si="3"/>
        <v>Mercredi</v>
      </c>
      <c r="IX3" s="102" t="str">
        <f t="shared" si="3"/>
        <v>Jeudi</v>
      </c>
      <c r="IY3" s="102" t="str">
        <f t="shared" ref="IY3:LJ3" si="4">IF(ISERROR(VLOOKUP(WEEKDAY(IY$4),$A$50:$B$56,2,0)),"",VLOOKUP(WEEKDAY(IY$4),$A$50:$B$56,2,0))</f>
        <v>Vendredi</v>
      </c>
      <c r="IZ3" s="102" t="str">
        <f t="shared" si="4"/>
        <v>Samedi</v>
      </c>
      <c r="JA3" s="102" t="str">
        <f t="shared" si="4"/>
        <v>Dimanche</v>
      </c>
      <c r="JB3" s="102" t="str">
        <f t="shared" si="4"/>
        <v>Lundi</v>
      </c>
      <c r="JC3" s="102" t="str">
        <f t="shared" si="4"/>
        <v>Mardi</v>
      </c>
      <c r="JD3" s="102" t="str">
        <f t="shared" si="4"/>
        <v>Mercredi</v>
      </c>
      <c r="JE3" s="102" t="str">
        <f t="shared" si="4"/>
        <v>Jeudi</v>
      </c>
      <c r="JF3" s="102" t="str">
        <f t="shared" si="4"/>
        <v>Vendredi</v>
      </c>
      <c r="JG3" s="102" t="str">
        <f t="shared" si="4"/>
        <v>Samedi</v>
      </c>
      <c r="JH3" s="102" t="str">
        <f t="shared" si="4"/>
        <v>Dimanche</v>
      </c>
      <c r="JI3" s="102" t="str">
        <f t="shared" si="4"/>
        <v>Lundi</v>
      </c>
      <c r="JJ3" s="102" t="str">
        <f t="shared" si="4"/>
        <v>Mardi</v>
      </c>
      <c r="JK3" s="102" t="str">
        <f t="shared" si="4"/>
        <v>Mercredi</v>
      </c>
      <c r="JL3" s="102" t="str">
        <f t="shared" si="4"/>
        <v>Jeudi</v>
      </c>
      <c r="JM3" s="102" t="str">
        <f t="shared" si="4"/>
        <v>Vendredi</v>
      </c>
      <c r="JN3" s="102" t="str">
        <f t="shared" si="4"/>
        <v>Samedi</v>
      </c>
      <c r="JO3" s="102" t="str">
        <f t="shared" si="4"/>
        <v>Dimanche</v>
      </c>
      <c r="JP3" s="102" t="str">
        <f t="shared" si="4"/>
        <v>Lundi</v>
      </c>
      <c r="JQ3" s="102" t="str">
        <f t="shared" si="4"/>
        <v>Mardi</v>
      </c>
      <c r="JR3" s="102" t="str">
        <f t="shared" si="4"/>
        <v>Mercredi</v>
      </c>
      <c r="JS3" s="102" t="str">
        <f t="shared" si="4"/>
        <v>Jeudi</v>
      </c>
      <c r="JT3" s="102" t="str">
        <f t="shared" si="4"/>
        <v>Vendredi</v>
      </c>
      <c r="JU3" s="102" t="str">
        <f t="shared" si="4"/>
        <v>Samedi</v>
      </c>
      <c r="JV3" s="102" t="str">
        <f t="shared" si="4"/>
        <v>Dimanche</v>
      </c>
      <c r="JW3" s="102" t="str">
        <f t="shared" si="4"/>
        <v>Lundi</v>
      </c>
      <c r="JX3" s="102" t="str">
        <f t="shared" si="4"/>
        <v>Mardi</v>
      </c>
      <c r="JY3" s="102" t="str">
        <f t="shared" si="4"/>
        <v>Mercredi</v>
      </c>
      <c r="JZ3" s="102" t="str">
        <f t="shared" si="4"/>
        <v>Jeudi</v>
      </c>
      <c r="KA3" s="102" t="str">
        <f t="shared" si="4"/>
        <v>Vendredi</v>
      </c>
      <c r="KB3" s="102" t="str">
        <f t="shared" si="4"/>
        <v>Samedi</v>
      </c>
      <c r="KC3" s="102" t="str">
        <f t="shared" si="4"/>
        <v>Dimanche</v>
      </c>
      <c r="KD3" s="102" t="str">
        <f t="shared" si="4"/>
        <v>Lundi</v>
      </c>
      <c r="KE3" s="102" t="str">
        <f t="shared" si="4"/>
        <v>Mardi</v>
      </c>
      <c r="KF3" s="102" t="str">
        <f t="shared" si="4"/>
        <v>Mercredi</v>
      </c>
      <c r="KG3" s="102" t="str">
        <f t="shared" si="4"/>
        <v>Jeudi</v>
      </c>
      <c r="KH3" s="102" t="str">
        <f t="shared" si="4"/>
        <v>Vendredi</v>
      </c>
      <c r="KI3" s="102" t="str">
        <f t="shared" si="4"/>
        <v>Samedi</v>
      </c>
      <c r="KJ3" s="102" t="str">
        <f t="shared" si="4"/>
        <v>Dimanche</v>
      </c>
      <c r="KK3" s="102" t="str">
        <f t="shared" si="4"/>
        <v>Lundi</v>
      </c>
      <c r="KL3" s="102" t="str">
        <f t="shared" si="4"/>
        <v>Mardi</v>
      </c>
      <c r="KM3" s="102" t="str">
        <f t="shared" si="4"/>
        <v>Mercredi</v>
      </c>
      <c r="KN3" s="102" t="str">
        <f t="shared" si="4"/>
        <v>Jeudi</v>
      </c>
      <c r="KO3" s="102" t="str">
        <f t="shared" si="4"/>
        <v>Vendredi</v>
      </c>
      <c r="KP3" s="102" t="str">
        <f t="shared" si="4"/>
        <v>Samedi</v>
      </c>
      <c r="KQ3" s="102" t="str">
        <f t="shared" si="4"/>
        <v>Dimanche</v>
      </c>
      <c r="KR3" s="102" t="str">
        <f t="shared" si="4"/>
        <v>Lundi</v>
      </c>
      <c r="KS3" s="102" t="str">
        <f t="shared" si="4"/>
        <v>Mardi</v>
      </c>
      <c r="KT3" s="102" t="str">
        <f t="shared" si="4"/>
        <v>Mercredi</v>
      </c>
      <c r="KU3" s="102" t="str">
        <f t="shared" si="4"/>
        <v>Jeudi</v>
      </c>
      <c r="KV3" s="102" t="str">
        <f t="shared" si="4"/>
        <v>Vendredi</v>
      </c>
      <c r="KW3" s="102" t="str">
        <f t="shared" si="4"/>
        <v>Samedi</v>
      </c>
      <c r="KX3" s="102" t="str">
        <f t="shared" si="4"/>
        <v>Dimanche</v>
      </c>
      <c r="KY3" s="102" t="str">
        <f t="shared" si="4"/>
        <v>Lundi</v>
      </c>
      <c r="KZ3" s="102" t="str">
        <f t="shared" si="4"/>
        <v>Mardi</v>
      </c>
      <c r="LA3" s="102" t="str">
        <f t="shared" si="4"/>
        <v>Mercredi</v>
      </c>
      <c r="LB3" s="102" t="str">
        <f t="shared" si="4"/>
        <v>Jeudi</v>
      </c>
      <c r="LC3" s="102" t="str">
        <f t="shared" si="4"/>
        <v>Vendredi</v>
      </c>
      <c r="LD3" s="102" t="str">
        <f t="shared" si="4"/>
        <v>Samedi</v>
      </c>
      <c r="LE3" s="102" t="str">
        <f t="shared" si="4"/>
        <v>Dimanche</v>
      </c>
      <c r="LF3" s="102" t="str">
        <f t="shared" si="4"/>
        <v>Lundi</v>
      </c>
      <c r="LG3" s="102" t="str">
        <f t="shared" si="4"/>
        <v>Mardi</v>
      </c>
      <c r="LH3" s="102" t="str">
        <f t="shared" si="4"/>
        <v>Mercredi</v>
      </c>
      <c r="LI3" s="102" t="str">
        <f t="shared" si="4"/>
        <v>Jeudi</v>
      </c>
      <c r="LJ3" s="102" t="str">
        <f t="shared" si="4"/>
        <v>Vendredi</v>
      </c>
      <c r="LK3" s="102" t="str">
        <f t="shared" ref="LK3:NC3" si="5">IF(ISERROR(VLOOKUP(WEEKDAY(LK$4),$A$50:$B$56,2,0)),"",VLOOKUP(WEEKDAY(LK$4),$A$50:$B$56,2,0))</f>
        <v>Samedi</v>
      </c>
      <c r="LL3" s="102" t="str">
        <f t="shared" si="5"/>
        <v>Dimanche</v>
      </c>
      <c r="LM3" s="102" t="str">
        <f t="shared" si="5"/>
        <v>Lundi</v>
      </c>
      <c r="LN3" s="102" t="str">
        <f t="shared" si="5"/>
        <v>Mardi</v>
      </c>
      <c r="LO3" s="102" t="str">
        <f t="shared" si="5"/>
        <v>Mercredi</v>
      </c>
      <c r="LP3" s="102" t="str">
        <f t="shared" si="5"/>
        <v>Jeudi</v>
      </c>
      <c r="LQ3" s="102" t="str">
        <f t="shared" si="5"/>
        <v>Vendredi</v>
      </c>
      <c r="LR3" s="102" t="str">
        <f t="shared" si="5"/>
        <v>Samedi</v>
      </c>
      <c r="LS3" s="102" t="str">
        <f t="shared" si="5"/>
        <v>Dimanche</v>
      </c>
      <c r="LT3" s="102" t="str">
        <f t="shared" si="5"/>
        <v>Lundi</v>
      </c>
      <c r="LU3" s="102" t="str">
        <f t="shared" si="5"/>
        <v>Mardi</v>
      </c>
      <c r="LV3" s="102" t="str">
        <f t="shared" si="5"/>
        <v>Mercredi</v>
      </c>
      <c r="LW3" s="102" t="str">
        <f t="shared" si="5"/>
        <v>Jeudi</v>
      </c>
      <c r="LX3" s="102" t="str">
        <f t="shared" si="5"/>
        <v>Vendredi</v>
      </c>
      <c r="LY3" s="102" t="str">
        <f t="shared" si="5"/>
        <v>Samedi</v>
      </c>
      <c r="LZ3" s="102" t="str">
        <f t="shared" si="5"/>
        <v>Dimanche</v>
      </c>
      <c r="MA3" s="102" t="str">
        <f t="shared" si="5"/>
        <v>Lundi</v>
      </c>
      <c r="MB3" s="102" t="str">
        <f t="shared" si="5"/>
        <v>Mardi</v>
      </c>
      <c r="MC3" s="102" t="str">
        <f t="shared" si="5"/>
        <v>Mercredi</v>
      </c>
      <c r="MD3" s="102" t="str">
        <f t="shared" si="5"/>
        <v>Jeudi</v>
      </c>
      <c r="ME3" s="102" t="str">
        <f t="shared" si="5"/>
        <v>Vendredi</v>
      </c>
      <c r="MF3" s="102" t="str">
        <f t="shared" si="5"/>
        <v>Samedi</v>
      </c>
      <c r="MG3" s="102" t="str">
        <f t="shared" si="5"/>
        <v>Dimanche</v>
      </c>
      <c r="MH3" s="102" t="str">
        <f t="shared" si="5"/>
        <v>Lundi</v>
      </c>
      <c r="MI3" s="102" t="str">
        <f t="shared" si="5"/>
        <v>Mardi</v>
      </c>
      <c r="MJ3" s="102" t="str">
        <f t="shared" si="5"/>
        <v>Mercredi</v>
      </c>
      <c r="MK3" s="102" t="str">
        <f t="shared" si="5"/>
        <v>Jeudi</v>
      </c>
      <c r="ML3" s="102" t="str">
        <f t="shared" si="5"/>
        <v>Vendredi</v>
      </c>
      <c r="MM3" s="102" t="str">
        <f t="shared" si="5"/>
        <v>Samedi</v>
      </c>
      <c r="MN3" s="102" t="str">
        <f t="shared" si="5"/>
        <v>Dimanche</v>
      </c>
      <c r="MO3" s="102" t="str">
        <f t="shared" si="5"/>
        <v>Lundi</v>
      </c>
      <c r="MP3" s="102" t="str">
        <f t="shared" si="5"/>
        <v>Mardi</v>
      </c>
      <c r="MQ3" s="102" t="str">
        <f t="shared" si="5"/>
        <v>Mercredi</v>
      </c>
      <c r="MR3" s="102" t="str">
        <f t="shared" si="5"/>
        <v>Jeudi</v>
      </c>
      <c r="MS3" s="102" t="str">
        <f t="shared" si="5"/>
        <v>Vendredi</v>
      </c>
      <c r="MT3" s="102" t="str">
        <f t="shared" si="5"/>
        <v>Samedi</v>
      </c>
      <c r="MU3" s="102" t="str">
        <f t="shared" si="5"/>
        <v>Dimanche</v>
      </c>
      <c r="MV3" s="102" t="str">
        <f t="shared" si="5"/>
        <v>Lundi</v>
      </c>
      <c r="MW3" s="102" t="str">
        <f t="shared" si="5"/>
        <v>Mardi</v>
      </c>
      <c r="MX3" s="102" t="str">
        <f t="shared" si="5"/>
        <v>Mercredi</v>
      </c>
      <c r="MY3" s="102" t="str">
        <f t="shared" si="5"/>
        <v>Jeudi</v>
      </c>
      <c r="MZ3" s="102" t="str">
        <f t="shared" si="5"/>
        <v>Vendredi</v>
      </c>
      <c r="NA3" s="102" t="str">
        <f t="shared" si="5"/>
        <v>Samedi</v>
      </c>
      <c r="NB3" s="102" t="str">
        <f t="shared" si="5"/>
        <v>Dimanche</v>
      </c>
      <c r="NC3" s="102" t="str">
        <f t="shared" si="5"/>
        <v>Lundi</v>
      </c>
    </row>
    <row r="4" spans="1:368" s="103" customFormat="1" ht="18" customHeight="1" x14ac:dyDescent="0.25">
      <c r="B4" s="104">
        <f>IF(ISERROR(DATE(A2,1,1)),"",DATE(A2,1,1))</f>
        <v>44927</v>
      </c>
      <c r="C4" s="104">
        <f>B4+1</f>
        <v>44928</v>
      </c>
      <c r="D4" s="104">
        <f t="shared" ref="D4:BO4" si="6">C4+1</f>
        <v>44929</v>
      </c>
      <c r="E4" s="104">
        <f t="shared" si="6"/>
        <v>44930</v>
      </c>
      <c r="F4" s="104">
        <f t="shared" si="6"/>
        <v>44931</v>
      </c>
      <c r="G4" s="104">
        <f t="shared" si="6"/>
        <v>44932</v>
      </c>
      <c r="H4" s="104">
        <f t="shared" si="6"/>
        <v>44933</v>
      </c>
      <c r="I4" s="104">
        <f t="shared" si="6"/>
        <v>44934</v>
      </c>
      <c r="J4" s="104">
        <f t="shared" si="6"/>
        <v>44935</v>
      </c>
      <c r="K4" s="104">
        <f t="shared" si="6"/>
        <v>44936</v>
      </c>
      <c r="L4" s="104">
        <f t="shared" si="6"/>
        <v>44937</v>
      </c>
      <c r="M4" s="104">
        <f t="shared" si="6"/>
        <v>44938</v>
      </c>
      <c r="N4" s="104">
        <f t="shared" si="6"/>
        <v>44939</v>
      </c>
      <c r="O4" s="104">
        <f t="shared" si="6"/>
        <v>44940</v>
      </c>
      <c r="P4" s="104">
        <f t="shared" si="6"/>
        <v>44941</v>
      </c>
      <c r="Q4" s="104">
        <f t="shared" si="6"/>
        <v>44942</v>
      </c>
      <c r="R4" s="104">
        <f t="shared" si="6"/>
        <v>44943</v>
      </c>
      <c r="S4" s="104">
        <f t="shared" si="6"/>
        <v>44944</v>
      </c>
      <c r="T4" s="104">
        <f t="shared" si="6"/>
        <v>44945</v>
      </c>
      <c r="U4" s="104">
        <f t="shared" si="6"/>
        <v>44946</v>
      </c>
      <c r="V4" s="104">
        <f t="shared" si="6"/>
        <v>44947</v>
      </c>
      <c r="W4" s="104">
        <f t="shared" si="6"/>
        <v>44948</v>
      </c>
      <c r="X4" s="104">
        <f t="shared" si="6"/>
        <v>44949</v>
      </c>
      <c r="Y4" s="104">
        <f t="shared" si="6"/>
        <v>44950</v>
      </c>
      <c r="Z4" s="104">
        <f t="shared" si="6"/>
        <v>44951</v>
      </c>
      <c r="AA4" s="104">
        <f t="shared" si="6"/>
        <v>44952</v>
      </c>
      <c r="AB4" s="104">
        <f t="shared" si="6"/>
        <v>44953</v>
      </c>
      <c r="AC4" s="104">
        <f t="shared" si="6"/>
        <v>44954</v>
      </c>
      <c r="AD4" s="104">
        <f t="shared" si="6"/>
        <v>44955</v>
      </c>
      <c r="AE4" s="104">
        <f t="shared" si="6"/>
        <v>44956</v>
      </c>
      <c r="AF4" s="104">
        <f t="shared" si="6"/>
        <v>44957</v>
      </c>
      <c r="AG4" s="104">
        <f t="shared" si="6"/>
        <v>44958</v>
      </c>
      <c r="AH4" s="104">
        <f t="shared" si="6"/>
        <v>44959</v>
      </c>
      <c r="AI4" s="104">
        <f t="shared" si="6"/>
        <v>44960</v>
      </c>
      <c r="AJ4" s="104">
        <f t="shared" si="6"/>
        <v>44961</v>
      </c>
      <c r="AK4" s="104">
        <f t="shared" si="6"/>
        <v>44962</v>
      </c>
      <c r="AL4" s="104">
        <f t="shared" si="6"/>
        <v>44963</v>
      </c>
      <c r="AM4" s="104">
        <f t="shared" si="6"/>
        <v>44964</v>
      </c>
      <c r="AN4" s="104">
        <f t="shared" si="6"/>
        <v>44965</v>
      </c>
      <c r="AO4" s="104">
        <f t="shared" si="6"/>
        <v>44966</v>
      </c>
      <c r="AP4" s="104">
        <f t="shared" si="6"/>
        <v>44967</v>
      </c>
      <c r="AQ4" s="104">
        <f t="shared" si="6"/>
        <v>44968</v>
      </c>
      <c r="AR4" s="104">
        <f t="shared" si="6"/>
        <v>44969</v>
      </c>
      <c r="AS4" s="104">
        <f t="shared" si="6"/>
        <v>44970</v>
      </c>
      <c r="AT4" s="104">
        <f t="shared" si="6"/>
        <v>44971</v>
      </c>
      <c r="AU4" s="104">
        <f t="shared" si="6"/>
        <v>44972</v>
      </c>
      <c r="AV4" s="104">
        <f t="shared" si="6"/>
        <v>44973</v>
      </c>
      <c r="AW4" s="104">
        <f t="shared" si="6"/>
        <v>44974</v>
      </c>
      <c r="AX4" s="104">
        <f t="shared" si="6"/>
        <v>44975</v>
      </c>
      <c r="AY4" s="104">
        <f t="shared" si="6"/>
        <v>44976</v>
      </c>
      <c r="AZ4" s="104">
        <f t="shared" si="6"/>
        <v>44977</v>
      </c>
      <c r="BA4" s="104">
        <f t="shared" si="6"/>
        <v>44978</v>
      </c>
      <c r="BB4" s="104">
        <f t="shared" si="6"/>
        <v>44979</v>
      </c>
      <c r="BC4" s="104">
        <f t="shared" si="6"/>
        <v>44980</v>
      </c>
      <c r="BD4" s="104">
        <f t="shared" si="6"/>
        <v>44981</v>
      </c>
      <c r="BE4" s="104">
        <f t="shared" si="6"/>
        <v>44982</v>
      </c>
      <c r="BF4" s="104">
        <f t="shared" si="6"/>
        <v>44983</v>
      </c>
      <c r="BG4" s="104">
        <f t="shared" si="6"/>
        <v>44984</v>
      </c>
      <c r="BH4" s="104">
        <f t="shared" si="6"/>
        <v>44985</v>
      </c>
      <c r="BI4" s="104">
        <f>BH4+1</f>
        <v>44986</v>
      </c>
      <c r="BJ4" s="104">
        <f t="shared" si="6"/>
        <v>44987</v>
      </c>
      <c r="BK4" s="104">
        <f t="shared" si="6"/>
        <v>44988</v>
      </c>
      <c r="BL4" s="104">
        <f t="shared" si="6"/>
        <v>44989</v>
      </c>
      <c r="BM4" s="104">
        <f t="shared" si="6"/>
        <v>44990</v>
      </c>
      <c r="BN4" s="104">
        <f t="shared" si="6"/>
        <v>44991</v>
      </c>
      <c r="BO4" s="104">
        <f t="shared" si="6"/>
        <v>44992</v>
      </c>
      <c r="BP4" s="104">
        <f t="shared" ref="BP4:EA4" si="7">BO4+1</f>
        <v>44993</v>
      </c>
      <c r="BQ4" s="104">
        <f t="shared" si="7"/>
        <v>44994</v>
      </c>
      <c r="BR4" s="104">
        <f t="shared" si="7"/>
        <v>44995</v>
      </c>
      <c r="BS4" s="104">
        <f t="shared" si="7"/>
        <v>44996</v>
      </c>
      <c r="BT4" s="104">
        <f t="shared" si="7"/>
        <v>44997</v>
      </c>
      <c r="BU4" s="104">
        <f t="shared" si="7"/>
        <v>44998</v>
      </c>
      <c r="BV4" s="104">
        <f t="shared" si="7"/>
        <v>44999</v>
      </c>
      <c r="BW4" s="104">
        <f t="shared" si="7"/>
        <v>45000</v>
      </c>
      <c r="BX4" s="104">
        <f t="shared" si="7"/>
        <v>45001</v>
      </c>
      <c r="BY4" s="104">
        <f t="shared" si="7"/>
        <v>45002</v>
      </c>
      <c r="BZ4" s="104">
        <f t="shared" si="7"/>
        <v>45003</v>
      </c>
      <c r="CA4" s="104">
        <f t="shared" si="7"/>
        <v>45004</v>
      </c>
      <c r="CB4" s="104">
        <f t="shared" si="7"/>
        <v>45005</v>
      </c>
      <c r="CC4" s="104">
        <f t="shared" si="7"/>
        <v>45006</v>
      </c>
      <c r="CD4" s="104">
        <f t="shared" si="7"/>
        <v>45007</v>
      </c>
      <c r="CE4" s="104">
        <f t="shared" si="7"/>
        <v>45008</v>
      </c>
      <c r="CF4" s="104">
        <f t="shared" si="7"/>
        <v>45009</v>
      </c>
      <c r="CG4" s="104">
        <f t="shared" si="7"/>
        <v>45010</v>
      </c>
      <c r="CH4" s="104">
        <f t="shared" si="7"/>
        <v>45011</v>
      </c>
      <c r="CI4" s="104">
        <f t="shared" si="7"/>
        <v>45012</v>
      </c>
      <c r="CJ4" s="104">
        <f t="shared" si="7"/>
        <v>45013</v>
      </c>
      <c r="CK4" s="104">
        <f t="shared" si="7"/>
        <v>45014</v>
      </c>
      <c r="CL4" s="104">
        <f t="shared" si="7"/>
        <v>45015</v>
      </c>
      <c r="CM4" s="104">
        <f t="shared" si="7"/>
        <v>45016</v>
      </c>
      <c r="CN4" s="104">
        <f t="shared" si="7"/>
        <v>45017</v>
      </c>
      <c r="CO4" s="104">
        <f t="shared" si="7"/>
        <v>45018</v>
      </c>
      <c r="CP4" s="104">
        <f t="shared" si="7"/>
        <v>45019</v>
      </c>
      <c r="CQ4" s="104">
        <f t="shared" si="7"/>
        <v>45020</v>
      </c>
      <c r="CR4" s="104">
        <f t="shared" si="7"/>
        <v>45021</v>
      </c>
      <c r="CS4" s="104">
        <f t="shared" si="7"/>
        <v>45022</v>
      </c>
      <c r="CT4" s="104">
        <f t="shared" si="7"/>
        <v>45023</v>
      </c>
      <c r="CU4" s="104">
        <f t="shared" si="7"/>
        <v>45024</v>
      </c>
      <c r="CV4" s="104">
        <f t="shared" si="7"/>
        <v>45025</v>
      </c>
      <c r="CW4" s="104">
        <f t="shared" si="7"/>
        <v>45026</v>
      </c>
      <c r="CX4" s="104">
        <f t="shared" si="7"/>
        <v>45027</v>
      </c>
      <c r="CY4" s="104">
        <f t="shared" si="7"/>
        <v>45028</v>
      </c>
      <c r="CZ4" s="104">
        <f t="shared" si="7"/>
        <v>45029</v>
      </c>
      <c r="DA4" s="104">
        <f t="shared" si="7"/>
        <v>45030</v>
      </c>
      <c r="DB4" s="104">
        <f t="shared" si="7"/>
        <v>45031</v>
      </c>
      <c r="DC4" s="104">
        <f t="shared" si="7"/>
        <v>45032</v>
      </c>
      <c r="DD4" s="104">
        <f t="shared" si="7"/>
        <v>45033</v>
      </c>
      <c r="DE4" s="104">
        <f t="shared" si="7"/>
        <v>45034</v>
      </c>
      <c r="DF4" s="104">
        <f t="shared" si="7"/>
        <v>45035</v>
      </c>
      <c r="DG4" s="104">
        <f t="shared" si="7"/>
        <v>45036</v>
      </c>
      <c r="DH4" s="104">
        <f t="shared" si="7"/>
        <v>45037</v>
      </c>
      <c r="DI4" s="104">
        <f t="shared" si="7"/>
        <v>45038</v>
      </c>
      <c r="DJ4" s="104">
        <f t="shared" si="7"/>
        <v>45039</v>
      </c>
      <c r="DK4" s="104">
        <f t="shared" si="7"/>
        <v>45040</v>
      </c>
      <c r="DL4" s="104">
        <f t="shared" si="7"/>
        <v>45041</v>
      </c>
      <c r="DM4" s="104">
        <f t="shared" si="7"/>
        <v>45042</v>
      </c>
      <c r="DN4" s="104">
        <f t="shared" si="7"/>
        <v>45043</v>
      </c>
      <c r="DO4" s="104">
        <f t="shared" si="7"/>
        <v>45044</v>
      </c>
      <c r="DP4" s="104">
        <f t="shared" si="7"/>
        <v>45045</v>
      </c>
      <c r="DQ4" s="104">
        <f t="shared" si="7"/>
        <v>45046</v>
      </c>
      <c r="DR4" s="104">
        <f t="shared" si="7"/>
        <v>45047</v>
      </c>
      <c r="DS4" s="104">
        <f t="shared" si="7"/>
        <v>45048</v>
      </c>
      <c r="DT4" s="104">
        <f t="shared" si="7"/>
        <v>45049</v>
      </c>
      <c r="DU4" s="104">
        <f t="shared" si="7"/>
        <v>45050</v>
      </c>
      <c r="DV4" s="104">
        <f t="shared" si="7"/>
        <v>45051</v>
      </c>
      <c r="DW4" s="104">
        <f t="shared" si="7"/>
        <v>45052</v>
      </c>
      <c r="DX4" s="104">
        <f t="shared" si="7"/>
        <v>45053</v>
      </c>
      <c r="DY4" s="104">
        <f t="shared" si="7"/>
        <v>45054</v>
      </c>
      <c r="DZ4" s="104">
        <f t="shared" si="7"/>
        <v>45055</v>
      </c>
      <c r="EA4" s="104">
        <f t="shared" si="7"/>
        <v>45056</v>
      </c>
      <c r="EB4" s="104">
        <f t="shared" ref="EB4:GM4" si="8">EA4+1</f>
        <v>45057</v>
      </c>
      <c r="EC4" s="104">
        <f t="shared" si="8"/>
        <v>45058</v>
      </c>
      <c r="ED4" s="104">
        <f t="shared" si="8"/>
        <v>45059</v>
      </c>
      <c r="EE4" s="104">
        <f t="shared" si="8"/>
        <v>45060</v>
      </c>
      <c r="EF4" s="104">
        <f t="shared" si="8"/>
        <v>45061</v>
      </c>
      <c r="EG4" s="104">
        <f t="shared" si="8"/>
        <v>45062</v>
      </c>
      <c r="EH4" s="104">
        <f t="shared" si="8"/>
        <v>45063</v>
      </c>
      <c r="EI4" s="104">
        <f t="shared" si="8"/>
        <v>45064</v>
      </c>
      <c r="EJ4" s="104">
        <f t="shared" si="8"/>
        <v>45065</v>
      </c>
      <c r="EK4" s="104">
        <f t="shared" si="8"/>
        <v>45066</v>
      </c>
      <c r="EL4" s="104">
        <f t="shared" si="8"/>
        <v>45067</v>
      </c>
      <c r="EM4" s="104">
        <f t="shared" si="8"/>
        <v>45068</v>
      </c>
      <c r="EN4" s="104">
        <f t="shared" si="8"/>
        <v>45069</v>
      </c>
      <c r="EO4" s="104">
        <f t="shared" si="8"/>
        <v>45070</v>
      </c>
      <c r="EP4" s="104">
        <f t="shared" si="8"/>
        <v>45071</v>
      </c>
      <c r="EQ4" s="104">
        <f t="shared" si="8"/>
        <v>45072</v>
      </c>
      <c r="ER4" s="104">
        <f t="shared" si="8"/>
        <v>45073</v>
      </c>
      <c r="ES4" s="104">
        <f t="shared" si="8"/>
        <v>45074</v>
      </c>
      <c r="ET4" s="104">
        <f t="shared" si="8"/>
        <v>45075</v>
      </c>
      <c r="EU4" s="104">
        <f t="shared" si="8"/>
        <v>45076</v>
      </c>
      <c r="EV4" s="104">
        <f t="shared" si="8"/>
        <v>45077</v>
      </c>
      <c r="EW4" s="104">
        <f t="shared" si="8"/>
        <v>45078</v>
      </c>
      <c r="EX4" s="104">
        <f t="shared" si="8"/>
        <v>45079</v>
      </c>
      <c r="EY4" s="104">
        <f t="shared" si="8"/>
        <v>45080</v>
      </c>
      <c r="EZ4" s="104">
        <f t="shared" si="8"/>
        <v>45081</v>
      </c>
      <c r="FA4" s="104">
        <f t="shared" si="8"/>
        <v>45082</v>
      </c>
      <c r="FB4" s="104">
        <f t="shared" si="8"/>
        <v>45083</v>
      </c>
      <c r="FC4" s="104">
        <f t="shared" si="8"/>
        <v>45084</v>
      </c>
      <c r="FD4" s="104">
        <f t="shared" si="8"/>
        <v>45085</v>
      </c>
      <c r="FE4" s="104">
        <f t="shared" si="8"/>
        <v>45086</v>
      </c>
      <c r="FF4" s="104">
        <f t="shared" si="8"/>
        <v>45087</v>
      </c>
      <c r="FG4" s="104">
        <f t="shared" si="8"/>
        <v>45088</v>
      </c>
      <c r="FH4" s="104">
        <f t="shared" si="8"/>
        <v>45089</v>
      </c>
      <c r="FI4" s="104">
        <f t="shared" si="8"/>
        <v>45090</v>
      </c>
      <c r="FJ4" s="104">
        <f t="shared" si="8"/>
        <v>45091</v>
      </c>
      <c r="FK4" s="104">
        <f t="shared" si="8"/>
        <v>45092</v>
      </c>
      <c r="FL4" s="104">
        <f t="shared" si="8"/>
        <v>45093</v>
      </c>
      <c r="FM4" s="104">
        <f t="shared" si="8"/>
        <v>45094</v>
      </c>
      <c r="FN4" s="104">
        <f t="shared" si="8"/>
        <v>45095</v>
      </c>
      <c r="FO4" s="104">
        <f t="shared" si="8"/>
        <v>45096</v>
      </c>
      <c r="FP4" s="104">
        <f t="shared" si="8"/>
        <v>45097</v>
      </c>
      <c r="FQ4" s="104">
        <f t="shared" si="8"/>
        <v>45098</v>
      </c>
      <c r="FR4" s="104">
        <f t="shared" si="8"/>
        <v>45099</v>
      </c>
      <c r="FS4" s="104">
        <f t="shared" si="8"/>
        <v>45100</v>
      </c>
      <c r="FT4" s="104">
        <f t="shared" si="8"/>
        <v>45101</v>
      </c>
      <c r="FU4" s="104">
        <f t="shared" si="8"/>
        <v>45102</v>
      </c>
      <c r="FV4" s="104">
        <f t="shared" si="8"/>
        <v>45103</v>
      </c>
      <c r="FW4" s="104">
        <f t="shared" si="8"/>
        <v>45104</v>
      </c>
      <c r="FX4" s="104">
        <f t="shared" si="8"/>
        <v>45105</v>
      </c>
      <c r="FY4" s="104">
        <f t="shared" si="8"/>
        <v>45106</v>
      </c>
      <c r="FZ4" s="104">
        <f t="shared" si="8"/>
        <v>45107</v>
      </c>
      <c r="GA4" s="104">
        <f t="shared" si="8"/>
        <v>45108</v>
      </c>
      <c r="GB4" s="104">
        <f t="shared" si="8"/>
        <v>45109</v>
      </c>
      <c r="GC4" s="104">
        <f t="shared" si="8"/>
        <v>45110</v>
      </c>
      <c r="GD4" s="104">
        <f t="shared" si="8"/>
        <v>45111</v>
      </c>
      <c r="GE4" s="104">
        <f t="shared" si="8"/>
        <v>45112</v>
      </c>
      <c r="GF4" s="104">
        <f t="shared" si="8"/>
        <v>45113</v>
      </c>
      <c r="GG4" s="104">
        <f t="shared" si="8"/>
        <v>45114</v>
      </c>
      <c r="GH4" s="104">
        <f t="shared" si="8"/>
        <v>45115</v>
      </c>
      <c r="GI4" s="104">
        <f t="shared" si="8"/>
        <v>45116</v>
      </c>
      <c r="GJ4" s="104">
        <f t="shared" si="8"/>
        <v>45117</v>
      </c>
      <c r="GK4" s="104">
        <f t="shared" si="8"/>
        <v>45118</v>
      </c>
      <c r="GL4" s="104">
        <f t="shared" si="8"/>
        <v>45119</v>
      </c>
      <c r="GM4" s="104">
        <f t="shared" si="8"/>
        <v>45120</v>
      </c>
      <c r="GN4" s="104">
        <f t="shared" ref="GN4:IY4" si="9">GM4+1</f>
        <v>45121</v>
      </c>
      <c r="GO4" s="104">
        <f t="shared" si="9"/>
        <v>45122</v>
      </c>
      <c r="GP4" s="104">
        <f t="shared" si="9"/>
        <v>45123</v>
      </c>
      <c r="GQ4" s="104">
        <f t="shared" si="9"/>
        <v>45124</v>
      </c>
      <c r="GR4" s="104">
        <f t="shared" si="9"/>
        <v>45125</v>
      </c>
      <c r="GS4" s="104">
        <f t="shared" si="9"/>
        <v>45126</v>
      </c>
      <c r="GT4" s="104">
        <f t="shared" si="9"/>
        <v>45127</v>
      </c>
      <c r="GU4" s="104">
        <f t="shared" si="9"/>
        <v>45128</v>
      </c>
      <c r="GV4" s="104">
        <f t="shared" si="9"/>
        <v>45129</v>
      </c>
      <c r="GW4" s="104">
        <f t="shared" si="9"/>
        <v>45130</v>
      </c>
      <c r="GX4" s="104">
        <f t="shared" si="9"/>
        <v>45131</v>
      </c>
      <c r="GY4" s="104">
        <f t="shared" si="9"/>
        <v>45132</v>
      </c>
      <c r="GZ4" s="104">
        <f t="shared" si="9"/>
        <v>45133</v>
      </c>
      <c r="HA4" s="104">
        <f t="shared" si="9"/>
        <v>45134</v>
      </c>
      <c r="HB4" s="104">
        <f t="shared" si="9"/>
        <v>45135</v>
      </c>
      <c r="HC4" s="104">
        <f t="shared" si="9"/>
        <v>45136</v>
      </c>
      <c r="HD4" s="104">
        <f t="shared" si="9"/>
        <v>45137</v>
      </c>
      <c r="HE4" s="104">
        <f t="shared" si="9"/>
        <v>45138</v>
      </c>
      <c r="HF4" s="104">
        <f t="shared" si="9"/>
        <v>45139</v>
      </c>
      <c r="HG4" s="104">
        <f t="shared" si="9"/>
        <v>45140</v>
      </c>
      <c r="HH4" s="104">
        <f t="shared" si="9"/>
        <v>45141</v>
      </c>
      <c r="HI4" s="104">
        <f t="shared" si="9"/>
        <v>45142</v>
      </c>
      <c r="HJ4" s="104">
        <f t="shared" si="9"/>
        <v>45143</v>
      </c>
      <c r="HK4" s="104">
        <f t="shared" si="9"/>
        <v>45144</v>
      </c>
      <c r="HL4" s="104">
        <f t="shared" si="9"/>
        <v>45145</v>
      </c>
      <c r="HM4" s="104">
        <f t="shared" si="9"/>
        <v>45146</v>
      </c>
      <c r="HN4" s="104">
        <f t="shared" si="9"/>
        <v>45147</v>
      </c>
      <c r="HO4" s="104">
        <f t="shared" si="9"/>
        <v>45148</v>
      </c>
      <c r="HP4" s="104">
        <f t="shared" si="9"/>
        <v>45149</v>
      </c>
      <c r="HQ4" s="104">
        <f t="shared" si="9"/>
        <v>45150</v>
      </c>
      <c r="HR4" s="104">
        <f t="shared" si="9"/>
        <v>45151</v>
      </c>
      <c r="HS4" s="104">
        <f t="shared" si="9"/>
        <v>45152</v>
      </c>
      <c r="HT4" s="104">
        <f t="shared" si="9"/>
        <v>45153</v>
      </c>
      <c r="HU4" s="104">
        <f t="shared" si="9"/>
        <v>45154</v>
      </c>
      <c r="HV4" s="104">
        <f t="shared" si="9"/>
        <v>45155</v>
      </c>
      <c r="HW4" s="104">
        <f t="shared" si="9"/>
        <v>45156</v>
      </c>
      <c r="HX4" s="104">
        <f t="shared" si="9"/>
        <v>45157</v>
      </c>
      <c r="HY4" s="104">
        <f t="shared" si="9"/>
        <v>45158</v>
      </c>
      <c r="HZ4" s="104">
        <f t="shared" si="9"/>
        <v>45159</v>
      </c>
      <c r="IA4" s="104">
        <f t="shared" si="9"/>
        <v>45160</v>
      </c>
      <c r="IB4" s="104">
        <f t="shared" si="9"/>
        <v>45161</v>
      </c>
      <c r="IC4" s="104">
        <f t="shared" si="9"/>
        <v>45162</v>
      </c>
      <c r="ID4" s="104">
        <f t="shared" si="9"/>
        <v>45163</v>
      </c>
      <c r="IE4" s="104">
        <f t="shared" si="9"/>
        <v>45164</v>
      </c>
      <c r="IF4" s="104">
        <f t="shared" si="9"/>
        <v>45165</v>
      </c>
      <c r="IG4" s="104">
        <f t="shared" si="9"/>
        <v>45166</v>
      </c>
      <c r="IH4" s="104">
        <f t="shared" si="9"/>
        <v>45167</v>
      </c>
      <c r="II4" s="104">
        <f t="shared" si="9"/>
        <v>45168</v>
      </c>
      <c r="IJ4" s="104">
        <f t="shared" si="9"/>
        <v>45169</v>
      </c>
      <c r="IK4" s="104">
        <f t="shared" si="9"/>
        <v>45170</v>
      </c>
      <c r="IL4" s="104">
        <f t="shared" si="9"/>
        <v>45171</v>
      </c>
      <c r="IM4" s="104">
        <f t="shared" si="9"/>
        <v>45172</v>
      </c>
      <c r="IN4" s="104">
        <f t="shared" si="9"/>
        <v>45173</v>
      </c>
      <c r="IO4" s="104">
        <f t="shared" si="9"/>
        <v>45174</v>
      </c>
      <c r="IP4" s="104">
        <f t="shared" si="9"/>
        <v>45175</v>
      </c>
      <c r="IQ4" s="104">
        <f t="shared" si="9"/>
        <v>45176</v>
      </c>
      <c r="IR4" s="104">
        <f t="shared" si="9"/>
        <v>45177</v>
      </c>
      <c r="IS4" s="104">
        <f t="shared" si="9"/>
        <v>45178</v>
      </c>
      <c r="IT4" s="104">
        <f t="shared" si="9"/>
        <v>45179</v>
      </c>
      <c r="IU4" s="104">
        <f t="shared" si="9"/>
        <v>45180</v>
      </c>
      <c r="IV4" s="104">
        <f t="shared" si="9"/>
        <v>45181</v>
      </c>
      <c r="IW4" s="104">
        <f t="shared" si="9"/>
        <v>45182</v>
      </c>
      <c r="IX4" s="104">
        <f t="shared" si="9"/>
        <v>45183</v>
      </c>
      <c r="IY4" s="104">
        <f t="shared" si="9"/>
        <v>45184</v>
      </c>
      <c r="IZ4" s="104">
        <f t="shared" ref="IZ4:LK4" si="10">IY4+1</f>
        <v>45185</v>
      </c>
      <c r="JA4" s="104">
        <f t="shared" si="10"/>
        <v>45186</v>
      </c>
      <c r="JB4" s="104">
        <f t="shared" si="10"/>
        <v>45187</v>
      </c>
      <c r="JC4" s="104">
        <f t="shared" si="10"/>
        <v>45188</v>
      </c>
      <c r="JD4" s="104">
        <f t="shared" si="10"/>
        <v>45189</v>
      </c>
      <c r="JE4" s="104">
        <f t="shared" si="10"/>
        <v>45190</v>
      </c>
      <c r="JF4" s="104">
        <f t="shared" si="10"/>
        <v>45191</v>
      </c>
      <c r="JG4" s="104">
        <f t="shared" si="10"/>
        <v>45192</v>
      </c>
      <c r="JH4" s="104">
        <f t="shared" si="10"/>
        <v>45193</v>
      </c>
      <c r="JI4" s="104">
        <f t="shared" si="10"/>
        <v>45194</v>
      </c>
      <c r="JJ4" s="104">
        <f t="shared" si="10"/>
        <v>45195</v>
      </c>
      <c r="JK4" s="104">
        <f t="shared" si="10"/>
        <v>45196</v>
      </c>
      <c r="JL4" s="104">
        <f t="shared" si="10"/>
        <v>45197</v>
      </c>
      <c r="JM4" s="104">
        <f t="shared" si="10"/>
        <v>45198</v>
      </c>
      <c r="JN4" s="104">
        <f t="shared" si="10"/>
        <v>45199</v>
      </c>
      <c r="JO4" s="104">
        <f t="shared" si="10"/>
        <v>45200</v>
      </c>
      <c r="JP4" s="104">
        <f t="shared" si="10"/>
        <v>45201</v>
      </c>
      <c r="JQ4" s="104">
        <f t="shared" si="10"/>
        <v>45202</v>
      </c>
      <c r="JR4" s="104">
        <f t="shared" si="10"/>
        <v>45203</v>
      </c>
      <c r="JS4" s="104">
        <f t="shared" si="10"/>
        <v>45204</v>
      </c>
      <c r="JT4" s="104">
        <f t="shared" si="10"/>
        <v>45205</v>
      </c>
      <c r="JU4" s="104">
        <f t="shared" si="10"/>
        <v>45206</v>
      </c>
      <c r="JV4" s="104">
        <f t="shared" si="10"/>
        <v>45207</v>
      </c>
      <c r="JW4" s="104">
        <f t="shared" si="10"/>
        <v>45208</v>
      </c>
      <c r="JX4" s="104">
        <f t="shared" si="10"/>
        <v>45209</v>
      </c>
      <c r="JY4" s="104">
        <f t="shared" si="10"/>
        <v>45210</v>
      </c>
      <c r="JZ4" s="104">
        <f t="shared" si="10"/>
        <v>45211</v>
      </c>
      <c r="KA4" s="104">
        <f t="shared" si="10"/>
        <v>45212</v>
      </c>
      <c r="KB4" s="104">
        <f t="shared" si="10"/>
        <v>45213</v>
      </c>
      <c r="KC4" s="104">
        <f t="shared" si="10"/>
        <v>45214</v>
      </c>
      <c r="KD4" s="104">
        <f t="shared" si="10"/>
        <v>45215</v>
      </c>
      <c r="KE4" s="104">
        <f t="shared" si="10"/>
        <v>45216</v>
      </c>
      <c r="KF4" s="104">
        <f t="shared" si="10"/>
        <v>45217</v>
      </c>
      <c r="KG4" s="104">
        <f t="shared" si="10"/>
        <v>45218</v>
      </c>
      <c r="KH4" s="104">
        <f t="shared" si="10"/>
        <v>45219</v>
      </c>
      <c r="KI4" s="104">
        <f t="shared" si="10"/>
        <v>45220</v>
      </c>
      <c r="KJ4" s="104">
        <f t="shared" si="10"/>
        <v>45221</v>
      </c>
      <c r="KK4" s="104">
        <f t="shared" si="10"/>
        <v>45222</v>
      </c>
      <c r="KL4" s="104">
        <f t="shared" si="10"/>
        <v>45223</v>
      </c>
      <c r="KM4" s="104">
        <f t="shared" si="10"/>
        <v>45224</v>
      </c>
      <c r="KN4" s="104">
        <f t="shared" si="10"/>
        <v>45225</v>
      </c>
      <c r="KO4" s="104">
        <f t="shared" si="10"/>
        <v>45226</v>
      </c>
      <c r="KP4" s="104">
        <f t="shared" si="10"/>
        <v>45227</v>
      </c>
      <c r="KQ4" s="104">
        <f t="shared" si="10"/>
        <v>45228</v>
      </c>
      <c r="KR4" s="104">
        <f t="shared" si="10"/>
        <v>45229</v>
      </c>
      <c r="KS4" s="104">
        <f t="shared" si="10"/>
        <v>45230</v>
      </c>
      <c r="KT4" s="104">
        <f t="shared" si="10"/>
        <v>45231</v>
      </c>
      <c r="KU4" s="104">
        <f t="shared" si="10"/>
        <v>45232</v>
      </c>
      <c r="KV4" s="104">
        <f t="shared" si="10"/>
        <v>45233</v>
      </c>
      <c r="KW4" s="104">
        <f t="shared" si="10"/>
        <v>45234</v>
      </c>
      <c r="KX4" s="104">
        <f t="shared" si="10"/>
        <v>45235</v>
      </c>
      <c r="KY4" s="104">
        <f t="shared" si="10"/>
        <v>45236</v>
      </c>
      <c r="KZ4" s="104">
        <f t="shared" si="10"/>
        <v>45237</v>
      </c>
      <c r="LA4" s="104">
        <f t="shared" si="10"/>
        <v>45238</v>
      </c>
      <c r="LB4" s="104">
        <f t="shared" si="10"/>
        <v>45239</v>
      </c>
      <c r="LC4" s="104">
        <f t="shared" si="10"/>
        <v>45240</v>
      </c>
      <c r="LD4" s="104">
        <f t="shared" si="10"/>
        <v>45241</v>
      </c>
      <c r="LE4" s="104">
        <f t="shared" si="10"/>
        <v>45242</v>
      </c>
      <c r="LF4" s="104">
        <f t="shared" si="10"/>
        <v>45243</v>
      </c>
      <c r="LG4" s="104">
        <f t="shared" si="10"/>
        <v>45244</v>
      </c>
      <c r="LH4" s="104">
        <f t="shared" si="10"/>
        <v>45245</v>
      </c>
      <c r="LI4" s="104">
        <f t="shared" si="10"/>
        <v>45246</v>
      </c>
      <c r="LJ4" s="104">
        <f t="shared" si="10"/>
        <v>45247</v>
      </c>
      <c r="LK4" s="104">
        <f t="shared" si="10"/>
        <v>45248</v>
      </c>
      <c r="LL4" s="104">
        <f t="shared" ref="LL4:NB4" si="11">LK4+1</f>
        <v>45249</v>
      </c>
      <c r="LM4" s="104">
        <f t="shared" si="11"/>
        <v>45250</v>
      </c>
      <c r="LN4" s="104">
        <f t="shared" si="11"/>
        <v>45251</v>
      </c>
      <c r="LO4" s="104">
        <f t="shared" si="11"/>
        <v>45252</v>
      </c>
      <c r="LP4" s="104">
        <f t="shared" si="11"/>
        <v>45253</v>
      </c>
      <c r="LQ4" s="104">
        <f t="shared" si="11"/>
        <v>45254</v>
      </c>
      <c r="LR4" s="104">
        <f t="shared" si="11"/>
        <v>45255</v>
      </c>
      <c r="LS4" s="104">
        <f t="shared" si="11"/>
        <v>45256</v>
      </c>
      <c r="LT4" s="104">
        <f t="shared" si="11"/>
        <v>45257</v>
      </c>
      <c r="LU4" s="104">
        <f t="shared" si="11"/>
        <v>45258</v>
      </c>
      <c r="LV4" s="104">
        <f t="shared" si="11"/>
        <v>45259</v>
      </c>
      <c r="LW4" s="104">
        <f t="shared" si="11"/>
        <v>45260</v>
      </c>
      <c r="LX4" s="104">
        <f t="shared" si="11"/>
        <v>45261</v>
      </c>
      <c r="LY4" s="104">
        <f t="shared" si="11"/>
        <v>45262</v>
      </c>
      <c r="LZ4" s="104">
        <f t="shared" si="11"/>
        <v>45263</v>
      </c>
      <c r="MA4" s="104">
        <f t="shared" si="11"/>
        <v>45264</v>
      </c>
      <c r="MB4" s="104">
        <f t="shared" si="11"/>
        <v>45265</v>
      </c>
      <c r="MC4" s="104">
        <f t="shared" si="11"/>
        <v>45266</v>
      </c>
      <c r="MD4" s="104">
        <f t="shared" si="11"/>
        <v>45267</v>
      </c>
      <c r="ME4" s="104">
        <f t="shared" si="11"/>
        <v>45268</v>
      </c>
      <c r="MF4" s="104">
        <f t="shared" si="11"/>
        <v>45269</v>
      </c>
      <c r="MG4" s="104">
        <f t="shared" si="11"/>
        <v>45270</v>
      </c>
      <c r="MH4" s="104">
        <f t="shared" si="11"/>
        <v>45271</v>
      </c>
      <c r="MI4" s="104">
        <f t="shared" si="11"/>
        <v>45272</v>
      </c>
      <c r="MJ4" s="104">
        <f t="shared" si="11"/>
        <v>45273</v>
      </c>
      <c r="MK4" s="104">
        <f t="shared" si="11"/>
        <v>45274</v>
      </c>
      <c r="ML4" s="104">
        <f t="shared" si="11"/>
        <v>45275</v>
      </c>
      <c r="MM4" s="104">
        <f t="shared" si="11"/>
        <v>45276</v>
      </c>
      <c r="MN4" s="104">
        <f t="shared" si="11"/>
        <v>45277</v>
      </c>
      <c r="MO4" s="104">
        <f t="shared" si="11"/>
        <v>45278</v>
      </c>
      <c r="MP4" s="104">
        <f t="shared" si="11"/>
        <v>45279</v>
      </c>
      <c r="MQ4" s="104">
        <f t="shared" si="11"/>
        <v>45280</v>
      </c>
      <c r="MR4" s="104">
        <f t="shared" si="11"/>
        <v>45281</v>
      </c>
      <c r="MS4" s="104">
        <f t="shared" si="11"/>
        <v>45282</v>
      </c>
      <c r="MT4" s="104">
        <f t="shared" si="11"/>
        <v>45283</v>
      </c>
      <c r="MU4" s="104">
        <f t="shared" si="11"/>
        <v>45284</v>
      </c>
      <c r="MV4" s="104">
        <f t="shared" si="11"/>
        <v>45285</v>
      </c>
      <c r="MW4" s="104">
        <f t="shared" si="11"/>
        <v>45286</v>
      </c>
      <c r="MX4" s="104">
        <f t="shared" si="11"/>
        <v>45287</v>
      </c>
      <c r="MY4" s="104">
        <f t="shared" si="11"/>
        <v>45288</v>
      </c>
      <c r="MZ4" s="104">
        <f t="shared" si="11"/>
        <v>45289</v>
      </c>
      <c r="NA4" s="104">
        <f t="shared" si="11"/>
        <v>45290</v>
      </c>
      <c r="NB4" s="104">
        <f t="shared" si="11"/>
        <v>45291</v>
      </c>
      <c r="NC4" s="104">
        <f t="shared" ref="NC4" si="12">NB4+1</f>
        <v>45292</v>
      </c>
      <c r="ND4" s="104"/>
    </row>
    <row r="5" spans="1:368" s="32" customFormat="1" ht="37.6" customHeight="1" x14ac:dyDescent="0.25">
      <c r="A5" s="6" t="str">
        <f>IF(ISBLANK(Paramètres!B7),"",Paramètres!B7)</f>
        <v>Alain</v>
      </c>
      <c r="B5" s="28"/>
      <c r="C5" s="29"/>
      <c r="D5" s="30" t="s">
        <v>15</v>
      </c>
      <c r="E5" s="30" t="s">
        <v>15</v>
      </c>
      <c r="F5" s="30" t="s">
        <v>11</v>
      </c>
      <c r="G5" s="30" t="s">
        <v>11</v>
      </c>
      <c r="H5" s="30"/>
      <c r="I5" s="30"/>
      <c r="J5" s="3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30"/>
      <c r="BJ5" s="30"/>
      <c r="BK5" s="30"/>
      <c r="BL5" s="30"/>
      <c r="BM5" s="30"/>
      <c r="BN5" s="31"/>
      <c r="BO5" s="29"/>
      <c r="BP5" s="30"/>
      <c r="BQ5" s="30"/>
      <c r="BR5" s="30"/>
      <c r="BS5" s="30"/>
      <c r="BT5" s="30"/>
      <c r="BU5" s="31"/>
      <c r="BV5" s="31"/>
      <c r="BW5" s="31"/>
      <c r="BX5" s="30"/>
      <c r="BY5" s="30"/>
      <c r="BZ5" s="30"/>
      <c r="CA5" s="30"/>
      <c r="CB5" s="30"/>
      <c r="CC5" s="31"/>
      <c r="CD5" s="30"/>
      <c r="CE5" s="30"/>
      <c r="CF5" s="30"/>
      <c r="CG5" s="30"/>
      <c r="CH5" s="30"/>
      <c r="CI5" s="31"/>
      <c r="CJ5" s="31"/>
      <c r="CK5" s="30"/>
      <c r="CL5" s="30"/>
      <c r="CM5" s="30"/>
      <c r="CN5" s="30"/>
      <c r="CO5" s="30"/>
      <c r="CP5" s="31"/>
      <c r="CQ5" s="31"/>
      <c r="CR5" s="31"/>
      <c r="CS5" s="30"/>
      <c r="CT5" s="30"/>
      <c r="CU5" s="30"/>
      <c r="CV5" s="30"/>
      <c r="CW5" s="30"/>
      <c r="CX5" s="31"/>
      <c r="CY5" s="30"/>
      <c r="CZ5" s="30"/>
      <c r="DA5" s="30"/>
      <c r="DB5" s="30"/>
      <c r="DC5" s="30"/>
      <c r="DD5" s="31"/>
      <c r="DE5" s="31"/>
      <c r="DF5" s="30"/>
      <c r="DG5" s="30"/>
      <c r="DH5" s="30"/>
      <c r="DI5" s="30"/>
      <c r="DJ5" s="30"/>
      <c r="DK5" s="31"/>
      <c r="DL5" s="31"/>
      <c r="DM5" s="31"/>
      <c r="DN5" s="30"/>
      <c r="DO5" s="30"/>
      <c r="DP5" s="30"/>
      <c r="DQ5" s="30"/>
      <c r="DR5" s="30"/>
      <c r="DS5" s="31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</row>
    <row r="6" spans="1:368" s="32" customFormat="1" ht="37.6" customHeight="1" x14ac:dyDescent="0.25">
      <c r="A6" s="6" t="str">
        <f>IF(ISBLANK(Paramètres!B8),"",Paramètres!B8)</f>
        <v>Michel</v>
      </c>
      <c r="B6" s="29"/>
      <c r="C6" s="29"/>
      <c r="D6" s="30" t="s">
        <v>11</v>
      </c>
      <c r="E6" s="30" t="s">
        <v>11</v>
      </c>
      <c r="F6" s="30" t="s">
        <v>11</v>
      </c>
      <c r="G6" s="30" t="s">
        <v>11</v>
      </c>
      <c r="H6" s="30"/>
      <c r="I6" s="30"/>
      <c r="J6" s="31"/>
      <c r="K6" s="29"/>
      <c r="L6" s="29"/>
      <c r="M6" s="33"/>
      <c r="N6" s="29"/>
      <c r="O6" s="29"/>
      <c r="P6" s="29"/>
      <c r="Q6" s="29"/>
      <c r="R6" s="29"/>
      <c r="S6" s="29"/>
      <c r="T6" s="33"/>
      <c r="U6" s="29"/>
      <c r="V6" s="29"/>
      <c r="W6" s="29"/>
      <c r="X6" s="29"/>
      <c r="Y6" s="29"/>
      <c r="Z6" s="29"/>
      <c r="AA6" s="33"/>
      <c r="AB6" s="29"/>
      <c r="AC6" s="29"/>
      <c r="AD6" s="29"/>
      <c r="AE6" s="29"/>
      <c r="AF6" s="29"/>
      <c r="AG6" s="29"/>
      <c r="AH6" s="33"/>
      <c r="AI6" s="29"/>
      <c r="AJ6" s="29"/>
      <c r="AK6" s="29"/>
      <c r="AL6" s="29"/>
      <c r="AM6" s="29"/>
      <c r="AN6" s="29"/>
      <c r="AO6" s="33"/>
      <c r="AP6" s="29"/>
      <c r="AQ6" s="29"/>
      <c r="AR6" s="29"/>
      <c r="AS6" s="29"/>
      <c r="AT6" s="29"/>
      <c r="AU6" s="29"/>
      <c r="AV6" s="33"/>
      <c r="AW6" s="29"/>
      <c r="AX6" s="29"/>
      <c r="AY6" s="29"/>
      <c r="AZ6" s="29"/>
      <c r="BA6" s="29"/>
      <c r="BB6" s="29"/>
      <c r="BC6" s="33"/>
      <c r="BD6" s="29"/>
      <c r="BE6" s="29"/>
      <c r="BF6" s="29"/>
      <c r="BG6" s="29"/>
      <c r="BH6" s="29"/>
      <c r="BI6" s="30"/>
      <c r="BJ6" s="30"/>
      <c r="BK6" s="30"/>
      <c r="BL6" s="30"/>
      <c r="BM6" s="30"/>
      <c r="BN6" s="31"/>
      <c r="BO6" s="29"/>
      <c r="BP6" s="30"/>
      <c r="BQ6" s="30"/>
      <c r="BR6" s="30"/>
      <c r="BS6" s="30"/>
      <c r="BT6" s="30"/>
      <c r="BU6" s="31"/>
      <c r="BV6" s="31"/>
      <c r="BW6" s="31"/>
      <c r="BX6" s="30"/>
      <c r="BY6" s="30"/>
      <c r="BZ6" s="30"/>
      <c r="CA6" s="30"/>
      <c r="CB6" s="30"/>
      <c r="CC6" s="31"/>
      <c r="CD6" s="30"/>
      <c r="CE6" s="30"/>
      <c r="CF6" s="30"/>
      <c r="CG6" s="30"/>
      <c r="CH6" s="30"/>
      <c r="CI6" s="31"/>
      <c r="CJ6" s="31"/>
      <c r="CK6" s="30"/>
      <c r="CL6" s="30"/>
      <c r="CM6" s="30"/>
      <c r="CN6" s="30"/>
      <c r="CO6" s="30"/>
      <c r="CP6" s="31"/>
      <c r="CQ6" s="31"/>
      <c r="CR6" s="31"/>
      <c r="CS6" s="30"/>
      <c r="CT6" s="30"/>
      <c r="CU6" s="30"/>
      <c r="CV6" s="30"/>
      <c r="CW6" s="30"/>
      <c r="CX6" s="31"/>
      <c r="CY6" s="30"/>
      <c r="CZ6" s="30"/>
      <c r="DA6" s="30"/>
      <c r="DB6" s="30"/>
      <c r="DC6" s="30"/>
      <c r="DD6" s="31"/>
      <c r="DE6" s="31"/>
      <c r="DF6" s="30"/>
      <c r="DG6" s="30"/>
      <c r="DH6" s="30"/>
      <c r="DI6" s="30"/>
      <c r="DJ6" s="30"/>
      <c r="DK6" s="31"/>
      <c r="DL6" s="31"/>
      <c r="DM6" s="31"/>
      <c r="DN6" s="30"/>
      <c r="DO6" s="30"/>
      <c r="DP6" s="30"/>
      <c r="DQ6" s="30"/>
      <c r="DR6" s="30"/>
      <c r="DS6" s="31"/>
      <c r="DT6" s="29"/>
      <c r="DU6" s="33"/>
      <c r="DV6" s="29"/>
      <c r="DW6" s="29"/>
      <c r="DX6" s="29"/>
      <c r="DY6" s="29"/>
      <c r="DZ6" s="29"/>
      <c r="EA6" s="29"/>
      <c r="EB6" s="33"/>
      <c r="EC6" s="29"/>
      <c r="ED6" s="29"/>
      <c r="EE6" s="29"/>
      <c r="EF6" s="29"/>
      <c r="EG6" s="29"/>
      <c r="EH6" s="29"/>
      <c r="EI6" s="33"/>
      <c r="EJ6" s="29"/>
      <c r="EK6" s="29"/>
      <c r="EL6" s="29"/>
      <c r="EM6" s="29"/>
      <c r="EN6" s="29"/>
      <c r="EO6" s="29"/>
      <c r="EP6" s="33"/>
      <c r="EQ6" s="29"/>
      <c r="ER6" s="29"/>
      <c r="ES6" s="29"/>
      <c r="ET6" s="29"/>
      <c r="EU6" s="29"/>
      <c r="EV6" s="29"/>
      <c r="EW6" s="33"/>
      <c r="EX6" s="29"/>
      <c r="EY6" s="29"/>
      <c r="EZ6" s="29"/>
      <c r="FA6" s="29"/>
      <c r="FB6" s="29"/>
      <c r="FC6" s="29"/>
      <c r="FD6" s="33"/>
      <c r="FE6" s="29"/>
      <c r="FF6" s="29"/>
      <c r="FG6" s="29"/>
      <c r="FH6" s="29"/>
      <c r="FI6" s="29"/>
      <c r="FJ6" s="29"/>
      <c r="FK6" s="33"/>
      <c r="FL6" s="29"/>
      <c r="FM6" s="29"/>
      <c r="FN6" s="29"/>
      <c r="FO6" s="29"/>
      <c r="FP6" s="29"/>
      <c r="FQ6" s="29"/>
      <c r="FR6" s="33"/>
      <c r="FS6" s="29"/>
      <c r="FT6" s="29"/>
      <c r="FU6" s="29"/>
      <c r="FV6" s="29"/>
      <c r="FW6" s="29"/>
      <c r="FX6" s="29"/>
      <c r="FY6" s="33"/>
      <c r="FZ6" s="29"/>
      <c r="GA6" s="29"/>
      <c r="GB6" s="29"/>
      <c r="GC6" s="29"/>
      <c r="GD6" s="29"/>
      <c r="GE6" s="29"/>
      <c r="GF6" s="33"/>
      <c r="GG6" s="29"/>
      <c r="GH6" s="29"/>
      <c r="GI6" s="29"/>
      <c r="GJ6" s="29"/>
      <c r="GK6" s="29"/>
      <c r="GL6" s="29"/>
      <c r="GM6" s="33"/>
      <c r="GN6" s="29"/>
      <c r="GO6" s="29"/>
      <c r="GP6" s="29"/>
      <c r="GQ6" s="29"/>
      <c r="GR6" s="29"/>
      <c r="GS6" s="29"/>
      <c r="GT6" s="33"/>
      <c r="GU6" s="29"/>
      <c r="GV6" s="29"/>
      <c r="GW6" s="29"/>
      <c r="GX6" s="29"/>
      <c r="GY6" s="29"/>
      <c r="GZ6" s="29"/>
      <c r="HA6" s="33"/>
      <c r="HB6" s="29"/>
      <c r="HC6" s="29"/>
      <c r="HD6" s="29"/>
      <c r="HE6" s="29"/>
      <c r="HF6" s="29"/>
      <c r="HG6" s="29"/>
      <c r="HH6" s="33"/>
      <c r="HI6" s="29"/>
      <c r="HJ6" s="29"/>
      <c r="HK6" s="29"/>
      <c r="HL6" s="29"/>
      <c r="HM6" s="29"/>
      <c r="HN6" s="29"/>
      <c r="HO6" s="33"/>
      <c r="HP6" s="29"/>
      <c r="HQ6" s="29"/>
      <c r="HR6" s="29"/>
      <c r="HS6" s="29"/>
      <c r="HT6" s="29"/>
      <c r="HU6" s="29"/>
      <c r="HV6" s="33"/>
      <c r="HW6" s="29"/>
      <c r="HX6" s="29"/>
      <c r="HY6" s="29"/>
      <c r="HZ6" s="29"/>
      <c r="IA6" s="29"/>
      <c r="IB6" s="29"/>
      <c r="IC6" s="33"/>
      <c r="ID6" s="29"/>
      <c r="IE6" s="29"/>
      <c r="IF6" s="29"/>
      <c r="IG6" s="29"/>
      <c r="IH6" s="29"/>
      <c r="II6" s="29"/>
      <c r="IJ6" s="33"/>
      <c r="IK6" s="29"/>
      <c r="IL6" s="29"/>
      <c r="IM6" s="29"/>
      <c r="IN6" s="29"/>
      <c r="IO6" s="29"/>
      <c r="IP6" s="29"/>
      <c r="IQ6" s="33"/>
      <c r="IR6" s="29"/>
      <c r="IS6" s="29"/>
      <c r="IT6" s="29"/>
      <c r="IU6" s="29"/>
      <c r="IV6" s="29"/>
      <c r="IW6" s="29"/>
      <c r="IX6" s="33"/>
      <c r="IY6" s="29"/>
      <c r="IZ6" s="29"/>
      <c r="JA6" s="29"/>
      <c r="JB6" s="29"/>
      <c r="JC6" s="29"/>
      <c r="JD6" s="29"/>
      <c r="JE6" s="33"/>
      <c r="JF6" s="29"/>
      <c r="JG6" s="29"/>
      <c r="JH6" s="29"/>
      <c r="JI6" s="29"/>
      <c r="JJ6" s="29"/>
      <c r="JK6" s="29"/>
      <c r="JL6" s="33"/>
      <c r="JM6" s="29"/>
      <c r="JN6" s="29"/>
      <c r="JO6" s="29"/>
      <c r="JP6" s="29"/>
      <c r="JQ6" s="29"/>
      <c r="JR6" s="29"/>
      <c r="JS6" s="33"/>
      <c r="JT6" s="29"/>
      <c r="JU6" s="29"/>
      <c r="JV6" s="29"/>
      <c r="JW6" s="29"/>
      <c r="JX6" s="29"/>
      <c r="JY6" s="29"/>
      <c r="JZ6" s="33"/>
      <c r="KA6" s="29"/>
      <c r="KB6" s="29"/>
      <c r="KC6" s="29"/>
      <c r="KD6" s="29"/>
      <c r="KE6" s="29"/>
      <c r="KF6" s="29"/>
      <c r="KG6" s="33"/>
      <c r="KH6" s="29"/>
      <c r="KI6" s="29"/>
      <c r="KJ6" s="29"/>
      <c r="KK6" s="29"/>
      <c r="KL6" s="29"/>
      <c r="KM6" s="29"/>
      <c r="KN6" s="33"/>
      <c r="KO6" s="29"/>
      <c r="KP6" s="29"/>
      <c r="KQ6" s="29"/>
      <c r="KR6" s="29"/>
      <c r="KS6" s="29"/>
      <c r="KT6" s="29"/>
      <c r="KU6" s="33"/>
      <c r="KV6" s="29"/>
      <c r="KW6" s="29"/>
      <c r="KX6" s="29"/>
      <c r="KY6" s="29"/>
      <c r="KZ6" s="29"/>
      <c r="LA6" s="29"/>
      <c r="LB6" s="33"/>
      <c r="LC6" s="29"/>
      <c r="LD6" s="29"/>
      <c r="LE6" s="29"/>
      <c r="LF6" s="29"/>
      <c r="LG6" s="29"/>
      <c r="LH6" s="29"/>
      <c r="LI6" s="33"/>
      <c r="LJ6" s="29"/>
      <c r="LK6" s="29"/>
      <c r="LL6" s="29"/>
      <c r="LM6" s="29"/>
      <c r="LN6" s="29"/>
      <c r="LO6" s="29"/>
      <c r="LP6" s="33"/>
      <c r="LQ6" s="29"/>
      <c r="LR6" s="29"/>
      <c r="LS6" s="29"/>
      <c r="LT6" s="29"/>
      <c r="LU6" s="29"/>
      <c r="LV6" s="29"/>
      <c r="LW6" s="33"/>
      <c r="LX6" s="29"/>
      <c r="LY6" s="29"/>
      <c r="LZ6" s="29"/>
      <c r="MA6" s="29"/>
      <c r="MB6" s="29"/>
      <c r="MC6" s="29"/>
      <c r="MD6" s="33"/>
      <c r="ME6" s="29"/>
      <c r="MF6" s="29"/>
      <c r="MG6" s="29"/>
      <c r="MH6" s="29"/>
      <c r="MI6" s="29"/>
      <c r="MJ6" s="29"/>
      <c r="MK6" s="33"/>
      <c r="ML6" s="29"/>
      <c r="MM6" s="29"/>
      <c r="MN6" s="29"/>
      <c r="MO6" s="29"/>
      <c r="MP6" s="29"/>
      <c r="MQ6" s="29"/>
      <c r="MR6" s="33"/>
      <c r="MS6" s="29"/>
      <c r="MT6" s="29"/>
      <c r="MU6" s="29"/>
      <c r="MV6" s="29"/>
      <c r="MW6" s="29"/>
      <c r="MX6" s="29"/>
      <c r="MY6" s="33"/>
      <c r="MZ6" s="29"/>
      <c r="NA6" s="29"/>
      <c r="NB6" s="29"/>
      <c r="NC6" s="29"/>
    </row>
    <row r="7" spans="1:368" s="32" customFormat="1" ht="37.6" customHeight="1" x14ac:dyDescent="0.25">
      <c r="A7" s="6" t="str">
        <f>IF(ISBLANK(Paramètres!B9),"",Paramètres!B9)</f>
        <v>Gérard</v>
      </c>
      <c r="B7" s="29"/>
      <c r="C7" s="29"/>
      <c r="D7" s="31"/>
      <c r="E7" s="31"/>
      <c r="F7" s="30" t="s">
        <v>12</v>
      </c>
      <c r="G7" s="30" t="s">
        <v>12</v>
      </c>
      <c r="H7" s="30"/>
      <c r="I7" s="30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31"/>
      <c r="BJ7" s="30"/>
      <c r="BK7" s="30"/>
      <c r="BL7" s="30"/>
      <c r="BM7" s="30"/>
      <c r="BN7" s="30"/>
      <c r="BO7" s="29"/>
      <c r="BP7" s="30"/>
      <c r="BQ7" s="30"/>
      <c r="BR7" s="30"/>
      <c r="BS7" s="30"/>
      <c r="BT7" s="30"/>
      <c r="BU7" s="31"/>
      <c r="BV7" s="31"/>
      <c r="BW7" s="30"/>
      <c r="BX7" s="30"/>
      <c r="BY7" s="30"/>
      <c r="BZ7" s="30"/>
      <c r="CA7" s="30"/>
      <c r="CB7" s="31"/>
      <c r="CC7" s="31"/>
      <c r="CD7" s="31"/>
      <c r="CE7" s="30"/>
      <c r="CF7" s="30"/>
      <c r="CG7" s="30"/>
      <c r="CH7" s="30"/>
      <c r="CI7" s="30"/>
      <c r="CJ7" s="31"/>
      <c r="CK7" s="30"/>
      <c r="CL7" s="30"/>
      <c r="CM7" s="30"/>
      <c r="CN7" s="30"/>
      <c r="CO7" s="30"/>
      <c r="CP7" s="31"/>
      <c r="CQ7" s="31"/>
      <c r="CR7" s="30"/>
      <c r="CS7" s="30"/>
      <c r="CT7" s="30"/>
      <c r="CU7" s="30"/>
      <c r="CV7" s="30"/>
      <c r="CW7" s="31"/>
      <c r="CX7" s="31"/>
      <c r="CY7" s="31"/>
      <c r="CZ7" s="30"/>
      <c r="DA7" s="30"/>
      <c r="DB7" s="30"/>
      <c r="DC7" s="30"/>
      <c r="DD7" s="30"/>
      <c r="DE7" s="31"/>
      <c r="DF7" s="30"/>
      <c r="DG7" s="30"/>
      <c r="DH7" s="30"/>
      <c r="DI7" s="30"/>
      <c r="DJ7" s="30"/>
      <c r="DK7" s="31"/>
      <c r="DL7" s="31"/>
      <c r="DM7" s="30"/>
      <c r="DN7" s="30"/>
      <c r="DO7" s="30"/>
      <c r="DP7" s="30"/>
      <c r="DQ7" s="30"/>
      <c r="DR7" s="31"/>
      <c r="DS7" s="31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</row>
    <row r="8" spans="1:368" s="32" customFormat="1" ht="37.6" customHeight="1" x14ac:dyDescent="0.25">
      <c r="A8" s="6" t="str">
        <f>IF(ISBLANK(Paramètres!B10),"",Paramètres!B10)</f>
        <v>Chloé</v>
      </c>
      <c r="B8" s="29"/>
      <c r="C8" s="29"/>
      <c r="D8" s="31"/>
      <c r="E8" s="31"/>
      <c r="F8" s="30" t="s">
        <v>12</v>
      </c>
      <c r="G8" s="30" t="s">
        <v>12</v>
      </c>
      <c r="H8" s="30"/>
      <c r="I8" s="30"/>
      <c r="J8" s="3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31"/>
      <c r="BJ8" s="30"/>
      <c r="BK8" s="30"/>
      <c r="BL8" s="30"/>
      <c r="BM8" s="30"/>
      <c r="BN8" s="30"/>
      <c r="BO8" s="29"/>
      <c r="BP8" s="30"/>
      <c r="BQ8" s="30"/>
      <c r="BR8" s="30"/>
      <c r="BS8" s="30"/>
      <c r="BT8" s="30"/>
      <c r="BU8" s="31"/>
      <c r="BV8" s="31"/>
      <c r="BW8" s="30"/>
      <c r="BX8" s="30"/>
      <c r="BY8" s="30"/>
      <c r="BZ8" s="30"/>
      <c r="CA8" s="30"/>
      <c r="CB8" s="31"/>
      <c r="CC8" s="31"/>
      <c r="CD8" s="31"/>
      <c r="CE8" s="30"/>
      <c r="CF8" s="30"/>
      <c r="CG8" s="30"/>
      <c r="CH8" s="30"/>
      <c r="CI8" s="30"/>
      <c r="CJ8" s="31"/>
      <c r="CK8" s="30"/>
      <c r="CL8" s="30"/>
      <c r="CM8" s="30"/>
      <c r="CN8" s="30"/>
      <c r="CO8" s="30"/>
      <c r="CP8" s="31"/>
      <c r="CQ8" s="31"/>
      <c r="CR8" s="30"/>
      <c r="CS8" s="30"/>
      <c r="CT8" s="30"/>
      <c r="CU8" s="30"/>
      <c r="CV8" s="30"/>
      <c r="CW8" s="31"/>
      <c r="CX8" s="31"/>
      <c r="CY8" s="31"/>
      <c r="CZ8" s="30"/>
      <c r="DA8" s="30"/>
      <c r="DB8" s="30"/>
      <c r="DC8" s="30"/>
      <c r="DD8" s="30"/>
      <c r="DE8" s="31"/>
      <c r="DF8" s="30"/>
      <c r="DG8" s="30"/>
      <c r="DH8" s="30"/>
      <c r="DI8" s="30"/>
      <c r="DJ8" s="30"/>
      <c r="DK8" s="31"/>
      <c r="DL8" s="31"/>
      <c r="DM8" s="30"/>
      <c r="DN8" s="30"/>
      <c r="DO8" s="30"/>
      <c r="DP8" s="30"/>
      <c r="DQ8" s="30"/>
      <c r="DR8" s="31"/>
      <c r="DS8" s="31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</row>
    <row r="9" spans="1:368" s="32" customFormat="1" ht="37.6" customHeight="1" x14ac:dyDescent="0.25">
      <c r="A9" s="6" t="str">
        <f>IF(ISBLANK(Paramètres!B11),"",Paramètres!B11)</f>
        <v>Jonathan</v>
      </c>
      <c r="B9" s="28"/>
      <c r="C9" s="28"/>
      <c r="D9" s="30" t="s">
        <v>13</v>
      </c>
      <c r="E9" s="30" t="s">
        <v>13</v>
      </c>
      <c r="F9" s="30" t="s">
        <v>13</v>
      </c>
      <c r="G9" s="30" t="s">
        <v>13</v>
      </c>
      <c r="H9" s="30"/>
      <c r="I9" s="30"/>
      <c r="J9" s="3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30"/>
      <c r="BJ9" s="30"/>
      <c r="BK9" s="30"/>
      <c r="BL9" s="30"/>
      <c r="BM9" s="30"/>
      <c r="BN9" s="31"/>
      <c r="BO9" s="29"/>
      <c r="BP9" s="31"/>
      <c r="BQ9" s="30"/>
      <c r="BR9" s="30"/>
      <c r="BS9" s="30"/>
      <c r="BT9" s="30"/>
      <c r="BU9" s="30"/>
      <c r="BV9" s="31"/>
      <c r="BW9" s="30"/>
      <c r="BX9" s="30"/>
      <c r="BY9" s="30"/>
      <c r="BZ9" s="30"/>
      <c r="CA9" s="30"/>
      <c r="CB9" s="31"/>
      <c r="CC9" s="31"/>
      <c r="CD9" s="30"/>
      <c r="CE9" s="30"/>
      <c r="CF9" s="30"/>
      <c r="CG9" s="30"/>
      <c r="CH9" s="30"/>
      <c r="CI9" s="31"/>
      <c r="CJ9" s="31"/>
      <c r="CK9" s="31"/>
      <c r="CL9" s="34"/>
      <c r="CM9" s="34"/>
      <c r="CN9" s="30"/>
      <c r="CO9" s="30"/>
      <c r="CP9" s="30"/>
      <c r="CQ9" s="31"/>
      <c r="CR9" s="30"/>
      <c r="CS9" s="30"/>
      <c r="CT9" s="30"/>
      <c r="CU9" s="30"/>
      <c r="CV9" s="30"/>
      <c r="CW9" s="31"/>
      <c r="CX9" s="31"/>
      <c r="CY9" s="30"/>
      <c r="CZ9" s="30"/>
      <c r="DA9" s="30"/>
      <c r="DB9" s="30"/>
      <c r="DC9" s="30"/>
      <c r="DD9" s="31"/>
      <c r="DE9" s="31"/>
      <c r="DF9" s="31"/>
      <c r="DG9" s="30"/>
      <c r="DH9" s="30"/>
      <c r="DI9" s="30"/>
      <c r="DJ9" s="30"/>
      <c r="DK9" s="30"/>
      <c r="DL9" s="31"/>
      <c r="DM9" s="30"/>
      <c r="DN9" s="30"/>
      <c r="DO9" s="30"/>
      <c r="DP9" s="30"/>
      <c r="DQ9" s="30"/>
      <c r="DR9" s="31"/>
      <c r="DS9" s="31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</row>
    <row r="10" spans="1:368" s="32" customFormat="1" ht="37.6" customHeight="1" x14ac:dyDescent="0.25">
      <c r="A10" s="6" t="str">
        <f>IF(ISBLANK(Paramètres!B12),"",Paramètres!B12)</f>
        <v>Richard</v>
      </c>
      <c r="B10" s="28"/>
      <c r="C10" s="28"/>
      <c r="D10" s="30" t="s">
        <v>13</v>
      </c>
      <c r="E10" s="30" t="s">
        <v>13</v>
      </c>
      <c r="F10" s="30" t="s">
        <v>13</v>
      </c>
      <c r="G10" s="30" t="s">
        <v>13</v>
      </c>
      <c r="H10" s="30"/>
      <c r="I10" s="30"/>
      <c r="J10" s="3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30"/>
      <c r="BJ10" s="30"/>
      <c r="BK10" s="30"/>
      <c r="BL10" s="30"/>
      <c r="BM10" s="30"/>
      <c r="BN10" s="31"/>
      <c r="BO10" s="29"/>
      <c r="BP10" s="31"/>
      <c r="BQ10" s="30"/>
      <c r="BR10" s="30"/>
      <c r="BS10" s="30"/>
      <c r="BT10" s="30"/>
      <c r="BU10" s="30"/>
      <c r="BV10" s="31"/>
      <c r="BW10" s="30"/>
      <c r="BX10" s="30"/>
      <c r="BY10" s="30"/>
      <c r="BZ10" s="30"/>
      <c r="CA10" s="30"/>
      <c r="CB10" s="31"/>
      <c r="CC10" s="31"/>
      <c r="CD10" s="30"/>
      <c r="CE10" s="30"/>
      <c r="CF10" s="30"/>
      <c r="CG10" s="30"/>
      <c r="CH10" s="30"/>
      <c r="CI10" s="31"/>
      <c r="CJ10" s="31"/>
      <c r="CK10" s="31"/>
      <c r="CL10" s="30"/>
      <c r="CM10" s="30"/>
      <c r="CN10" s="30"/>
      <c r="CO10" s="30"/>
      <c r="CP10" s="30"/>
      <c r="CQ10" s="31"/>
      <c r="CR10" s="34"/>
      <c r="CS10" s="34"/>
      <c r="CT10" s="34"/>
      <c r="CU10" s="34"/>
      <c r="CV10" s="34"/>
      <c r="CW10" s="31"/>
      <c r="CX10" s="31"/>
      <c r="CY10" s="30"/>
      <c r="CZ10" s="30"/>
      <c r="DA10" s="30"/>
      <c r="DB10" s="30"/>
      <c r="DC10" s="30"/>
      <c r="DD10" s="31"/>
      <c r="DE10" s="31"/>
      <c r="DF10" s="31"/>
      <c r="DG10" s="30"/>
      <c r="DH10" s="30"/>
      <c r="DI10" s="30"/>
      <c r="DJ10" s="30"/>
      <c r="DK10" s="30"/>
      <c r="DL10" s="31"/>
      <c r="DM10" s="30"/>
      <c r="DN10" s="30"/>
      <c r="DO10" s="30"/>
      <c r="DP10" s="30"/>
      <c r="DQ10" s="30"/>
      <c r="DR10" s="31"/>
      <c r="DS10" s="31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</row>
    <row r="11" spans="1:368" s="32" customFormat="1" ht="37.6" customHeight="1" x14ac:dyDescent="0.25">
      <c r="A11" s="6" t="str">
        <f>IF(ISBLANK(Paramètres!B13),"",Paramètres!B13)</f>
        <v>Michèle</v>
      </c>
      <c r="B11" s="28"/>
      <c r="C11" s="28"/>
      <c r="D11" s="31"/>
      <c r="E11" s="31"/>
      <c r="F11" s="30" t="s">
        <v>13</v>
      </c>
      <c r="G11" s="30" t="s">
        <v>13</v>
      </c>
      <c r="H11" s="30"/>
      <c r="I11" s="30"/>
      <c r="J11" s="3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31"/>
      <c r="BJ11" s="30"/>
      <c r="BK11" s="30"/>
      <c r="BL11" s="30"/>
      <c r="BM11" s="30"/>
      <c r="BN11" s="30"/>
      <c r="BO11" s="29"/>
      <c r="BP11" s="30"/>
      <c r="BQ11" s="30"/>
      <c r="BR11" s="30"/>
      <c r="BS11" s="30"/>
      <c r="BT11" s="30"/>
      <c r="BU11" s="31"/>
      <c r="BV11" s="31"/>
      <c r="BW11" s="30"/>
      <c r="BX11" s="30"/>
      <c r="BY11" s="30"/>
      <c r="BZ11" s="30"/>
      <c r="CA11" s="30"/>
      <c r="CB11" s="31"/>
      <c r="CC11" s="31"/>
      <c r="CD11" s="31"/>
      <c r="CE11" s="30"/>
      <c r="CF11" s="30"/>
      <c r="CG11" s="30"/>
      <c r="CH11" s="30"/>
      <c r="CI11" s="30"/>
      <c r="CJ11" s="31"/>
      <c r="CK11" s="30"/>
      <c r="CL11" s="30"/>
      <c r="CM11" s="30"/>
      <c r="CN11" s="30"/>
      <c r="CO11" s="30"/>
      <c r="CP11" s="31"/>
      <c r="CQ11" s="31"/>
      <c r="CR11" s="30"/>
      <c r="CS11" s="30"/>
      <c r="CT11" s="30"/>
      <c r="CU11" s="30"/>
      <c r="CV11" s="30"/>
      <c r="CW11" s="31"/>
      <c r="CX11" s="31"/>
      <c r="CY11" s="31"/>
      <c r="CZ11" s="30"/>
      <c r="DA11" s="30"/>
      <c r="DB11" s="30"/>
      <c r="DC11" s="30"/>
      <c r="DD11" s="30"/>
      <c r="DE11" s="31"/>
      <c r="DF11" s="30"/>
      <c r="DG11" s="30"/>
      <c r="DH11" s="30"/>
      <c r="DI11" s="30"/>
      <c r="DJ11" s="30"/>
      <c r="DK11" s="31"/>
      <c r="DL11" s="31"/>
      <c r="DM11" s="30"/>
      <c r="DN11" s="30"/>
      <c r="DO11" s="30"/>
      <c r="DP11" s="30"/>
      <c r="DQ11" s="30"/>
      <c r="DR11" s="31"/>
      <c r="DS11" s="31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</row>
    <row r="12" spans="1:368" s="32" customFormat="1" ht="37.6" customHeight="1" x14ac:dyDescent="0.25">
      <c r="A12" s="6" t="str">
        <f>IF(ISBLANK(Paramètres!B14),"",Paramètres!B14)</f>
        <v>Brigitte</v>
      </c>
      <c r="B12" s="28"/>
      <c r="C12" s="28"/>
      <c r="D12" s="29" t="s">
        <v>101</v>
      </c>
      <c r="E12" s="29" t="s">
        <v>101</v>
      </c>
      <c r="F12" s="29" t="s">
        <v>101</v>
      </c>
      <c r="G12" s="29" t="s">
        <v>101</v>
      </c>
      <c r="H12" s="29"/>
      <c r="I12" s="29"/>
      <c r="J12" s="3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30"/>
      <c r="BJ12" s="30"/>
      <c r="BK12" s="30"/>
      <c r="BL12" s="30"/>
      <c r="BM12" s="30"/>
      <c r="BN12" s="31"/>
      <c r="BO12" s="29"/>
      <c r="BP12" s="31"/>
      <c r="BQ12" s="30"/>
      <c r="BR12" s="30"/>
      <c r="BS12" s="30"/>
      <c r="BT12" s="30"/>
      <c r="BU12" s="30"/>
      <c r="BV12" s="31"/>
      <c r="BW12" s="30"/>
      <c r="BX12" s="30"/>
      <c r="BY12" s="30"/>
      <c r="BZ12" s="30"/>
      <c r="CA12" s="30"/>
      <c r="CB12" s="31"/>
      <c r="CC12" s="31"/>
      <c r="CD12" s="30"/>
      <c r="CE12" s="30"/>
      <c r="CF12" s="30"/>
      <c r="CG12" s="30"/>
      <c r="CH12" s="30"/>
      <c r="CI12" s="31"/>
      <c r="CJ12" s="31"/>
      <c r="CK12" s="31"/>
      <c r="CL12" s="30"/>
      <c r="CM12" s="30"/>
      <c r="CN12" s="30"/>
      <c r="CO12" s="30"/>
      <c r="CP12" s="30"/>
      <c r="CQ12" s="31"/>
      <c r="CR12" s="30"/>
      <c r="CS12" s="30"/>
      <c r="CT12" s="30"/>
      <c r="CU12" s="30"/>
      <c r="CV12" s="30"/>
      <c r="CW12" s="31"/>
      <c r="CX12" s="31"/>
      <c r="CY12" s="30"/>
      <c r="CZ12" s="30"/>
      <c r="DA12" s="30"/>
      <c r="DB12" s="30"/>
      <c r="DC12" s="30"/>
      <c r="DD12" s="31"/>
      <c r="DE12" s="31"/>
      <c r="DF12" s="31"/>
      <c r="DG12" s="30"/>
      <c r="DH12" s="30"/>
      <c r="DI12" s="30"/>
      <c r="DJ12" s="30"/>
      <c r="DK12" s="30"/>
      <c r="DL12" s="31"/>
      <c r="DM12" s="30"/>
      <c r="DN12" s="30"/>
      <c r="DO12" s="30"/>
      <c r="DP12" s="30"/>
      <c r="DQ12" s="30"/>
      <c r="DR12" s="31"/>
      <c r="DS12" s="31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</row>
    <row r="13" spans="1:368" s="32" customFormat="1" ht="37.6" customHeight="1" x14ac:dyDescent="0.25">
      <c r="A13" s="6" t="str">
        <f>IF(ISBLANK(Paramètres!B15),"",Paramètres!B15)</f>
        <v/>
      </c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</row>
    <row r="14" spans="1:368" s="32" customFormat="1" ht="37.6" customHeight="1" x14ac:dyDescent="0.25">
      <c r="A14" s="6" t="str">
        <f>IF(ISBLANK(Paramètres!B16),"",Paramètres!B16)</f>
        <v/>
      </c>
      <c r="B14" s="28"/>
      <c r="C14" s="28"/>
      <c r="D14" s="29"/>
      <c r="E14" s="29"/>
      <c r="F14" s="29"/>
      <c r="G14" s="29"/>
      <c r="H14" s="29"/>
      <c r="I14" s="29"/>
      <c r="J14" s="28"/>
      <c r="K14" s="29"/>
      <c r="L14" s="29"/>
      <c r="M14" s="28"/>
      <c r="N14" s="28"/>
      <c r="O14" s="28"/>
      <c r="P14" s="28"/>
      <c r="Q14" s="28"/>
      <c r="R14" s="29"/>
      <c r="S14" s="29"/>
      <c r="T14" s="28"/>
      <c r="U14" s="28"/>
      <c r="V14" s="28"/>
      <c r="W14" s="28"/>
      <c r="X14" s="28"/>
      <c r="Y14" s="29"/>
      <c r="Z14" s="29"/>
      <c r="AA14" s="28"/>
      <c r="AB14" s="28"/>
      <c r="AC14" s="28"/>
      <c r="AD14" s="28"/>
      <c r="AE14" s="28"/>
      <c r="AF14" s="29"/>
      <c r="AG14" s="29"/>
      <c r="AH14" s="28"/>
      <c r="AI14" s="28"/>
      <c r="AJ14" s="28"/>
      <c r="AK14" s="28"/>
      <c r="AL14" s="28"/>
      <c r="AM14" s="29"/>
      <c r="AN14" s="29"/>
      <c r="AO14" s="28"/>
      <c r="AP14" s="28"/>
      <c r="AQ14" s="28"/>
      <c r="AR14" s="28"/>
      <c r="AS14" s="28"/>
      <c r="AT14" s="29"/>
      <c r="AU14" s="29"/>
      <c r="AV14" s="28"/>
      <c r="AW14" s="28"/>
      <c r="AX14" s="28"/>
      <c r="AY14" s="28"/>
      <c r="AZ14" s="28"/>
      <c r="BA14" s="29"/>
      <c r="BB14" s="29"/>
      <c r="BC14" s="28"/>
      <c r="BD14" s="28"/>
      <c r="BE14" s="28"/>
      <c r="BF14" s="28"/>
      <c r="BG14" s="28"/>
      <c r="BH14" s="29"/>
      <c r="BI14" s="29"/>
      <c r="BJ14" s="29"/>
      <c r="BK14" s="29"/>
      <c r="BL14" s="29"/>
      <c r="BM14" s="29"/>
      <c r="BN14" s="28"/>
      <c r="BO14" s="29"/>
      <c r="BP14" s="29"/>
      <c r="BQ14" s="29"/>
      <c r="BR14" s="29"/>
      <c r="BS14" s="29"/>
      <c r="BT14" s="29"/>
      <c r="BU14" s="28"/>
      <c r="BV14" s="29"/>
      <c r="BW14" s="29"/>
      <c r="BX14" s="29"/>
      <c r="BY14" s="29"/>
      <c r="BZ14" s="29"/>
      <c r="CA14" s="29"/>
      <c r="CB14" s="28"/>
      <c r="CC14" s="29"/>
      <c r="CD14" s="29"/>
      <c r="CE14" s="29"/>
      <c r="CF14" s="29"/>
      <c r="CG14" s="29"/>
      <c r="CH14" s="29"/>
      <c r="CI14" s="28"/>
      <c r="CJ14" s="29"/>
      <c r="CK14" s="29"/>
      <c r="CL14" s="29"/>
      <c r="CM14" s="29"/>
      <c r="CN14" s="29"/>
      <c r="CO14" s="29"/>
      <c r="CP14" s="28"/>
      <c r="CQ14" s="29"/>
      <c r="CR14" s="29"/>
      <c r="CS14" s="29"/>
      <c r="CT14" s="29"/>
      <c r="CU14" s="29"/>
      <c r="CV14" s="29"/>
      <c r="CW14" s="28"/>
      <c r="CX14" s="29"/>
      <c r="CY14" s="29"/>
      <c r="CZ14" s="29"/>
      <c r="DA14" s="29"/>
      <c r="DB14" s="29"/>
      <c r="DC14" s="29"/>
      <c r="DD14" s="28"/>
      <c r="DE14" s="29"/>
      <c r="DF14" s="29"/>
      <c r="DG14" s="29"/>
      <c r="DH14" s="29"/>
      <c r="DI14" s="29"/>
      <c r="DJ14" s="29"/>
      <c r="DK14" s="28"/>
      <c r="DL14" s="29"/>
      <c r="DM14" s="29"/>
      <c r="DN14" s="29"/>
      <c r="DO14" s="29"/>
      <c r="DP14" s="29"/>
      <c r="DQ14" s="29"/>
      <c r="DR14" s="28"/>
      <c r="DS14" s="29"/>
      <c r="DT14" s="29"/>
      <c r="DU14" s="28"/>
      <c r="DV14" s="28"/>
      <c r="DW14" s="28"/>
      <c r="DX14" s="28"/>
      <c r="DY14" s="28"/>
      <c r="DZ14" s="29"/>
      <c r="EA14" s="29"/>
      <c r="EB14" s="28"/>
      <c r="EC14" s="28"/>
      <c r="ED14" s="28"/>
      <c r="EE14" s="28"/>
      <c r="EF14" s="28"/>
      <c r="EG14" s="29"/>
      <c r="EH14" s="29"/>
      <c r="EI14" s="28"/>
      <c r="EJ14" s="28"/>
      <c r="EK14" s="28"/>
      <c r="EL14" s="28"/>
      <c r="EM14" s="28"/>
      <c r="EN14" s="29"/>
      <c r="EO14" s="29"/>
      <c r="EP14" s="28"/>
      <c r="EQ14" s="28"/>
      <c r="ER14" s="28"/>
      <c r="ES14" s="28"/>
      <c r="ET14" s="28"/>
      <c r="EU14" s="29"/>
      <c r="EV14" s="29"/>
      <c r="EW14" s="28"/>
      <c r="EX14" s="28"/>
      <c r="EY14" s="28"/>
      <c r="EZ14" s="28"/>
      <c r="FA14" s="28"/>
      <c r="FB14" s="29"/>
      <c r="FC14" s="29"/>
      <c r="FD14" s="28"/>
      <c r="FE14" s="28"/>
      <c r="FF14" s="28"/>
      <c r="FG14" s="28"/>
      <c r="FH14" s="28"/>
      <c r="FI14" s="29"/>
      <c r="FJ14" s="29"/>
      <c r="FK14" s="28"/>
      <c r="FL14" s="28"/>
      <c r="FM14" s="28"/>
      <c r="FN14" s="28"/>
      <c r="FO14" s="28"/>
      <c r="FP14" s="29"/>
      <c r="FQ14" s="29"/>
      <c r="FR14" s="28"/>
      <c r="FS14" s="28"/>
      <c r="FT14" s="28"/>
      <c r="FU14" s="28"/>
      <c r="FV14" s="28"/>
      <c r="FW14" s="29"/>
      <c r="FX14" s="29"/>
      <c r="FY14" s="28"/>
      <c r="FZ14" s="28"/>
      <c r="GA14" s="28"/>
      <c r="GB14" s="28"/>
      <c r="GC14" s="28"/>
      <c r="GD14" s="29"/>
      <c r="GE14" s="29"/>
      <c r="GF14" s="28"/>
      <c r="GG14" s="28"/>
      <c r="GH14" s="28"/>
      <c r="GI14" s="28"/>
      <c r="GJ14" s="28"/>
      <c r="GK14" s="29"/>
      <c r="GL14" s="29"/>
      <c r="GM14" s="28"/>
      <c r="GN14" s="28"/>
      <c r="GO14" s="28"/>
      <c r="GP14" s="28"/>
      <c r="GQ14" s="28"/>
      <c r="GR14" s="29"/>
      <c r="GS14" s="29"/>
      <c r="GT14" s="28"/>
      <c r="GU14" s="28"/>
      <c r="GV14" s="28"/>
      <c r="GW14" s="28"/>
      <c r="GX14" s="28"/>
      <c r="GY14" s="29"/>
      <c r="GZ14" s="29"/>
      <c r="HA14" s="28"/>
      <c r="HB14" s="28"/>
      <c r="HC14" s="28"/>
      <c r="HD14" s="28"/>
      <c r="HE14" s="28"/>
      <c r="HF14" s="29"/>
      <c r="HG14" s="29"/>
      <c r="HH14" s="28"/>
      <c r="HI14" s="28"/>
      <c r="HJ14" s="28"/>
      <c r="HK14" s="28"/>
      <c r="HL14" s="28"/>
      <c r="HM14" s="29"/>
      <c r="HN14" s="29"/>
      <c r="HO14" s="28"/>
      <c r="HP14" s="28"/>
      <c r="HQ14" s="28"/>
      <c r="HR14" s="28"/>
      <c r="HS14" s="28"/>
      <c r="HT14" s="29"/>
      <c r="HU14" s="29"/>
      <c r="HV14" s="28"/>
      <c r="HW14" s="28"/>
      <c r="HX14" s="28"/>
      <c r="HY14" s="28"/>
      <c r="HZ14" s="28"/>
      <c r="IA14" s="29"/>
      <c r="IB14" s="29"/>
      <c r="IC14" s="28"/>
      <c r="ID14" s="28"/>
      <c r="IE14" s="28"/>
      <c r="IF14" s="28"/>
      <c r="IG14" s="28"/>
      <c r="IH14" s="29"/>
      <c r="II14" s="29"/>
      <c r="IJ14" s="28"/>
      <c r="IK14" s="28"/>
      <c r="IL14" s="28"/>
      <c r="IM14" s="28"/>
      <c r="IN14" s="28"/>
      <c r="IO14" s="29"/>
      <c r="IP14" s="29"/>
      <c r="IQ14" s="28"/>
      <c r="IR14" s="28"/>
      <c r="IS14" s="28"/>
      <c r="IT14" s="28"/>
      <c r="IU14" s="28"/>
      <c r="IV14" s="29"/>
      <c r="IW14" s="29"/>
      <c r="IX14" s="28"/>
      <c r="IY14" s="28"/>
      <c r="IZ14" s="28"/>
      <c r="JA14" s="28"/>
      <c r="JB14" s="28"/>
      <c r="JC14" s="29"/>
      <c r="JD14" s="29"/>
      <c r="JE14" s="28"/>
      <c r="JF14" s="28"/>
      <c r="JG14" s="28"/>
      <c r="JH14" s="28"/>
      <c r="JI14" s="28"/>
      <c r="JJ14" s="29"/>
      <c r="JK14" s="29"/>
      <c r="JL14" s="28"/>
      <c r="JM14" s="28"/>
      <c r="JN14" s="28"/>
      <c r="JO14" s="28"/>
      <c r="JP14" s="28"/>
      <c r="JQ14" s="29"/>
      <c r="JR14" s="29"/>
      <c r="JS14" s="28"/>
      <c r="JT14" s="28"/>
      <c r="JU14" s="28"/>
      <c r="JV14" s="28"/>
      <c r="JW14" s="28"/>
      <c r="JX14" s="29"/>
      <c r="JY14" s="29"/>
      <c r="JZ14" s="28"/>
      <c r="KA14" s="28"/>
      <c r="KB14" s="28"/>
      <c r="KC14" s="28"/>
      <c r="KD14" s="28"/>
      <c r="KE14" s="29"/>
      <c r="KF14" s="29"/>
      <c r="KG14" s="28"/>
      <c r="KH14" s="28"/>
      <c r="KI14" s="28"/>
      <c r="KJ14" s="28"/>
      <c r="KK14" s="28"/>
      <c r="KL14" s="29"/>
      <c r="KM14" s="29"/>
      <c r="KN14" s="28"/>
      <c r="KO14" s="28"/>
      <c r="KP14" s="28"/>
      <c r="KQ14" s="28"/>
      <c r="KR14" s="28"/>
      <c r="KS14" s="29"/>
      <c r="KT14" s="29"/>
      <c r="KU14" s="28"/>
      <c r="KV14" s="28"/>
      <c r="KW14" s="28"/>
      <c r="KX14" s="28"/>
      <c r="KY14" s="28"/>
      <c r="KZ14" s="29"/>
      <c r="LA14" s="29"/>
      <c r="LB14" s="28"/>
      <c r="LC14" s="28"/>
      <c r="LD14" s="28"/>
      <c r="LE14" s="28"/>
      <c r="LF14" s="28"/>
      <c r="LG14" s="29"/>
      <c r="LH14" s="29"/>
      <c r="LI14" s="28"/>
      <c r="LJ14" s="28"/>
      <c r="LK14" s="28"/>
      <c r="LL14" s="28"/>
      <c r="LM14" s="28"/>
      <c r="LN14" s="29"/>
      <c r="LO14" s="29"/>
      <c r="LP14" s="28"/>
      <c r="LQ14" s="28"/>
      <c r="LR14" s="28"/>
      <c r="LS14" s="28"/>
      <c r="LT14" s="28"/>
      <c r="LU14" s="29"/>
      <c r="LV14" s="29"/>
      <c r="LW14" s="28"/>
      <c r="LX14" s="28"/>
      <c r="LY14" s="28"/>
      <c r="LZ14" s="28"/>
      <c r="MA14" s="28"/>
      <c r="MB14" s="29"/>
      <c r="MC14" s="29"/>
      <c r="MD14" s="28"/>
      <c r="ME14" s="28"/>
      <c r="MF14" s="28"/>
      <c r="MG14" s="28"/>
      <c r="MH14" s="28"/>
      <c r="MI14" s="29"/>
      <c r="MJ14" s="29"/>
      <c r="MK14" s="28"/>
      <c r="ML14" s="28"/>
      <c r="MM14" s="28"/>
      <c r="MN14" s="28"/>
      <c r="MO14" s="28"/>
      <c r="MP14" s="29"/>
      <c r="MQ14" s="29"/>
      <c r="MR14" s="28"/>
      <c r="MS14" s="28"/>
      <c r="MT14" s="28"/>
      <c r="MU14" s="28"/>
      <c r="MV14" s="28"/>
      <c r="MW14" s="29"/>
      <c r="MX14" s="29"/>
      <c r="MY14" s="28"/>
      <c r="MZ14" s="28"/>
      <c r="NA14" s="28"/>
      <c r="NB14" s="28"/>
      <c r="NC14" s="28"/>
    </row>
    <row r="15" spans="1:368" s="32" customFormat="1" ht="37.6" customHeight="1" x14ac:dyDescent="0.25">
      <c r="A15" s="6" t="str">
        <f>IF(ISBLANK(Paramètres!B17),"",Paramètres!B17)</f>
        <v/>
      </c>
      <c r="B15" s="28"/>
      <c r="C15" s="28"/>
      <c r="D15" s="29"/>
      <c r="E15" s="29"/>
      <c r="F15" s="29"/>
      <c r="G15" s="29"/>
      <c r="H15" s="29"/>
      <c r="I15" s="29"/>
      <c r="J15" s="28"/>
      <c r="K15" s="29"/>
      <c r="L15" s="29"/>
      <c r="M15" s="28"/>
      <c r="N15" s="28"/>
      <c r="O15" s="28"/>
      <c r="P15" s="28"/>
      <c r="Q15" s="28"/>
      <c r="R15" s="29"/>
      <c r="S15" s="29"/>
      <c r="T15" s="28"/>
      <c r="U15" s="28"/>
      <c r="V15" s="28"/>
      <c r="W15" s="28"/>
      <c r="X15" s="28"/>
      <c r="Y15" s="29"/>
      <c r="Z15" s="29"/>
      <c r="AA15" s="28"/>
      <c r="AB15" s="28"/>
      <c r="AC15" s="28"/>
      <c r="AD15" s="28"/>
      <c r="AE15" s="28"/>
      <c r="AF15" s="29"/>
      <c r="AG15" s="29"/>
      <c r="AH15" s="28"/>
      <c r="AI15" s="28"/>
      <c r="AJ15" s="28"/>
      <c r="AK15" s="28"/>
      <c r="AL15" s="28"/>
      <c r="AM15" s="29"/>
      <c r="AN15" s="29"/>
      <c r="AO15" s="28"/>
      <c r="AP15" s="28"/>
      <c r="AQ15" s="28"/>
      <c r="AR15" s="28"/>
      <c r="AS15" s="28"/>
      <c r="AT15" s="29"/>
      <c r="AU15" s="29"/>
      <c r="AV15" s="28"/>
      <c r="AW15" s="28"/>
      <c r="AX15" s="28"/>
      <c r="AY15" s="28"/>
      <c r="AZ15" s="28"/>
      <c r="BA15" s="29"/>
      <c r="BB15" s="29"/>
      <c r="BC15" s="28"/>
      <c r="BD15" s="28"/>
      <c r="BE15" s="28"/>
      <c r="BF15" s="28"/>
      <c r="BG15" s="28"/>
      <c r="BH15" s="29"/>
      <c r="BI15" s="29"/>
      <c r="BJ15" s="29"/>
      <c r="BK15" s="29"/>
      <c r="BL15" s="29"/>
      <c r="BM15" s="29"/>
      <c r="BN15" s="28"/>
      <c r="BO15" s="29"/>
      <c r="BP15" s="29"/>
      <c r="BQ15" s="29"/>
      <c r="BR15" s="29"/>
      <c r="BS15" s="29"/>
      <c r="BT15" s="29"/>
      <c r="BU15" s="28"/>
      <c r="BV15" s="29"/>
      <c r="BW15" s="29"/>
      <c r="BX15" s="29"/>
      <c r="BY15" s="29"/>
      <c r="BZ15" s="29"/>
      <c r="CA15" s="29"/>
      <c r="CB15" s="28"/>
      <c r="CC15" s="29"/>
      <c r="CD15" s="29"/>
      <c r="CE15" s="29"/>
      <c r="CF15" s="29"/>
      <c r="CG15" s="29"/>
      <c r="CH15" s="29"/>
      <c r="CI15" s="28"/>
      <c r="CJ15" s="29"/>
      <c r="CK15" s="29"/>
      <c r="CL15" s="29"/>
      <c r="CM15" s="29"/>
      <c r="CN15" s="29"/>
      <c r="CO15" s="29"/>
      <c r="CP15" s="28"/>
      <c r="CQ15" s="29"/>
      <c r="CR15" s="29"/>
      <c r="CS15" s="29"/>
      <c r="CT15" s="29"/>
      <c r="CU15" s="29"/>
      <c r="CV15" s="29"/>
      <c r="CW15" s="28"/>
      <c r="CX15" s="29"/>
      <c r="CY15" s="29"/>
      <c r="CZ15" s="29"/>
      <c r="DA15" s="29"/>
      <c r="DB15" s="29"/>
      <c r="DC15" s="29"/>
      <c r="DD15" s="28"/>
      <c r="DE15" s="29"/>
      <c r="DF15" s="29"/>
      <c r="DG15" s="29"/>
      <c r="DH15" s="29"/>
      <c r="DI15" s="29"/>
      <c r="DJ15" s="29"/>
      <c r="DK15" s="28"/>
      <c r="DL15" s="29"/>
      <c r="DM15" s="29"/>
      <c r="DN15" s="29"/>
      <c r="DO15" s="29"/>
      <c r="DP15" s="29"/>
      <c r="DQ15" s="29"/>
      <c r="DR15" s="28"/>
      <c r="DS15" s="29"/>
      <c r="DT15" s="29"/>
      <c r="DU15" s="28"/>
      <c r="DV15" s="28"/>
      <c r="DW15" s="28"/>
      <c r="DX15" s="28"/>
      <c r="DY15" s="28"/>
      <c r="DZ15" s="29"/>
      <c r="EA15" s="29"/>
      <c r="EB15" s="28"/>
      <c r="EC15" s="28"/>
      <c r="ED15" s="28"/>
      <c r="EE15" s="28"/>
      <c r="EF15" s="28"/>
      <c r="EG15" s="29"/>
      <c r="EH15" s="29"/>
      <c r="EI15" s="28"/>
      <c r="EJ15" s="28"/>
      <c r="EK15" s="28"/>
      <c r="EL15" s="28"/>
      <c r="EM15" s="28"/>
      <c r="EN15" s="29"/>
      <c r="EO15" s="29"/>
      <c r="EP15" s="28"/>
      <c r="EQ15" s="28"/>
      <c r="ER15" s="28"/>
      <c r="ES15" s="28"/>
      <c r="ET15" s="28"/>
      <c r="EU15" s="29"/>
      <c r="EV15" s="29"/>
      <c r="EW15" s="28"/>
      <c r="EX15" s="28"/>
      <c r="EY15" s="28"/>
      <c r="EZ15" s="28"/>
      <c r="FA15" s="28"/>
      <c r="FB15" s="29"/>
      <c r="FC15" s="29"/>
      <c r="FD15" s="28"/>
      <c r="FE15" s="28"/>
      <c r="FF15" s="28"/>
      <c r="FG15" s="28"/>
      <c r="FH15" s="28"/>
      <c r="FI15" s="29"/>
      <c r="FJ15" s="29"/>
      <c r="FK15" s="28"/>
      <c r="FL15" s="28"/>
      <c r="FM15" s="28"/>
      <c r="FN15" s="28"/>
      <c r="FO15" s="28"/>
      <c r="FP15" s="29"/>
      <c r="FQ15" s="29"/>
      <c r="FR15" s="28"/>
      <c r="FS15" s="28"/>
      <c r="FT15" s="28"/>
      <c r="FU15" s="28"/>
      <c r="FV15" s="28"/>
      <c r="FW15" s="29"/>
      <c r="FX15" s="29"/>
      <c r="FY15" s="28"/>
      <c r="FZ15" s="28"/>
      <c r="GA15" s="28"/>
      <c r="GB15" s="28"/>
      <c r="GC15" s="28"/>
      <c r="GD15" s="29"/>
      <c r="GE15" s="29"/>
      <c r="GF15" s="28"/>
      <c r="GG15" s="28"/>
      <c r="GH15" s="28"/>
      <c r="GI15" s="28"/>
      <c r="GJ15" s="28"/>
      <c r="GK15" s="29"/>
      <c r="GL15" s="29"/>
      <c r="GM15" s="28"/>
      <c r="GN15" s="28"/>
      <c r="GO15" s="28"/>
      <c r="GP15" s="28"/>
      <c r="GQ15" s="28"/>
      <c r="GR15" s="29"/>
      <c r="GS15" s="29"/>
      <c r="GT15" s="28"/>
      <c r="GU15" s="28"/>
      <c r="GV15" s="28"/>
      <c r="GW15" s="28"/>
      <c r="GX15" s="28"/>
      <c r="GY15" s="29"/>
      <c r="GZ15" s="29"/>
      <c r="HA15" s="28"/>
      <c r="HB15" s="28"/>
      <c r="HC15" s="28"/>
      <c r="HD15" s="28"/>
      <c r="HE15" s="28"/>
      <c r="HF15" s="29"/>
      <c r="HG15" s="29"/>
      <c r="HH15" s="28"/>
      <c r="HI15" s="28"/>
      <c r="HJ15" s="28"/>
      <c r="HK15" s="28"/>
      <c r="HL15" s="28"/>
      <c r="HM15" s="29"/>
      <c r="HN15" s="29"/>
      <c r="HO15" s="28"/>
      <c r="HP15" s="28"/>
      <c r="HQ15" s="28"/>
      <c r="HR15" s="28"/>
      <c r="HS15" s="28"/>
      <c r="HT15" s="29"/>
      <c r="HU15" s="29"/>
      <c r="HV15" s="28"/>
      <c r="HW15" s="28"/>
      <c r="HX15" s="28"/>
      <c r="HY15" s="28"/>
      <c r="HZ15" s="28"/>
      <c r="IA15" s="29"/>
      <c r="IB15" s="29"/>
      <c r="IC15" s="28"/>
      <c r="ID15" s="28"/>
      <c r="IE15" s="28"/>
      <c r="IF15" s="28"/>
      <c r="IG15" s="28"/>
      <c r="IH15" s="29"/>
      <c r="II15" s="29"/>
      <c r="IJ15" s="28"/>
      <c r="IK15" s="28"/>
      <c r="IL15" s="28"/>
      <c r="IM15" s="28"/>
      <c r="IN15" s="28"/>
      <c r="IO15" s="29"/>
      <c r="IP15" s="29"/>
      <c r="IQ15" s="28"/>
      <c r="IR15" s="28"/>
      <c r="IS15" s="28"/>
      <c r="IT15" s="28"/>
      <c r="IU15" s="28"/>
      <c r="IV15" s="29"/>
      <c r="IW15" s="29"/>
      <c r="IX15" s="28"/>
      <c r="IY15" s="28"/>
      <c r="IZ15" s="28"/>
      <c r="JA15" s="28"/>
      <c r="JB15" s="28"/>
      <c r="JC15" s="29"/>
      <c r="JD15" s="29"/>
      <c r="JE15" s="28"/>
      <c r="JF15" s="28"/>
      <c r="JG15" s="28"/>
      <c r="JH15" s="28"/>
      <c r="JI15" s="28"/>
      <c r="JJ15" s="29"/>
      <c r="JK15" s="29"/>
      <c r="JL15" s="28"/>
      <c r="JM15" s="28"/>
      <c r="JN15" s="28"/>
      <c r="JO15" s="28"/>
      <c r="JP15" s="28"/>
      <c r="JQ15" s="29"/>
      <c r="JR15" s="29"/>
      <c r="JS15" s="28"/>
      <c r="JT15" s="28"/>
      <c r="JU15" s="28"/>
      <c r="JV15" s="28"/>
      <c r="JW15" s="28"/>
      <c r="JX15" s="29"/>
      <c r="JY15" s="29"/>
      <c r="JZ15" s="28"/>
      <c r="KA15" s="28"/>
      <c r="KB15" s="28"/>
      <c r="KC15" s="28"/>
      <c r="KD15" s="28"/>
      <c r="KE15" s="29"/>
      <c r="KF15" s="29"/>
      <c r="KG15" s="28"/>
      <c r="KH15" s="28"/>
      <c r="KI15" s="28"/>
      <c r="KJ15" s="28"/>
      <c r="KK15" s="28"/>
      <c r="KL15" s="29"/>
      <c r="KM15" s="29"/>
      <c r="KN15" s="28"/>
      <c r="KO15" s="28"/>
      <c r="KP15" s="28"/>
      <c r="KQ15" s="28"/>
      <c r="KR15" s="28"/>
      <c r="KS15" s="29"/>
      <c r="KT15" s="29"/>
      <c r="KU15" s="28"/>
      <c r="KV15" s="28"/>
      <c r="KW15" s="28"/>
      <c r="KX15" s="28"/>
      <c r="KY15" s="28"/>
      <c r="KZ15" s="29"/>
      <c r="LA15" s="29"/>
      <c r="LB15" s="28"/>
      <c r="LC15" s="28"/>
      <c r="LD15" s="28"/>
      <c r="LE15" s="28"/>
      <c r="LF15" s="28"/>
      <c r="LG15" s="29"/>
      <c r="LH15" s="29"/>
      <c r="LI15" s="28"/>
      <c r="LJ15" s="28"/>
      <c r="LK15" s="28"/>
      <c r="LL15" s="28"/>
      <c r="LM15" s="28"/>
      <c r="LN15" s="29"/>
      <c r="LO15" s="29"/>
      <c r="LP15" s="28"/>
      <c r="LQ15" s="28"/>
      <c r="LR15" s="28"/>
      <c r="LS15" s="28"/>
      <c r="LT15" s="28"/>
      <c r="LU15" s="29"/>
      <c r="LV15" s="29"/>
      <c r="LW15" s="28"/>
      <c r="LX15" s="28"/>
      <c r="LY15" s="28"/>
      <c r="LZ15" s="28"/>
      <c r="MA15" s="28"/>
      <c r="MB15" s="29"/>
      <c r="MC15" s="29"/>
      <c r="MD15" s="28"/>
      <c r="ME15" s="28"/>
      <c r="MF15" s="28"/>
      <c r="MG15" s="28"/>
      <c r="MH15" s="28"/>
      <c r="MI15" s="29"/>
      <c r="MJ15" s="29"/>
      <c r="MK15" s="28"/>
      <c r="ML15" s="28"/>
      <c r="MM15" s="28"/>
      <c r="MN15" s="28"/>
      <c r="MO15" s="28"/>
      <c r="MP15" s="29"/>
      <c r="MQ15" s="29"/>
      <c r="MR15" s="28"/>
      <c r="MS15" s="28"/>
      <c r="MT15" s="28"/>
      <c r="MU15" s="28"/>
      <c r="MV15" s="28"/>
      <c r="MW15" s="29"/>
      <c r="MX15" s="29"/>
      <c r="MY15" s="28"/>
      <c r="MZ15" s="28"/>
      <c r="NA15" s="28"/>
      <c r="NB15" s="28"/>
      <c r="NC15" s="28"/>
    </row>
    <row r="16" spans="1:368" s="32" customFormat="1" ht="37.6" customHeight="1" x14ac:dyDescent="0.25">
      <c r="A16" s="6" t="str">
        <f>IF(ISBLANK(Paramètres!B18),"",Paramètres!B18)</f>
        <v/>
      </c>
      <c r="B16" s="28"/>
      <c r="C16" s="28"/>
      <c r="D16" s="29"/>
      <c r="E16" s="29"/>
      <c r="F16" s="29"/>
      <c r="G16" s="29"/>
      <c r="H16" s="29"/>
      <c r="I16" s="29"/>
      <c r="J16" s="28"/>
      <c r="K16" s="29"/>
      <c r="L16" s="29"/>
      <c r="M16" s="28"/>
      <c r="N16" s="28"/>
      <c r="O16" s="28"/>
      <c r="P16" s="28"/>
      <c r="Q16" s="28"/>
      <c r="R16" s="29"/>
      <c r="S16" s="29"/>
      <c r="T16" s="28"/>
      <c r="U16" s="28"/>
      <c r="V16" s="28"/>
      <c r="W16" s="28"/>
      <c r="X16" s="28"/>
      <c r="Y16" s="29"/>
      <c r="Z16" s="29"/>
      <c r="AA16" s="28"/>
      <c r="AB16" s="28"/>
      <c r="AC16" s="28"/>
      <c r="AD16" s="28"/>
      <c r="AE16" s="28"/>
      <c r="AF16" s="29"/>
      <c r="AG16" s="29"/>
      <c r="AH16" s="28"/>
      <c r="AI16" s="28"/>
      <c r="AJ16" s="28"/>
      <c r="AK16" s="28"/>
      <c r="AL16" s="28"/>
      <c r="AM16" s="29"/>
      <c r="AN16" s="29"/>
      <c r="AO16" s="28"/>
      <c r="AP16" s="28"/>
      <c r="AQ16" s="28"/>
      <c r="AR16" s="28"/>
      <c r="AS16" s="28"/>
      <c r="AT16" s="29"/>
      <c r="AU16" s="29"/>
      <c r="AV16" s="28"/>
      <c r="AW16" s="28"/>
      <c r="AX16" s="28"/>
      <c r="AY16" s="28"/>
      <c r="AZ16" s="28"/>
      <c r="BA16" s="29"/>
      <c r="BB16" s="29"/>
      <c r="BC16" s="28"/>
      <c r="BD16" s="28"/>
      <c r="BE16" s="28"/>
      <c r="BF16" s="28"/>
      <c r="BG16" s="28"/>
      <c r="BH16" s="29"/>
      <c r="BI16" s="29"/>
      <c r="BJ16" s="29"/>
      <c r="BK16" s="29"/>
      <c r="BL16" s="29"/>
      <c r="BM16" s="29"/>
      <c r="BN16" s="28"/>
      <c r="BO16" s="29"/>
      <c r="BP16" s="29"/>
      <c r="BQ16" s="29"/>
      <c r="BR16" s="29"/>
      <c r="BS16" s="29"/>
      <c r="BT16" s="29"/>
      <c r="BU16" s="28"/>
      <c r="BV16" s="29"/>
      <c r="BW16" s="29"/>
      <c r="BX16" s="29"/>
      <c r="BY16" s="29"/>
      <c r="BZ16" s="29"/>
      <c r="CA16" s="29"/>
      <c r="CB16" s="28"/>
      <c r="CC16" s="29"/>
      <c r="CD16" s="29"/>
      <c r="CE16" s="29"/>
      <c r="CF16" s="29"/>
      <c r="CG16" s="29"/>
      <c r="CH16" s="29"/>
      <c r="CI16" s="28"/>
      <c r="CJ16" s="29"/>
      <c r="CK16" s="29"/>
      <c r="CL16" s="29"/>
      <c r="CM16" s="29"/>
      <c r="CN16" s="29"/>
      <c r="CO16" s="29"/>
      <c r="CP16" s="28"/>
      <c r="CQ16" s="29"/>
      <c r="CR16" s="29"/>
      <c r="CS16" s="29"/>
      <c r="CT16" s="29"/>
      <c r="CU16" s="29"/>
      <c r="CV16" s="29"/>
      <c r="CW16" s="28"/>
      <c r="CX16" s="29"/>
      <c r="CY16" s="29"/>
      <c r="CZ16" s="29"/>
      <c r="DA16" s="29"/>
      <c r="DB16" s="29"/>
      <c r="DC16" s="29"/>
      <c r="DD16" s="28"/>
      <c r="DE16" s="29"/>
      <c r="DF16" s="29"/>
      <c r="DG16" s="29"/>
      <c r="DH16" s="29"/>
      <c r="DI16" s="29"/>
      <c r="DJ16" s="29"/>
      <c r="DK16" s="28"/>
      <c r="DL16" s="29"/>
      <c r="DM16" s="29"/>
      <c r="DN16" s="29"/>
      <c r="DO16" s="29"/>
      <c r="DP16" s="29"/>
      <c r="DQ16" s="29"/>
      <c r="DR16" s="28"/>
      <c r="DS16" s="29"/>
      <c r="DT16" s="29"/>
      <c r="DU16" s="28"/>
      <c r="DV16" s="28"/>
      <c r="DW16" s="28"/>
      <c r="DX16" s="28"/>
      <c r="DY16" s="28"/>
      <c r="DZ16" s="29"/>
      <c r="EA16" s="29"/>
      <c r="EB16" s="28"/>
      <c r="EC16" s="28"/>
      <c r="ED16" s="28"/>
      <c r="EE16" s="28"/>
      <c r="EF16" s="28"/>
      <c r="EG16" s="29"/>
      <c r="EH16" s="29"/>
      <c r="EI16" s="28"/>
      <c r="EJ16" s="28"/>
      <c r="EK16" s="28"/>
      <c r="EL16" s="28"/>
      <c r="EM16" s="28"/>
      <c r="EN16" s="29"/>
      <c r="EO16" s="29"/>
      <c r="EP16" s="28"/>
      <c r="EQ16" s="28"/>
      <c r="ER16" s="28"/>
      <c r="ES16" s="28"/>
      <c r="ET16" s="28"/>
      <c r="EU16" s="29"/>
      <c r="EV16" s="29"/>
      <c r="EW16" s="28"/>
      <c r="EX16" s="28"/>
      <c r="EY16" s="28"/>
      <c r="EZ16" s="28"/>
      <c r="FA16" s="28"/>
      <c r="FB16" s="29"/>
      <c r="FC16" s="29"/>
      <c r="FD16" s="28"/>
      <c r="FE16" s="28"/>
      <c r="FF16" s="28"/>
      <c r="FG16" s="28"/>
      <c r="FH16" s="28"/>
      <c r="FI16" s="29"/>
      <c r="FJ16" s="29"/>
      <c r="FK16" s="28"/>
      <c r="FL16" s="28"/>
      <c r="FM16" s="28"/>
      <c r="FN16" s="28"/>
      <c r="FO16" s="28"/>
      <c r="FP16" s="29"/>
      <c r="FQ16" s="29"/>
      <c r="FR16" s="28"/>
      <c r="FS16" s="28"/>
      <c r="FT16" s="28"/>
      <c r="FU16" s="28"/>
      <c r="FV16" s="28"/>
      <c r="FW16" s="29"/>
      <c r="FX16" s="29"/>
      <c r="FY16" s="28"/>
      <c r="FZ16" s="28"/>
      <c r="GA16" s="28"/>
      <c r="GB16" s="28"/>
      <c r="GC16" s="28"/>
      <c r="GD16" s="29"/>
      <c r="GE16" s="29"/>
      <c r="GF16" s="28"/>
      <c r="GG16" s="28"/>
      <c r="GH16" s="28"/>
      <c r="GI16" s="28"/>
      <c r="GJ16" s="28"/>
      <c r="GK16" s="29"/>
      <c r="GL16" s="29"/>
      <c r="GM16" s="28"/>
      <c r="GN16" s="28"/>
      <c r="GO16" s="28"/>
      <c r="GP16" s="28"/>
      <c r="GQ16" s="28"/>
      <c r="GR16" s="29"/>
      <c r="GS16" s="29"/>
      <c r="GT16" s="28"/>
      <c r="GU16" s="28"/>
      <c r="GV16" s="28"/>
      <c r="GW16" s="28"/>
      <c r="GX16" s="28"/>
      <c r="GY16" s="29"/>
      <c r="GZ16" s="29"/>
      <c r="HA16" s="28"/>
      <c r="HB16" s="28"/>
      <c r="HC16" s="28"/>
      <c r="HD16" s="28"/>
      <c r="HE16" s="28"/>
      <c r="HF16" s="29"/>
      <c r="HG16" s="29"/>
      <c r="HH16" s="28"/>
      <c r="HI16" s="28"/>
      <c r="HJ16" s="28"/>
      <c r="HK16" s="28"/>
      <c r="HL16" s="28"/>
      <c r="HM16" s="29"/>
      <c r="HN16" s="29"/>
      <c r="HO16" s="28"/>
      <c r="HP16" s="28"/>
      <c r="HQ16" s="28"/>
      <c r="HR16" s="28"/>
      <c r="HS16" s="28"/>
      <c r="HT16" s="29"/>
      <c r="HU16" s="29"/>
      <c r="HV16" s="28"/>
      <c r="HW16" s="28"/>
      <c r="HX16" s="28"/>
      <c r="HY16" s="28"/>
      <c r="HZ16" s="28"/>
      <c r="IA16" s="29"/>
      <c r="IB16" s="29"/>
      <c r="IC16" s="28"/>
      <c r="ID16" s="28"/>
      <c r="IE16" s="28"/>
      <c r="IF16" s="28"/>
      <c r="IG16" s="28"/>
      <c r="IH16" s="29"/>
      <c r="II16" s="29"/>
      <c r="IJ16" s="28"/>
      <c r="IK16" s="28"/>
      <c r="IL16" s="28"/>
      <c r="IM16" s="28"/>
      <c r="IN16" s="28"/>
      <c r="IO16" s="29"/>
      <c r="IP16" s="29"/>
      <c r="IQ16" s="28"/>
      <c r="IR16" s="28"/>
      <c r="IS16" s="28"/>
      <c r="IT16" s="28"/>
      <c r="IU16" s="28"/>
      <c r="IV16" s="29"/>
      <c r="IW16" s="29"/>
      <c r="IX16" s="28"/>
      <c r="IY16" s="28"/>
      <c r="IZ16" s="28"/>
      <c r="JA16" s="28"/>
      <c r="JB16" s="28"/>
      <c r="JC16" s="29"/>
      <c r="JD16" s="29"/>
      <c r="JE16" s="28"/>
      <c r="JF16" s="28"/>
      <c r="JG16" s="28"/>
      <c r="JH16" s="28"/>
      <c r="JI16" s="28"/>
      <c r="JJ16" s="29"/>
      <c r="JK16" s="29"/>
      <c r="JL16" s="28"/>
      <c r="JM16" s="28"/>
      <c r="JN16" s="28"/>
      <c r="JO16" s="28"/>
      <c r="JP16" s="28"/>
      <c r="JQ16" s="29"/>
      <c r="JR16" s="29"/>
      <c r="JS16" s="28"/>
      <c r="JT16" s="28"/>
      <c r="JU16" s="28"/>
      <c r="JV16" s="28"/>
      <c r="JW16" s="28"/>
      <c r="JX16" s="29"/>
      <c r="JY16" s="29"/>
      <c r="JZ16" s="28"/>
      <c r="KA16" s="28"/>
      <c r="KB16" s="28"/>
      <c r="KC16" s="28"/>
      <c r="KD16" s="28"/>
      <c r="KE16" s="29"/>
      <c r="KF16" s="29"/>
      <c r="KG16" s="28"/>
      <c r="KH16" s="28"/>
      <c r="KI16" s="28"/>
      <c r="KJ16" s="28"/>
      <c r="KK16" s="28"/>
      <c r="KL16" s="29"/>
      <c r="KM16" s="29"/>
      <c r="KN16" s="28"/>
      <c r="KO16" s="28"/>
      <c r="KP16" s="28"/>
      <c r="KQ16" s="28"/>
      <c r="KR16" s="28"/>
      <c r="KS16" s="29"/>
      <c r="KT16" s="29"/>
      <c r="KU16" s="28"/>
      <c r="KV16" s="28"/>
      <c r="KW16" s="28"/>
      <c r="KX16" s="28"/>
      <c r="KY16" s="28"/>
      <c r="KZ16" s="29"/>
      <c r="LA16" s="29"/>
      <c r="LB16" s="28"/>
      <c r="LC16" s="28"/>
      <c r="LD16" s="28"/>
      <c r="LE16" s="28"/>
      <c r="LF16" s="28"/>
      <c r="LG16" s="29"/>
      <c r="LH16" s="29"/>
      <c r="LI16" s="28"/>
      <c r="LJ16" s="28"/>
      <c r="LK16" s="28"/>
      <c r="LL16" s="28"/>
      <c r="LM16" s="28"/>
      <c r="LN16" s="29"/>
      <c r="LO16" s="29"/>
      <c r="LP16" s="28"/>
      <c r="LQ16" s="28"/>
      <c r="LR16" s="28"/>
      <c r="LS16" s="28"/>
      <c r="LT16" s="28"/>
      <c r="LU16" s="29"/>
      <c r="LV16" s="29"/>
      <c r="LW16" s="28"/>
      <c r="LX16" s="28"/>
      <c r="LY16" s="28"/>
      <c r="LZ16" s="28"/>
      <c r="MA16" s="28"/>
      <c r="MB16" s="29"/>
      <c r="MC16" s="29"/>
      <c r="MD16" s="28"/>
      <c r="ME16" s="28"/>
      <c r="MF16" s="28"/>
      <c r="MG16" s="28"/>
      <c r="MH16" s="28"/>
      <c r="MI16" s="29"/>
      <c r="MJ16" s="29"/>
      <c r="MK16" s="28"/>
      <c r="ML16" s="28"/>
      <c r="MM16" s="28"/>
      <c r="MN16" s="28"/>
      <c r="MO16" s="28"/>
      <c r="MP16" s="29"/>
      <c r="MQ16" s="29"/>
      <c r="MR16" s="28"/>
      <c r="MS16" s="28"/>
      <c r="MT16" s="28"/>
      <c r="MU16" s="28"/>
      <c r="MV16" s="28"/>
      <c r="MW16" s="29"/>
      <c r="MX16" s="29"/>
      <c r="MY16" s="28"/>
      <c r="MZ16" s="28"/>
      <c r="NA16" s="28"/>
      <c r="NB16" s="28"/>
      <c r="NC16" s="28"/>
    </row>
    <row r="18" spans="1:367" ht="69.099999999999994" customHeight="1" x14ac:dyDescent="0.25">
      <c r="A18" s="35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</row>
    <row r="20" spans="1:367" ht="15.1" hidden="1" x14ac:dyDescent="0.25">
      <c r="B20" s="3" t="str">
        <f>"MOIS"&amp;" "&amp;MONTH(B23)</f>
        <v>MOIS 1</v>
      </c>
      <c r="C20" s="3" t="str">
        <f t="shared" ref="C20:R20" si="13">"MOIS"&amp;" "&amp;MONTH(C23)</f>
        <v>MOIS 1</v>
      </c>
      <c r="D20" s="3" t="str">
        <f t="shared" si="13"/>
        <v>MOIS 1</v>
      </c>
      <c r="E20" s="3" t="str">
        <f t="shared" si="13"/>
        <v>MOIS 1</v>
      </c>
      <c r="F20" s="3" t="str">
        <f t="shared" si="13"/>
        <v>MOIS 1</v>
      </c>
      <c r="G20" s="3" t="str">
        <f t="shared" si="13"/>
        <v>MOIS 1</v>
      </c>
      <c r="H20" s="3" t="str">
        <f t="shared" si="13"/>
        <v>MOIS 1</v>
      </c>
      <c r="I20" s="3" t="str">
        <f t="shared" si="13"/>
        <v>MOIS 1</v>
      </c>
      <c r="J20" s="3" t="str">
        <f t="shared" si="13"/>
        <v>MOIS 1</v>
      </c>
      <c r="K20" s="3" t="str">
        <f t="shared" si="13"/>
        <v>MOIS 1</v>
      </c>
      <c r="L20" s="3" t="str">
        <f t="shared" si="13"/>
        <v>MOIS 1</v>
      </c>
      <c r="M20" s="3" t="str">
        <f t="shared" si="13"/>
        <v>MOIS 1</v>
      </c>
      <c r="N20" s="3" t="str">
        <f t="shared" si="13"/>
        <v>MOIS 1</v>
      </c>
      <c r="O20" s="3" t="str">
        <f t="shared" si="13"/>
        <v>MOIS 1</v>
      </c>
      <c r="P20" s="3" t="str">
        <f t="shared" si="13"/>
        <v>MOIS 1</v>
      </c>
      <c r="Q20" s="3" t="str">
        <f t="shared" si="13"/>
        <v>MOIS 1</v>
      </c>
      <c r="R20" s="3" t="str">
        <f t="shared" si="13"/>
        <v>MOIS 1</v>
      </c>
      <c r="S20" s="3" t="str">
        <f t="shared" ref="S20:CD20" si="14">"MOIS"&amp;" "&amp;MONTH(S23)</f>
        <v>MOIS 1</v>
      </c>
      <c r="T20" s="3" t="str">
        <f t="shared" si="14"/>
        <v>MOIS 1</v>
      </c>
      <c r="U20" s="3" t="str">
        <f t="shared" si="14"/>
        <v>MOIS 1</v>
      </c>
      <c r="V20" s="3" t="str">
        <f t="shared" si="14"/>
        <v>MOIS 1</v>
      </c>
      <c r="W20" s="3" t="str">
        <f t="shared" si="14"/>
        <v>MOIS 1</v>
      </c>
      <c r="X20" s="3" t="str">
        <f t="shared" si="14"/>
        <v>MOIS 1</v>
      </c>
      <c r="Y20" s="3" t="str">
        <f t="shared" si="14"/>
        <v>MOIS 1</v>
      </c>
      <c r="Z20" s="3" t="str">
        <f t="shared" si="14"/>
        <v>MOIS 1</v>
      </c>
      <c r="AA20" s="3" t="str">
        <f t="shared" si="14"/>
        <v>MOIS 1</v>
      </c>
      <c r="AB20" s="3" t="str">
        <f t="shared" si="14"/>
        <v>MOIS 1</v>
      </c>
      <c r="AC20" s="3" t="str">
        <f t="shared" si="14"/>
        <v>MOIS 1</v>
      </c>
      <c r="AD20" s="3" t="str">
        <f t="shared" si="14"/>
        <v>MOIS 1</v>
      </c>
      <c r="AE20" s="3" t="str">
        <f t="shared" si="14"/>
        <v>MOIS 1</v>
      </c>
      <c r="AF20" s="3" t="str">
        <f t="shared" si="14"/>
        <v>MOIS 1</v>
      </c>
      <c r="AG20" s="3" t="str">
        <f t="shared" si="14"/>
        <v>MOIS 2</v>
      </c>
      <c r="AH20" s="3" t="str">
        <f t="shared" si="14"/>
        <v>MOIS 2</v>
      </c>
      <c r="AI20" s="3" t="str">
        <f t="shared" si="14"/>
        <v>MOIS 2</v>
      </c>
      <c r="AJ20" s="3" t="str">
        <f t="shared" si="14"/>
        <v>MOIS 2</v>
      </c>
      <c r="AK20" s="3" t="str">
        <f t="shared" si="14"/>
        <v>MOIS 2</v>
      </c>
      <c r="AL20" s="3" t="str">
        <f t="shared" si="14"/>
        <v>MOIS 2</v>
      </c>
      <c r="AM20" s="3" t="str">
        <f t="shared" si="14"/>
        <v>MOIS 2</v>
      </c>
      <c r="AN20" s="3" t="str">
        <f t="shared" si="14"/>
        <v>MOIS 2</v>
      </c>
      <c r="AO20" s="3" t="str">
        <f t="shared" si="14"/>
        <v>MOIS 2</v>
      </c>
      <c r="AP20" s="3" t="str">
        <f t="shared" si="14"/>
        <v>MOIS 2</v>
      </c>
      <c r="AQ20" s="3" t="str">
        <f t="shared" si="14"/>
        <v>MOIS 2</v>
      </c>
      <c r="AR20" s="3" t="str">
        <f t="shared" si="14"/>
        <v>MOIS 2</v>
      </c>
      <c r="AS20" s="3" t="str">
        <f t="shared" si="14"/>
        <v>MOIS 2</v>
      </c>
      <c r="AT20" s="3" t="str">
        <f t="shared" si="14"/>
        <v>MOIS 2</v>
      </c>
      <c r="AU20" s="3" t="str">
        <f t="shared" si="14"/>
        <v>MOIS 2</v>
      </c>
      <c r="AV20" s="3" t="str">
        <f t="shared" si="14"/>
        <v>MOIS 2</v>
      </c>
      <c r="AW20" s="3" t="str">
        <f t="shared" si="14"/>
        <v>MOIS 2</v>
      </c>
      <c r="AX20" s="3" t="str">
        <f t="shared" si="14"/>
        <v>MOIS 2</v>
      </c>
      <c r="AY20" s="3" t="str">
        <f t="shared" si="14"/>
        <v>MOIS 2</v>
      </c>
      <c r="AZ20" s="3" t="str">
        <f t="shared" si="14"/>
        <v>MOIS 2</v>
      </c>
      <c r="BA20" s="3" t="str">
        <f t="shared" si="14"/>
        <v>MOIS 2</v>
      </c>
      <c r="BB20" s="3" t="str">
        <f t="shared" si="14"/>
        <v>MOIS 2</v>
      </c>
      <c r="BC20" s="3" t="str">
        <f t="shared" si="14"/>
        <v>MOIS 2</v>
      </c>
      <c r="BD20" s="3" t="str">
        <f t="shared" si="14"/>
        <v>MOIS 2</v>
      </c>
      <c r="BE20" s="3" t="str">
        <f t="shared" si="14"/>
        <v>MOIS 2</v>
      </c>
      <c r="BF20" s="3" t="str">
        <f t="shared" si="14"/>
        <v>MOIS 2</v>
      </c>
      <c r="BG20" s="3" t="str">
        <f t="shared" si="14"/>
        <v>MOIS 2</v>
      </c>
      <c r="BH20" s="3" t="str">
        <f t="shared" si="14"/>
        <v>MOIS 2</v>
      </c>
      <c r="BI20" s="3" t="str">
        <f t="shared" si="14"/>
        <v>MOIS 3</v>
      </c>
      <c r="BJ20" s="3" t="str">
        <f t="shared" si="14"/>
        <v>MOIS 3</v>
      </c>
      <c r="BK20" s="3" t="str">
        <f t="shared" si="14"/>
        <v>MOIS 3</v>
      </c>
      <c r="BL20" s="3" t="str">
        <f t="shared" si="14"/>
        <v>MOIS 3</v>
      </c>
      <c r="BM20" s="3" t="str">
        <f t="shared" si="14"/>
        <v>MOIS 3</v>
      </c>
      <c r="BN20" s="3" t="str">
        <f t="shared" si="14"/>
        <v>MOIS 3</v>
      </c>
      <c r="BO20" s="3" t="str">
        <f t="shared" si="14"/>
        <v>MOIS 3</v>
      </c>
      <c r="BP20" s="3" t="str">
        <f t="shared" si="14"/>
        <v>MOIS 3</v>
      </c>
      <c r="BQ20" s="3" t="str">
        <f t="shared" si="14"/>
        <v>MOIS 3</v>
      </c>
      <c r="BR20" s="3" t="str">
        <f t="shared" si="14"/>
        <v>MOIS 3</v>
      </c>
      <c r="BS20" s="3" t="str">
        <f t="shared" si="14"/>
        <v>MOIS 3</v>
      </c>
      <c r="BT20" s="3" t="str">
        <f t="shared" si="14"/>
        <v>MOIS 3</v>
      </c>
      <c r="BU20" s="3" t="str">
        <f t="shared" si="14"/>
        <v>MOIS 3</v>
      </c>
      <c r="BV20" s="3" t="str">
        <f t="shared" si="14"/>
        <v>MOIS 3</v>
      </c>
      <c r="BW20" s="3" t="str">
        <f t="shared" si="14"/>
        <v>MOIS 3</v>
      </c>
      <c r="BX20" s="3" t="str">
        <f t="shared" si="14"/>
        <v>MOIS 3</v>
      </c>
      <c r="BY20" s="3" t="str">
        <f t="shared" si="14"/>
        <v>MOIS 3</v>
      </c>
      <c r="BZ20" s="3" t="str">
        <f t="shared" si="14"/>
        <v>MOIS 3</v>
      </c>
      <c r="CA20" s="3" t="str">
        <f t="shared" si="14"/>
        <v>MOIS 3</v>
      </c>
      <c r="CB20" s="3" t="str">
        <f t="shared" si="14"/>
        <v>MOIS 3</v>
      </c>
      <c r="CC20" s="3" t="str">
        <f t="shared" si="14"/>
        <v>MOIS 3</v>
      </c>
      <c r="CD20" s="3" t="str">
        <f t="shared" si="14"/>
        <v>MOIS 3</v>
      </c>
      <c r="CE20" s="3" t="str">
        <f t="shared" ref="CE20:EP20" si="15">"MOIS"&amp;" "&amp;MONTH(CE23)</f>
        <v>MOIS 3</v>
      </c>
      <c r="CF20" s="3" t="str">
        <f t="shared" si="15"/>
        <v>MOIS 3</v>
      </c>
      <c r="CG20" s="3" t="str">
        <f t="shared" si="15"/>
        <v>MOIS 3</v>
      </c>
      <c r="CH20" s="3" t="str">
        <f t="shared" si="15"/>
        <v>MOIS 3</v>
      </c>
      <c r="CI20" s="3" t="str">
        <f t="shared" si="15"/>
        <v>MOIS 3</v>
      </c>
      <c r="CJ20" s="3" t="str">
        <f t="shared" si="15"/>
        <v>MOIS 3</v>
      </c>
      <c r="CK20" s="3" t="str">
        <f t="shared" si="15"/>
        <v>MOIS 3</v>
      </c>
      <c r="CL20" s="3" t="str">
        <f t="shared" si="15"/>
        <v>MOIS 3</v>
      </c>
      <c r="CM20" s="3" t="str">
        <f t="shared" si="15"/>
        <v>MOIS 3</v>
      </c>
      <c r="CN20" s="3" t="str">
        <f t="shared" si="15"/>
        <v>MOIS 4</v>
      </c>
      <c r="CO20" s="3" t="str">
        <f t="shared" si="15"/>
        <v>MOIS 4</v>
      </c>
      <c r="CP20" s="3" t="str">
        <f t="shared" si="15"/>
        <v>MOIS 4</v>
      </c>
      <c r="CQ20" s="3" t="str">
        <f t="shared" si="15"/>
        <v>MOIS 4</v>
      </c>
      <c r="CR20" s="3" t="str">
        <f t="shared" si="15"/>
        <v>MOIS 4</v>
      </c>
      <c r="CS20" s="3" t="str">
        <f t="shared" si="15"/>
        <v>MOIS 4</v>
      </c>
      <c r="CT20" s="3" t="str">
        <f t="shared" si="15"/>
        <v>MOIS 4</v>
      </c>
      <c r="CU20" s="3" t="str">
        <f t="shared" si="15"/>
        <v>MOIS 4</v>
      </c>
      <c r="CV20" s="3" t="str">
        <f t="shared" si="15"/>
        <v>MOIS 4</v>
      </c>
      <c r="CW20" s="3" t="str">
        <f t="shared" si="15"/>
        <v>MOIS 4</v>
      </c>
      <c r="CX20" s="3" t="str">
        <f t="shared" si="15"/>
        <v>MOIS 4</v>
      </c>
      <c r="CY20" s="3" t="str">
        <f t="shared" si="15"/>
        <v>MOIS 4</v>
      </c>
      <c r="CZ20" s="3" t="str">
        <f t="shared" si="15"/>
        <v>MOIS 4</v>
      </c>
      <c r="DA20" s="3" t="str">
        <f t="shared" si="15"/>
        <v>MOIS 4</v>
      </c>
      <c r="DB20" s="3" t="str">
        <f t="shared" si="15"/>
        <v>MOIS 4</v>
      </c>
      <c r="DC20" s="3" t="str">
        <f t="shared" si="15"/>
        <v>MOIS 4</v>
      </c>
      <c r="DD20" s="3" t="str">
        <f t="shared" si="15"/>
        <v>MOIS 4</v>
      </c>
      <c r="DE20" s="3" t="str">
        <f t="shared" si="15"/>
        <v>MOIS 4</v>
      </c>
      <c r="DF20" s="3" t="str">
        <f t="shared" si="15"/>
        <v>MOIS 4</v>
      </c>
      <c r="DG20" s="3" t="str">
        <f t="shared" si="15"/>
        <v>MOIS 4</v>
      </c>
      <c r="DH20" s="3" t="str">
        <f t="shared" si="15"/>
        <v>MOIS 4</v>
      </c>
      <c r="DI20" s="3" t="str">
        <f t="shared" si="15"/>
        <v>MOIS 4</v>
      </c>
      <c r="DJ20" s="3" t="str">
        <f t="shared" si="15"/>
        <v>MOIS 4</v>
      </c>
      <c r="DK20" s="3" t="str">
        <f t="shared" si="15"/>
        <v>MOIS 4</v>
      </c>
      <c r="DL20" s="3" t="str">
        <f t="shared" si="15"/>
        <v>MOIS 4</v>
      </c>
      <c r="DM20" s="3" t="str">
        <f t="shared" si="15"/>
        <v>MOIS 4</v>
      </c>
      <c r="DN20" s="3" t="str">
        <f t="shared" si="15"/>
        <v>MOIS 4</v>
      </c>
      <c r="DO20" s="3" t="str">
        <f t="shared" si="15"/>
        <v>MOIS 4</v>
      </c>
      <c r="DP20" s="3" t="str">
        <f t="shared" si="15"/>
        <v>MOIS 4</v>
      </c>
      <c r="DQ20" s="3" t="str">
        <f t="shared" si="15"/>
        <v>MOIS 4</v>
      </c>
      <c r="DR20" s="3" t="str">
        <f t="shared" si="15"/>
        <v>MOIS 5</v>
      </c>
      <c r="DS20" s="3" t="str">
        <f t="shared" si="15"/>
        <v>MOIS 5</v>
      </c>
      <c r="DT20" s="3" t="str">
        <f t="shared" si="15"/>
        <v>MOIS 5</v>
      </c>
      <c r="DU20" s="3" t="str">
        <f t="shared" si="15"/>
        <v>MOIS 5</v>
      </c>
      <c r="DV20" s="3" t="str">
        <f t="shared" si="15"/>
        <v>MOIS 5</v>
      </c>
      <c r="DW20" s="3" t="str">
        <f t="shared" si="15"/>
        <v>MOIS 5</v>
      </c>
      <c r="DX20" s="3" t="str">
        <f t="shared" si="15"/>
        <v>MOIS 5</v>
      </c>
      <c r="DY20" s="3" t="str">
        <f t="shared" si="15"/>
        <v>MOIS 5</v>
      </c>
      <c r="DZ20" s="3" t="str">
        <f t="shared" si="15"/>
        <v>MOIS 5</v>
      </c>
      <c r="EA20" s="3" t="str">
        <f t="shared" si="15"/>
        <v>MOIS 5</v>
      </c>
      <c r="EB20" s="3" t="str">
        <f t="shared" si="15"/>
        <v>MOIS 5</v>
      </c>
      <c r="EC20" s="3" t="str">
        <f t="shared" si="15"/>
        <v>MOIS 5</v>
      </c>
      <c r="ED20" s="3" t="str">
        <f t="shared" si="15"/>
        <v>MOIS 5</v>
      </c>
      <c r="EE20" s="3" t="str">
        <f t="shared" si="15"/>
        <v>MOIS 5</v>
      </c>
      <c r="EF20" s="3" t="str">
        <f t="shared" si="15"/>
        <v>MOIS 5</v>
      </c>
      <c r="EG20" s="3" t="str">
        <f t="shared" si="15"/>
        <v>MOIS 5</v>
      </c>
      <c r="EH20" s="3" t="str">
        <f t="shared" si="15"/>
        <v>MOIS 5</v>
      </c>
      <c r="EI20" s="3" t="str">
        <f t="shared" si="15"/>
        <v>MOIS 5</v>
      </c>
      <c r="EJ20" s="3" t="str">
        <f t="shared" si="15"/>
        <v>MOIS 5</v>
      </c>
      <c r="EK20" s="3" t="str">
        <f t="shared" si="15"/>
        <v>MOIS 5</v>
      </c>
      <c r="EL20" s="3" t="str">
        <f t="shared" si="15"/>
        <v>MOIS 5</v>
      </c>
      <c r="EM20" s="3" t="str">
        <f t="shared" si="15"/>
        <v>MOIS 5</v>
      </c>
      <c r="EN20" s="3" t="str">
        <f t="shared" si="15"/>
        <v>MOIS 5</v>
      </c>
      <c r="EO20" s="3" t="str">
        <f t="shared" si="15"/>
        <v>MOIS 5</v>
      </c>
      <c r="EP20" s="3" t="str">
        <f t="shared" si="15"/>
        <v>MOIS 5</v>
      </c>
      <c r="EQ20" s="3" t="str">
        <f t="shared" ref="EQ20:HB20" si="16">"MOIS"&amp;" "&amp;MONTH(EQ23)</f>
        <v>MOIS 5</v>
      </c>
      <c r="ER20" s="3" t="str">
        <f t="shared" si="16"/>
        <v>MOIS 5</v>
      </c>
      <c r="ES20" s="3" t="str">
        <f t="shared" si="16"/>
        <v>MOIS 5</v>
      </c>
      <c r="ET20" s="3" t="str">
        <f t="shared" si="16"/>
        <v>MOIS 5</v>
      </c>
      <c r="EU20" s="3" t="str">
        <f t="shared" si="16"/>
        <v>MOIS 5</v>
      </c>
      <c r="EV20" s="3" t="str">
        <f t="shared" si="16"/>
        <v>MOIS 5</v>
      </c>
      <c r="EW20" s="3" t="str">
        <f t="shared" si="16"/>
        <v>MOIS 6</v>
      </c>
      <c r="EX20" s="3" t="str">
        <f t="shared" si="16"/>
        <v>MOIS 6</v>
      </c>
      <c r="EY20" s="3" t="str">
        <f t="shared" si="16"/>
        <v>MOIS 6</v>
      </c>
      <c r="EZ20" s="3" t="str">
        <f t="shared" si="16"/>
        <v>MOIS 6</v>
      </c>
      <c r="FA20" s="3" t="str">
        <f t="shared" si="16"/>
        <v>MOIS 6</v>
      </c>
      <c r="FB20" s="3" t="str">
        <f t="shared" si="16"/>
        <v>MOIS 6</v>
      </c>
      <c r="FC20" s="3" t="str">
        <f t="shared" si="16"/>
        <v>MOIS 6</v>
      </c>
      <c r="FD20" s="3" t="str">
        <f t="shared" si="16"/>
        <v>MOIS 6</v>
      </c>
      <c r="FE20" s="3" t="str">
        <f t="shared" si="16"/>
        <v>MOIS 6</v>
      </c>
      <c r="FF20" s="3" t="str">
        <f t="shared" si="16"/>
        <v>MOIS 6</v>
      </c>
      <c r="FG20" s="3" t="str">
        <f t="shared" si="16"/>
        <v>MOIS 6</v>
      </c>
      <c r="FH20" s="3" t="str">
        <f t="shared" si="16"/>
        <v>MOIS 6</v>
      </c>
      <c r="FI20" s="3" t="str">
        <f t="shared" si="16"/>
        <v>MOIS 6</v>
      </c>
      <c r="FJ20" s="3" t="str">
        <f t="shared" si="16"/>
        <v>MOIS 6</v>
      </c>
      <c r="FK20" s="3" t="str">
        <f t="shared" si="16"/>
        <v>MOIS 6</v>
      </c>
      <c r="FL20" s="3" t="str">
        <f t="shared" si="16"/>
        <v>MOIS 6</v>
      </c>
      <c r="FM20" s="3" t="str">
        <f t="shared" si="16"/>
        <v>MOIS 6</v>
      </c>
      <c r="FN20" s="3" t="str">
        <f t="shared" si="16"/>
        <v>MOIS 6</v>
      </c>
      <c r="FO20" s="3" t="str">
        <f t="shared" si="16"/>
        <v>MOIS 6</v>
      </c>
      <c r="FP20" s="3" t="str">
        <f t="shared" si="16"/>
        <v>MOIS 6</v>
      </c>
      <c r="FQ20" s="3" t="str">
        <f t="shared" si="16"/>
        <v>MOIS 6</v>
      </c>
      <c r="FR20" s="3" t="str">
        <f t="shared" si="16"/>
        <v>MOIS 6</v>
      </c>
      <c r="FS20" s="3" t="str">
        <f t="shared" si="16"/>
        <v>MOIS 6</v>
      </c>
      <c r="FT20" s="3" t="str">
        <f t="shared" si="16"/>
        <v>MOIS 6</v>
      </c>
      <c r="FU20" s="3" t="str">
        <f t="shared" si="16"/>
        <v>MOIS 6</v>
      </c>
      <c r="FV20" s="3" t="str">
        <f t="shared" si="16"/>
        <v>MOIS 6</v>
      </c>
      <c r="FW20" s="3" t="str">
        <f t="shared" si="16"/>
        <v>MOIS 6</v>
      </c>
      <c r="FX20" s="3" t="str">
        <f t="shared" si="16"/>
        <v>MOIS 6</v>
      </c>
      <c r="FY20" s="3" t="str">
        <f t="shared" si="16"/>
        <v>MOIS 6</v>
      </c>
      <c r="FZ20" s="3" t="str">
        <f t="shared" si="16"/>
        <v>MOIS 6</v>
      </c>
      <c r="GA20" s="3" t="str">
        <f t="shared" si="16"/>
        <v>MOIS 7</v>
      </c>
      <c r="GB20" s="3" t="str">
        <f t="shared" si="16"/>
        <v>MOIS 7</v>
      </c>
      <c r="GC20" s="3" t="str">
        <f t="shared" si="16"/>
        <v>MOIS 7</v>
      </c>
      <c r="GD20" s="3" t="str">
        <f t="shared" si="16"/>
        <v>MOIS 7</v>
      </c>
      <c r="GE20" s="3" t="str">
        <f t="shared" si="16"/>
        <v>MOIS 7</v>
      </c>
      <c r="GF20" s="3" t="str">
        <f t="shared" si="16"/>
        <v>MOIS 7</v>
      </c>
      <c r="GG20" s="3" t="str">
        <f t="shared" si="16"/>
        <v>MOIS 7</v>
      </c>
      <c r="GH20" s="3" t="str">
        <f t="shared" si="16"/>
        <v>MOIS 7</v>
      </c>
      <c r="GI20" s="3" t="str">
        <f t="shared" si="16"/>
        <v>MOIS 7</v>
      </c>
      <c r="GJ20" s="3" t="str">
        <f t="shared" si="16"/>
        <v>MOIS 7</v>
      </c>
      <c r="GK20" s="3" t="str">
        <f t="shared" si="16"/>
        <v>MOIS 7</v>
      </c>
      <c r="GL20" s="3" t="str">
        <f t="shared" si="16"/>
        <v>MOIS 7</v>
      </c>
      <c r="GM20" s="3" t="str">
        <f t="shared" si="16"/>
        <v>MOIS 7</v>
      </c>
      <c r="GN20" s="3" t="str">
        <f t="shared" si="16"/>
        <v>MOIS 7</v>
      </c>
      <c r="GO20" s="3" t="str">
        <f t="shared" si="16"/>
        <v>MOIS 7</v>
      </c>
      <c r="GP20" s="3" t="str">
        <f t="shared" si="16"/>
        <v>MOIS 7</v>
      </c>
      <c r="GQ20" s="3" t="str">
        <f t="shared" si="16"/>
        <v>MOIS 7</v>
      </c>
      <c r="GR20" s="3" t="str">
        <f t="shared" si="16"/>
        <v>MOIS 7</v>
      </c>
      <c r="GS20" s="3" t="str">
        <f t="shared" si="16"/>
        <v>MOIS 7</v>
      </c>
      <c r="GT20" s="3" t="str">
        <f t="shared" si="16"/>
        <v>MOIS 7</v>
      </c>
      <c r="GU20" s="3" t="str">
        <f t="shared" si="16"/>
        <v>MOIS 7</v>
      </c>
      <c r="GV20" s="3" t="str">
        <f t="shared" si="16"/>
        <v>MOIS 7</v>
      </c>
      <c r="GW20" s="3" t="str">
        <f t="shared" si="16"/>
        <v>MOIS 7</v>
      </c>
      <c r="GX20" s="3" t="str">
        <f t="shared" si="16"/>
        <v>MOIS 7</v>
      </c>
      <c r="GY20" s="3" t="str">
        <f t="shared" si="16"/>
        <v>MOIS 7</v>
      </c>
      <c r="GZ20" s="3" t="str">
        <f t="shared" si="16"/>
        <v>MOIS 7</v>
      </c>
      <c r="HA20" s="3" t="str">
        <f t="shared" si="16"/>
        <v>MOIS 7</v>
      </c>
      <c r="HB20" s="3" t="str">
        <f t="shared" si="16"/>
        <v>MOIS 7</v>
      </c>
      <c r="HC20" s="3" t="str">
        <f t="shared" ref="HC20:JN20" si="17">"MOIS"&amp;" "&amp;MONTH(HC23)</f>
        <v>MOIS 7</v>
      </c>
      <c r="HD20" s="3" t="str">
        <f t="shared" si="17"/>
        <v>MOIS 7</v>
      </c>
      <c r="HE20" s="3" t="str">
        <f t="shared" si="17"/>
        <v>MOIS 7</v>
      </c>
      <c r="HF20" s="3" t="str">
        <f t="shared" si="17"/>
        <v>MOIS 8</v>
      </c>
      <c r="HG20" s="3" t="str">
        <f t="shared" si="17"/>
        <v>MOIS 8</v>
      </c>
      <c r="HH20" s="3" t="str">
        <f t="shared" si="17"/>
        <v>MOIS 8</v>
      </c>
      <c r="HI20" s="3" t="str">
        <f t="shared" si="17"/>
        <v>MOIS 8</v>
      </c>
      <c r="HJ20" s="3" t="str">
        <f t="shared" si="17"/>
        <v>MOIS 8</v>
      </c>
      <c r="HK20" s="3" t="str">
        <f t="shared" si="17"/>
        <v>MOIS 8</v>
      </c>
      <c r="HL20" s="3" t="str">
        <f t="shared" si="17"/>
        <v>MOIS 8</v>
      </c>
      <c r="HM20" s="3" t="str">
        <f t="shared" si="17"/>
        <v>MOIS 8</v>
      </c>
      <c r="HN20" s="3" t="str">
        <f t="shared" si="17"/>
        <v>MOIS 8</v>
      </c>
      <c r="HO20" s="3" t="str">
        <f t="shared" si="17"/>
        <v>MOIS 8</v>
      </c>
      <c r="HP20" s="3" t="str">
        <f t="shared" si="17"/>
        <v>MOIS 8</v>
      </c>
      <c r="HQ20" s="3" t="str">
        <f t="shared" si="17"/>
        <v>MOIS 8</v>
      </c>
      <c r="HR20" s="3" t="str">
        <f t="shared" si="17"/>
        <v>MOIS 8</v>
      </c>
      <c r="HS20" s="3" t="str">
        <f t="shared" si="17"/>
        <v>MOIS 8</v>
      </c>
      <c r="HT20" s="3" t="str">
        <f t="shared" si="17"/>
        <v>MOIS 8</v>
      </c>
      <c r="HU20" s="3" t="str">
        <f t="shared" si="17"/>
        <v>MOIS 8</v>
      </c>
      <c r="HV20" s="3" t="str">
        <f t="shared" si="17"/>
        <v>MOIS 8</v>
      </c>
      <c r="HW20" s="3" t="str">
        <f t="shared" si="17"/>
        <v>MOIS 8</v>
      </c>
      <c r="HX20" s="3" t="str">
        <f t="shared" si="17"/>
        <v>MOIS 8</v>
      </c>
      <c r="HY20" s="3" t="str">
        <f t="shared" si="17"/>
        <v>MOIS 8</v>
      </c>
      <c r="HZ20" s="3" t="str">
        <f t="shared" si="17"/>
        <v>MOIS 8</v>
      </c>
      <c r="IA20" s="3" t="str">
        <f t="shared" si="17"/>
        <v>MOIS 8</v>
      </c>
      <c r="IB20" s="3" t="str">
        <f t="shared" si="17"/>
        <v>MOIS 8</v>
      </c>
      <c r="IC20" s="3" t="str">
        <f t="shared" si="17"/>
        <v>MOIS 8</v>
      </c>
      <c r="ID20" s="3" t="str">
        <f t="shared" si="17"/>
        <v>MOIS 8</v>
      </c>
      <c r="IE20" s="3" t="str">
        <f t="shared" si="17"/>
        <v>MOIS 8</v>
      </c>
      <c r="IF20" s="3" t="str">
        <f t="shared" si="17"/>
        <v>MOIS 8</v>
      </c>
      <c r="IG20" s="3" t="str">
        <f t="shared" si="17"/>
        <v>MOIS 8</v>
      </c>
      <c r="IH20" s="3" t="str">
        <f t="shared" si="17"/>
        <v>MOIS 8</v>
      </c>
      <c r="II20" s="3" t="str">
        <f t="shared" si="17"/>
        <v>MOIS 8</v>
      </c>
      <c r="IJ20" s="3" t="str">
        <f t="shared" si="17"/>
        <v>MOIS 8</v>
      </c>
      <c r="IK20" s="3" t="str">
        <f t="shared" si="17"/>
        <v>MOIS 9</v>
      </c>
      <c r="IL20" s="3" t="str">
        <f t="shared" si="17"/>
        <v>MOIS 9</v>
      </c>
      <c r="IM20" s="3" t="str">
        <f t="shared" si="17"/>
        <v>MOIS 9</v>
      </c>
      <c r="IN20" s="3" t="str">
        <f t="shared" si="17"/>
        <v>MOIS 9</v>
      </c>
      <c r="IO20" s="3" t="str">
        <f t="shared" si="17"/>
        <v>MOIS 9</v>
      </c>
      <c r="IP20" s="3" t="str">
        <f t="shared" si="17"/>
        <v>MOIS 9</v>
      </c>
      <c r="IQ20" s="3" t="str">
        <f t="shared" si="17"/>
        <v>MOIS 9</v>
      </c>
      <c r="IR20" s="3" t="str">
        <f t="shared" si="17"/>
        <v>MOIS 9</v>
      </c>
      <c r="IS20" s="3" t="str">
        <f t="shared" si="17"/>
        <v>MOIS 9</v>
      </c>
      <c r="IT20" s="3" t="str">
        <f t="shared" si="17"/>
        <v>MOIS 9</v>
      </c>
      <c r="IU20" s="3" t="str">
        <f t="shared" si="17"/>
        <v>MOIS 9</v>
      </c>
      <c r="IV20" s="3" t="str">
        <f t="shared" si="17"/>
        <v>MOIS 9</v>
      </c>
      <c r="IW20" s="3" t="str">
        <f t="shared" si="17"/>
        <v>MOIS 9</v>
      </c>
      <c r="IX20" s="3" t="str">
        <f t="shared" si="17"/>
        <v>MOIS 9</v>
      </c>
      <c r="IY20" s="3" t="str">
        <f t="shared" si="17"/>
        <v>MOIS 9</v>
      </c>
      <c r="IZ20" s="3" t="str">
        <f t="shared" si="17"/>
        <v>MOIS 9</v>
      </c>
      <c r="JA20" s="3" t="str">
        <f t="shared" si="17"/>
        <v>MOIS 9</v>
      </c>
      <c r="JB20" s="3" t="str">
        <f t="shared" si="17"/>
        <v>MOIS 9</v>
      </c>
      <c r="JC20" s="3" t="str">
        <f t="shared" si="17"/>
        <v>MOIS 9</v>
      </c>
      <c r="JD20" s="3" t="str">
        <f t="shared" si="17"/>
        <v>MOIS 9</v>
      </c>
      <c r="JE20" s="3" t="str">
        <f t="shared" si="17"/>
        <v>MOIS 9</v>
      </c>
      <c r="JF20" s="3" t="str">
        <f t="shared" si="17"/>
        <v>MOIS 9</v>
      </c>
      <c r="JG20" s="3" t="str">
        <f t="shared" si="17"/>
        <v>MOIS 9</v>
      </c>
      <c r="JH20" s="3" t="str">
        <f t="shared" si="17"/>
        <v>MOIS 9</v>
      </c>
      <c r="JI20" s="3" t="str">
        <f t="shared" si="17"/>
        <v>MOIS 9</v>
      </c>
      <c r="JJ20" s="3" t="str">
        <f t="shared" si="17"/>
        <v>MOIS 9</v>
      </c>
      <c r="JK20" s="3" t="str">
        <f t="shared" si="17"/>
        <v>MOIS 9</v>
      </c>
      <c r="JL20" s="3" t="str">
        <f t="shared" si="17"/>
        <v>MOIS 9</v>
      </c>
      <c r="JM20" s="3" t="str">
        <f t="shared" si="17"/>
        <v>MOIS 9</v>
      </c>
      <c r="JN20" s="3" t="str">
        <f t="shared" si="17"/>
        <v>MOIS 9</v>
      </c>
      <c r="JO20" s="3" t="str">
        <f t="shared" ref="JO20:LZ20" si="18">"MOIS"&amp;" "&amp;MONTH(JO23)</f>
        <v>MOIS 10</v>
      </c>
      <c r="JP20" s="3" t="str">
        <f t="shared" si="18"/>
        <v>MOIS 10</v>
      </c>
      <c r="JQ20" s="3" t="str">
        <f t="shared" si="18"/>
        <v>MOIS 10</v>
      </c>
      <c r="JR20" s="3" t="str">
        <f t="shared" si="18"/>
        <v>MOIS 10</v>
      </c>
      <c r="JS20" s="3" t="str">
        <f t="shared" si="18"/>
        <v>MOIS 10</v>
      </c>
      <c r="JT20" s="3" t="str">
        <f t="shared" si="18"/>
        <v>MOIS 10</v>
      </c>
      <c r="JU20" s="3" t="str">
        <f t="shared" si="18"/>
        <v>MOIS 10</v>
      </c>
      <c r="JV20" s="3" t="str">
        <f t="shared" si="18"/>
        <v>MOIS 10</v>
      </c>
      <c r="JW20" s="3" t="str">
        <f t="shared" si="18"/>
        <v>MOIS 10</v>
      </c>
      <c r="JX20" s="3" t="str">
        <f t="shared" si="18"/>
        <v>MOIS 10</v>
      </c>
      <c r="JY20" s="3" t="str">
        <f t="shared" si="18"/>
        <v>MOIS 10</v>
      </c>
      <c r="JZ20" s="3" t="str">
        <f t="shared" si="18"/>
        <v>MOIS 10</v>
      </c>
      <c r="KA20" s="3" t="str">
        <f t="shared" si="18"/>
        <v>MOIS 10</v>
      </c>
      <c r="KB20" s="3" t="str">
        <f t="shared" si="18"/>
        <v>MOIS 10</v>
      </c>
      <c r="KC20" s="3" t="str">
        <f t="shared" si="18"/>
        <v>MOIS 10</v>
      </c>
      <c r="KD20" s="3" t="str">
        <f t="shared" si="18"/>
        <v>MOIS 10</v>
      </c>
      <c r="KE20" s="3" t="str">
        <f t="shared" si="18"/>
        <v>MOIS 10</v>
      </c>
      <c r="KF20" s="3" t="str">
        <f t="shared" si="18"/>
        <v>MOIS 10</v>
      </c>
      <c r="KG20" s="3" t="str">
        <f t="shared" si="18"/>
        <v>MOIS 10</v>
      </c>
      <c r="KH20" s="3" t="str">
        <f t="shared" si="18"/>
        <v>MOIS 10</v>
      </c>
      <c r="KI20" s="3" t="str">
        <f t="shared" si="18"/>
        <v>MOIS 10</v>
      </c>
      <c r="KJ20" s="3" t="str">
        <f t="shared" si="18"/>
        <v>MOIS 10</v>
      </c>
      <c r="KK20" s="3" t="str">
        <f t="shared" si="18"/>
        <v>MOIS 10</v>
      </c>
      <c r="KL20" s="3" t="str">
        <f t="shared" si="18"/>
        <v>MOIS 10</v>
      </c>
      <c r="KM20" s="3" t="str">
        <f t="shared" si="18"/>
        <v>MOIS 10</v>
      </c>
      <c r="KN20" s="3" t="str">
        <f t="shared" si="18"/>
        <v>MOIS 10</v>
      </c>
      <c r="KO20" s="3" t="str">
        <f t="shared" si="18"/>
        <v>MOIS 10</v>
      </c>
      <c r="KP20" s="3" t="str">
        <f t="shared" si="18"/>
        <v>MOIS 10</v>
      </c>
      <c r="KQ20" s="3" t="str">
        <f t="shared" si="18"/>
        <v>MOIS 10</v>
      </c>
      <c r="KR20" s="3" t="str">
        <f t="shared" si="18"/>
        <v>MOIS 10</v>
      </c>
      <c r="KS20" s="3" t="str">
        <f t="shared" si="18"/>
        <v>MOIS 10</v>
      </c>
      <c r="KT20" s="3" t="str">
        <f t="shared" si="18"/>
        <v>MOIS 11</v>
      </c>
      <c r="KU20" s="3" t="str">
        <f t="shared" si="18"/>
        <v>MOIS 11</v>
      </c>
      <c r="KV20" s="3" t="str">
        <f t="shared" si="18"/>
        <v>MOIS 11</v>
      </c>
      <c r="KW20" s="3" t="str">
        <f t="shared" si="18"/>
        <v>MOIS 11</v>
      </c>
      <c r="KX20" s="3" t="str">
        <f t="shared" si="18"/>
        <v>MOIS 11</v>
      </c>
      <c r="KY20" s="3" t="str">
        <f t="shared" si="18"/>
        <v>MOIS 11</v>
      </c>
      <c r="KZ20" s="3" t="str">
        <f t="shared" si="18"/>
        <v>MOIS 11</v>
      </c>
      <c r="LA20" s="3" t="str">
        <f t="shared" si="18"/>
        <v>MOIS 11</v>
      </c>
      <c r="LB20" s="3" t="str">
        <f t="shared" si="18"/>
        <v>MOIS 11</v>
      </c>
      <c r="LC20" s="3" t="str">
        <f t="shared" si="18"/>
        <v>MOIS 11</v>
      </c>
      <c r="LD20" s="3" t="str">
        <f t="shared" si="18"/>
        <v>MOIS 11</v>
      </c>
      <c r="LE20" s="3" t="str">
        <f t="shared" si="18"/>
        <v>MOIS 11</v>
      </c>
      <c r="LF20" s="3" t="str">
        <f t="shared" si="18"/>
        <v>MOIS 11</v>
      </c>
      <c r="LG20" s="3" t="str">
        <f t="shared" si="18"/>
        <v>MOIS 11</v>
      </c>
      <c r="LH20" s="3" t="str">
        <f t="shared" si="18"/>
        <v>MOIS 11</v>
      </c>
      <c r="LI20" s="3" t="str">
        <f t="shared" si="18"/>
        <v>MOIS 11</v>
      </c>
      <c r="LJ20" s="3" t="str">
        <f t="shared" si="18"/>
        <v>MOIS 11</v>
      </c>
      <c r="LK20" s="3" t="str">
        <f t="shared" si="18"/>
        <v>MOIS 11</v>
      </c>
      <c r="LL20" s="3" t="str">
        <f t="shared" si="18"/>
        <v>MOIS 11</v>
      </c>
      <c r="LM20" s="3" t="str">
        <f t="shared" si="18"/>
        <v>MOIS 11</v>
      </c>
      <c r="LN20" s="3" t="str">
        <f t="shared" si="18"/>
        <v>MOIS 11</v>
      </c>
      <c r="LO20" s="3" t="str">
        <f t="shared" si="18"/>
        <v>MOIS 11</v>
      </c>
      <c r="LP20" s="3" t="str">
        <f t="shared" si="18"/>
        <v>MOIS 11</v>
      </c>
      <c r="LQ20" s="3" t="str">
        <f t="shared" si="18"/>
        <v>MOIS 11</v>
      </c>
      <c r="LR20" s="3" t="str">
        <f t="shared" si="18"/>
        <v>MOIS 11</v>
      </c>
      <c r="LS20" s="3" t="str">
        <f t="shared" si="18"/>
        <v>MOIS 11</v>
      </c>
      <c r="LT20" s="3" t="str">
        <f t="shared" si="18"/>
        <v>MOIS 11</v>
      </c>
      <c r="LU20" s="3" t="str">
        <f t="shared" si="18"/>
        <v>MOIS 11</v>
      </c>
      <c r="LV20" s="3" t="str">
        <f t="shared" si="18"/>
        <v>MOIS 11</v>
      </c>
      <c r="LW20" s="3" t="str">
        <f t="shared" si="18"/>
        <v>MOIS 11</v>
      </c>
      <c r="LX20" s="3" t="str">
        <f t="shared" si="18"/>
        <v>MOIS 12</v>
      </c>
      <c r="LY20" s="3" t="str">
        <f t="shared" si="18"/>
        <v>MOIS 12</v>
      </c>
      <c r="LZ20" s="3" t="str">
        <f t="shared" si="18"/>
        <v>MOIS 12</v>
      </c>
      <c r="MA20" s="3" t="str">
        <f t="shared" ref="MA20:NB20" si="19">"MOIS"&amp;" "&amp;MONTH(MA23)</f>
        <v>MOIS 12</v>
      </c>
      <c r="MB20" s="3" t="str">
        <f t="shared" si="19"/>
        <v>MOIS 12</v>
      </c>
      <c r="MC20" s="3" t="str">
        <f t="shared" si="19"/>
        <v>MOIS 12</v>
      </c>
      <c r="MD20" s="3" t="str">
        <f t="shared" si="19"/>
        <v>MOIS 12</v>
      </c>
      <c r="ME20" s="3" t="str">
        <f t="shared" si="19"/>
        <v>MOIS 12</v>
      </c>
      <c r="MF20" s="3" t="str">
        <f t="shared" si="19"/>
        <v>MOIS 12</v>
      </c>
      <c r="MG20" s="3" t="str">
        <f t="shared" si="19"/>
        <v>MOIS 12</v>
      </c>
      <c r="MH20" s="3" t="str">
        <f t="shared" si="19"/>
        <v>MOIS 12</v>
      </c>
      <c r="MI20" s="3" t="str">
        <f t="shared" si="19"/>
        <v>MOIS 12</v>
      </c>
      <c r="MJ20" s="3" t="str">
        <f t="shared" si="19"/>
        <v>MOIS 12</v>
      </c>
      <c r="MK20" s="3" t="str">
        <f t="shared" si="19"/>
        <v>MOIS 12</v>
      </c>
      <c r="ML20" s="3" t="str">
        <f t="shared" si="19"/>
        <v>MOIS 12</v>
      </c>
      <c r="MM20" s="3" t="str">
        <f t="shared" si="19"/>
        <v>MOIS 12</v>
      </c>
      <c r="MN20" s="3" t="str">
        <f t="shared" si="19"/>
        <v>MOIS 12</v>
      </c>
      <c r="MO20" s="3" t="str">
        <f t="shared" si="19"/>
        <v>MOIS 12</v>
      </c>
      <c r="MP20" s="3" t="str">
        <f t="shared" si="19"/>
        <v>MOIS 12</v>
      </c>
      <c r="MQ20" s="3" t="str">
        <f t="shared" si="19"/>
        <v>MOIS 12</v>
      </c>
      <c r="MR20" s="3" t="str">
        <f t="shared" si="19"/>
        <v>MOIS 12</v>
      </c>
      <c r="MS20" s="3" t="str">
        <f t="shared" si="19"/>
        <v>MOIS 12</v>
      </c>
      <c r="MT20" s="3" t="str">
        <f t="shared" si="19"/>
        <v>MOIS 12</v>
      </c>
      <c r="MU20" s="3" t="str">
        <f t="shared" si="19"/>
        <v>MOIS 12</v>
      </c>
      <c r="MV20" s="3" t="str">
        <f t="shared" si="19"/>
        <v>MOIS 12</v>
      </c>
      <c r="MW20" s="3" t="str">
        <f t="shared" si="19"/>
        <v>MOIS 12</v>
      </c>
      <c r="MX20" s="3" t="str">
        <f t="shared" si="19"/>
        <v>MOIS 12</v>
      </c>
      <c r="MY20" s="3" t="str">
        <f t="shared" si="19"/>
        <v>MOIS 12</v>
      </c>
      <c r="MZ20" s="3" t="str">
        <f t="shared" si="19"/>
        <v>MOIS 12</v>
      </c>
      <c r="NA20" s="3" t="str">
        <f t="shared" si="19"/>
        <v>MOIS 12</v>
      </c>
      <c r="NB20" s="3" t="str">
        <f t="shared" si="19"/>
        <v>MOIS 12</v>
      </c>
    </row>
    <row r="21" spans="1:367" ht="15.1" hidden="1" x14ac:dyDescent="0.25">
      <c r="B21" s="3" t="str">
        <f>"SEM."&amp;WEEKNUM(B23,21)</f>
        <v>SEM.52</v>
      </c>
      <c r="C21" s="3" t="str">
        <f t="shared" ref="C21:BN21" si="20">"SEM."&amp;WEEKNUM(C23,21)</f>
        <v>SEM.1</v>
      </c>
      <c r="D21" s="3" t="str">
        <f t="shared" si="20"/>
        <v>SEM.1</v>
      </c>
      <c r="E21" s="3" t="str">
        <f t="shared" si="20"/>
        <v>SEM.1</v>
      </c>
      <c r="F21" s="3" t="str">
        <f t="shared" si="20"/>
        <v>SEM.1</v>
      </c>
      <c r="G21" s="3" t="str">
        <f t="shared" si="20"/>
        <v>SEM.1</v>
      </c>
      <c r="H21" s="3" t="str">
        <f t="shared" si="20"/>
        <v>SEM.1</v>
      </c>
      <c r="I21" s="3" t="str">
        <f t="shared" si="20"/>
        <v>SEM.1</v>
      </c>
      <c r="J21" s="3" t="str">
        <f t="shared" si="20"/>
        <v>SEM.2</v>
      </c>
      <c r="K21" s="3" t="str">
        <f t="shared" si="20"/>
        <v>SEM.2</v>
      </c>
      <c r="L21" s="3" t="str">
        <f t="shared" si="20"/>
        <v>SEM.2</v>
      </c>
      <c r="M21" s="3" t="str">
        <f t="shared" si="20"/>
        <v>SEM.2</v>
      </c>
      <c r="N21" s="3" t="str">
        <f t="shared" si="20"/>
        <v>SEM.2</v>
      </c>
      <c r="O21" s="3" t="str">
        <f t="shared" si="20"/>
        <v>SEM.2</v>
      </c>
      <c r="P21" s="3" t="str">
        <f t="shared" si="20"/>
        <v>SEM.2</v>
      </c>
      <c r="Q21" s="3" t="str">
        <f t="shared" si="20"/>
        <v>SEM.3</v>
      </c>
      <c r="R21" s="3" t="str">
        <f t="shared" si="20"/>
        <v>SEM.3</v>
      </c>
      <c r="S21" s="3" t="str">
        <f t="shared" si="20"/>
        <v>SEM.3</v>
      </c>
      <c r="T21" s="3" t="str">
        <f t="shared" si="20"/>
        <v>SEM.3</v>
      </c>
      <c r="U21" s="3" t="str">
        <f t="shared" si="20"/>
        <v>SEM.3</v>
      </c>
      <c r="V21" s="3" t="str">
        <f t="shared" si="20"/>
        <v>SEM.3</v>
      </c>
      <c r="W21" s="3" t="str">
        <f t="shared" si="20"/>
        <v>SEM.3</v>
      </c>
      <c r="X21" s="3" t="str">
        <f t="shared" si="20"/>
        <v>SEM.4</v>
      </c>
      <c r="Y21" s="3" t="str">
        <f t="shared" si="20"/>
        <v>SEM.4</v>
      </c>
      <c r="Z21" s="3" t="str">
        <f t="shared" si="20"/>
        <v>SEM.4</v>
      </c>
      <c r="AA21" s="3" t="str">
        <f t="shared" si="20"/>
        <v>SEM.4</v>
      </c>
      <c r="AB21" s="3" t="str">
        <f t="shared" si="20"/>
        <v>SEM.4</v>
      </c>
      <c r="AC21" s="3" t="str">
        <f t="shared" si="20"/>
        <v>SEM.4</v>
      </c>
      <c r="AD21" s="3" t="str">
        <f t="shared" si="20"/>
        <v>SEM.4</v>
      </c>
      <c r="AE21" s="3" t="str">
        <f t="shared" si="20"/>
        <v>SEM.5</v>
      </c>
      <c r="AF21" s="3" t="str">
        <f t="shared" si="20"/>
        <v>SEM.5</v>
      </c>
      <c r="AG21" s="3" t="str">
        <f t="shared" si="20"/>
        <v>SEM.5</v>
      </c>
      <c r="AH21" s="3" t="str">
        <f t="shared" si="20"/>
        <v>SEM.5</v>
      </c>
      <c r="AI21" s="3" t="str">
        <f t="shared" si="20"/>
        <v>SEM.5</v>
      </c>
      <c r="AJ21" s="3" t="str">
        <f t="shared" si="20"/>
        <v>SEM.5</v>
      </c>
      <c r="AK21" s="3" t="str">
        <f t="shared" si="20"/>
        <v>SEM.5</v>
      </c>
      <c r="AL21" s="3" t="str">
        <f t="shared" si="20"/>
        <v>SEM.6</v>
      </c>
      <c r="AM21" s="3" t="str">
        <f t="shared" si="20"/>
        <v>SEM.6</v>
      </c>
      <c r="AN21" s="3" t="str">
        <f t="shared" si="20"/>
        <v>SEM.6</v>
      </c>
      <c r="AO21" s="3" t="str">
        <f t="shared" si="20"/>
        <v>SEM.6</v>
      </c>
      <c r="AP21" s="3" t="str">
        <f t="shared" si="20"/>
        <v>SEM.6</v>
      </c>
      <c r="AQ21" s="3" t="str">
        <f t="shared" si="20"/>
        <v>SEM.6</v>
      </c>
      <c r="AR21" s="3" t="str">
        <f t="shared" si="20"/>
        <v>SEM.6</v>
      </c>
      <c r="AS21" s="3" t="str">
        <f t="shared" si="20"/>
        <v>SEM.7</v>
      </c>
      <c r="AT21" s="3" t="str">
        <f t="shared" si="20"/>
        <v>SEM.7</v>
      </c>
      <c r="AU21" s="3" t="str">
        <f t="shared" si="20"/>
        <v>SEM.7</v>
      </c>
      <c r="AV21" s="3" t="str">
        <f t="shared" si="20"/>
        <v>SEM.7</v>
      </c>
      <c r="AW21" s="3" t="str">
        <f t="shared" si="20"/>
        <v>SEM.7</v>
      </c>
      <c r="AX21" s="3" t="str">
        <f t="shared" si="20"/>
        <v>SEM.7</v>
      </c>
      <c r="AY21" s="3" t="str">
        <f t="shared" si="20"/>
        <v>SEM.7</v>
      </c>
      <c r="AZ21" s="3" t="str">
        <f t="shared" si="20"/>
        <v>SEM.8</v>
      </c>
      <c r="BA21" s="3" t="str">
        <f t="shared" si="20"/>
        <v>SEM.8</v>
      </c>
      <c r="BB21" s="3" t="str">
        <f t="shared" si="20"/>
        <v>SEM.8</v>
      </c>
      <c r="BC21" s="3" t="str">
        <f t="shared" si="20"/>
        <v>SEM.8</v>
      </c>
      <c r="BD21" s="3" t="str">
        <f t="shared" si="20"/>
        <v>SEM.8</v>
      </c>
      <c r="BE21" s="3" t="str">
        <f t="shared" si="20"/>
        <v>SEM.8</v>
      </c>
      <c r="BF21" s="3" t="str">
        <f t="shared" si="20"/>
        <v>SEM.8</v>
      </c>
      <c r="BG21" s="3" t="str">
        <f t="shared" si="20"/>
        <v>SEM.9</v>
      </c>
      <c r="BH21" s="3" t="str">
        <f t="shared" si="20"/>
        <v>SEM.9</v>
      </c>
      <c r="BI21" s="3" t="str">
        <f t="shared" si="20"/>
        <v>SEM.9</v>
      </c>
      <c r="BJ21" s="3" t="str">
        <f t="shared" si="20"/>
        <v>SEM.9</v>
      </c>
      <c r="BK21" s="3" t="str">
        <f t="shared" si="20"/>
        <v>SEM.9</v>
      </c>
      <c r="BL21" s="3" t="str">
        <f t="shared" si="20"/>
        <v>SEM.9</v>
      </c>
      <c r="BM21" s="3" t="str">
        <f t="shared" si="20"/>
        <v>SEM.9</v>
      </c>
      <c r="BN21" s="3" t="str">
        <f t="shared" si="20"/>
        <v>SEM.10</v>
      </c>
      <c r="BO21" s="3" t="str">
        <f t="shared" ref="BO21:DZ21" si="21">"SEM."&amp;WEEKNUM(BO23,21)</f>
        <v>SEM.10</v>
      </c>
      <c r="BP21" s="3" t="str">
        <f t="shared" si="21"/>
        <v>SEM.10</v>
      </c>
      <c r="BQ21" s="3" t="str">
        <f t="shared" si="21"/>
        <v>SEM.10</v>
      </c>
      <c r="BR21" s="3" t="str">
        <f t="shared" si="21"/>
        <v>SEM.10</v>
      </c>
      <c r="BS21" s="3" t="str">
        <f t="shared" si="21"/>
        <v>SEM.10</v>
      </c>
      <c r="BT21" s="3" t="str">
        <f t="shared" si="21"/>
        <v>SEM.10</v>
      </c>
      <c r="BU21" s="3" t="str">
        <f t="shared" si="21"/>
        <v>SEM.11</v>
      </c>
      <c r="BV21" s="3" t="str">
        <f t="shared" si="21"/>
        <v>SEM.11</v>
      </c>
      <c r="BW21" s="3" t="str">
        <f t="shared" si="21"/>
        <v>SEM.11</v>
      </c>
      <c r="BX21" s="3" t="str">
        <f t="shared" si="21"/>
        <v>SEM.11</v>
      </c>
      <c r="BY21" s="3" t="str">
        <f t="shared" si="21"/>
        <v>SEM.11</v>
      </c>
      <c r="BZ21" s="3" t="str">
        <f t="shared" si="21"/>
        <v>SEM.11</v>
      </c>
      <c r="CA21" s="3" t="str">
        <f t="shared" si="21"/>
        <v>SEM.11</v>
      </c>
      <c r="CB21" s="3" t="str">
        <f t="shared" si="21"/>
        <v>SEM.12</v>
      </c>
      <c r="CC21" s="3" t="str">
        <f t="shared" si="21"/>
        <v>SEM.12</v>
      </c>
      <c r="CD21" s="3" t="str">
        <f t="shared" si="21"/>
        <v>SEM.12</v>
      </c>
      <c r="CE21" s="3" t="str">
        <f t="shared" si="21"/>
        <v>SEM.12</v>
      </c>
      <c r="CF21" s="3" t="str">
        <f t="shared" si="21"/>
        <v>SEM.12</v>
      </c>
      <c r="CG21" s="3" t="str">
        <f t="shared" si="21"/>
        <v>SEM.12</v>
      </c>
      <c r="CH21" s="3" t="str">
        <f t="shared" si="21"/>
        <v>SEM.12</v>
      </c>
      <c r="CI21" s="3" t="str">
        <f t="shared" si="21"/>
        <v>SEM.13</v>
      </c>
      <c r="CJ21" s="3" t="str">
        <f t="shared" si="21"/>
        <v>SEM.13</v>
      </c>
      <c r="CK21" s="3" t="str">
        <f t="shared" si="21"/>
        <v>SEM.13</v>
      </c>
      <c r="CL21" s="3" t="str">
        <f t="shared" si="21"/>
        <v>SEM.13</v>
      </c>
      <c r="CM21" s="3" t="str">
        <f t="shared" si="21"/>
        <v>SEM.13</v>
      </c>
      <c r="CN21" s="3" t="str">
        <f t="shared" si="21"/>
        <v>SEM.13</v>
      </c>
      <c r="CO21" s="3" t="str">
        <f t="shared" si="21"/>
        <v>SEM.13</v>
      </c>
      <c r="CP21" s="3" t="str">
        <f t="shared" si="21"/>
        <v>SEM.14</v>
      </c>
      <c r="CQ21" s="3" t="str">
        <f t="shared" si="21"/>
        <v>SEM.14</v>
      </c>
      <c r="CR21" s="3" t="str">
        <f t="shared" si="21"/>
        <v>SEM.14</v>
      </c>
      <c r="CS21" s="3" t="str">
        <f t="shared" si="21"/>
        <v>SEM.14</v>
      </c>
      <c r="CT21" s="3" t="str">
        <f t="shared" si="21"/>
        <v>SEM.14</v>
      </c>
      <c r="CU21" s="3" t="str">
        <f t="shared" si="21"/>
        <v>SEM.14</v>
      </c>
      <c r="CV21" s="3" t="str">
        <f t="shared" si="21"/>
        <v>SEM.14</v>
      </c>
      <c r="CW21" s="3" t="str">
        <f t="shared" si="21"/>
        <v>SEM.15</v>
      </c>
      <c r="CX21" s="3" t="str">
        <f t="shared" si="21"/>
        <v>SEM.15</v>
      </c>
      <c r="CY21" s="3" t="str">
        <f t="shared" si="21"/>
        <v>SEM.15</v>
      </c>
      <c r="CZ21" s="3" t="str">
        <f t="shared" si="21"/>
        <v>SEM.15</v>
      </c>
      <c r="DA21" s="3" t="str">
        <f t="shared" si="21"/>
        <v>SEM.15</v>
      </c>
      <c r="DB21" s="3" t="str">
        <f t="shared" si="21"/>
        <v>SEM.15</v>
      </c>
      <c r="DC21" s="3" t="str">
        <f t="shared" si="21"/>
        <v>SEM.15</v>
      </c>
      <c r="DD21" s="3" t="str">
        <f t="shared" si="21"/>
        <v>SEM.16</v>
      </c>
      <c r="DE21" s="3" t="str">
        <f t="shared" si="21"/>
        <v>SEM.16</v>
      </c>
      <c r="DF21" s="3" t="str">
        <f t="shared" si="21"/>
        <v>SEM.16</v>
      </c>
      <c r="DG21" s="3" t="str">
        <f t="shared" si="21"/>
        <v>SEM.16</v>
      </c>
      <c r="DH21" s="3" t="str">
        <f t="shared" si="21"/>
        <v>SEM.16</v>
      </c>
      <c r="DI21" s="3" t="str">
        <f t="shared" si="21"/>
        <v>SEM.16</v>
      </c>
      <c r="DJ21" s="3" t="str">
        <f t="shared" si="21"/>
        <v>SEM.16</v>
      </c>
      <c r="DK21" s="3" t="str">
        <f t="shared" si="21"/>
        <v>SEM.17</v>
      </c>
      <c r="DL21" s="3" t="str">
        <f t="shared" si="21"/>
        <v>SEM.17</v>
      </c>
      <c r="DM21" s="3" t="str">
        <f t="shared" si="21"/>
        <v>SEM.17</v>
      </c>
      <c r="DN21" s="3" t="str">
        <f t="shared" si="21"/>
        <v>SEM.17</v>
      </c>
      <c r="DO21" s="3" t="str">
        <f t="shared" si="21"/>
        <v>SEM.17</v>
      </c>
      <c r="DP21" s="3" t="str">
        <f t="shared" si="21"/>
        <v>SEM.17</v>
      </c>
      <c r="DQ21" s="3" t="str">
        <f t="shared" si="21"/>
        <v>SEM.17</v>
      </c>
      <c r="DR21" s="3" t="str">
        <f t="shared" si="21"/>
        <v>SEM.18</v>
      </c>
      <c r="DS21" s="3" t="str">
        <f t="shared" si="21"/>
        <v>SEM.18</v>
      </c>
      <c r="DT21" s="3" t="str">
        <f t="shared" si="21"/>
        <v>SEM.18</v>
      </c>
      <c r="DU21" s="3" t="str">
        <f t="shared" si="21"/>
        <v>SEM.18</v>
      </c>
      <c r="DV21" s="3" t="str">
        <f t="shared" si="21"/>
        <v>SEM.18</v>
      </c>
      <c r="DW21" s="3" t="str">
        <f t="shared" si="21"/>
        <v>SEM.18</v>
      </c>
      <c r="DX21" s="3" t="str">
        <f t="shared" si="21"/>
        <v>SEM.18</v>
      </c>
      <c r="DY21" s="3" t="str">
        <f t="shared" si="21"/>
        <v>SEM.19</v>
      </c>
      <c r="DZ21" s="3" t="str">
        <f t="shared" si="21"/>
        <v>SEM.19</v>
      </c>
      <c r="EA21" s="3" t="str">
        <f t="shared" ref="EA21:GL21" si="22">"SEM."&amp;WEEKNUM(EA23,21)</f>
        <v>SEM.19</v>
      </c>
      <c r="EB21" s="3" t="str">
        <f t="shared" si="22"/>
        <v>SEM.19</v>
      </c>
      <c r="EC21" s="3" t="str">
        <f t="shared" si="22"/>
        <v>SEM.19</v>
      </c>
      <c r="ED21" s="3" t="str">
        <f t="shared" si="22"/>
        <v>SEM.19</v>
      </c>
      <c r="EE21" s="3" t="str">
        <f t="shared" si="22"/>
        <v>SEM.19</v>
      </c>
      <c r="EF21" s="3" t="str">
        <f t="shared" si="22"/>
        <v>SEM.20</v>
      </c>
      <c r="EG21" s="3" t="str">
        <f t="shared" si="22"/>
        <v>SEM.20</v>
      </c>
      <c r="EH21" s="3" t="str">
        <f t="shared" si="22"/>
        <v>SEM.20</v>
      </c>
      <c r="EI21" s="3" t="str">
        <f t="shared" si="22"/>
        <v>SEM.20</v>
      </c>
      <c r="EJ21" s="3" t="str">
        <f t="shared" si="22"/>
        <v>SEM.20</v>
      </c>
      <c r="EK21" s="3" t="str">
        <f t="shared" si="22"/>
        <v>SEM.20</v>
      </c>
      <c r="EL21" s="3" t="str">
        <f t="shared" si="22"/>
        <v>SEM.20</v>
      </c>
      <c r="EM21" s="3" t="str">
        <f t="shared" si="22"/>
        <v>SEM.21</v>
      </c>
      <c r="EN21" s="3" t="str">
        <f t="shared" si="22"/>
        <v>SEM.21</v>
      </c>
      <c r="EO21" s="3" t="str">
        <f t="shared" si="22"/>
        <v>SEM.21</v>
      </c>
      <c r="EP21" s="3" t="str">
        <f t="shared" si="22"/>
        <v>SEM.21</v>
      </c>
      <c r="EQ21" s="3" t="str">
        <f t="shared" si="22"/>
        <v>SEM.21</v>
      </c>
      <c r="ER21" s="3" t="str">
        <f t="shared" si="22"/>
        <v>SEM.21</v>
      </c>
      <c r="ES21" s="3" t="str">
        <f t="shared" si="22"/>
        <v>SEM.21</v>
      </c>
      <c r="ET21" s="3" t="str">
        <f t="shared" si="22"/>
        <v>SEM.22</v>
      </c>
      <c r="EU21" s="3" t="str">
        <f t="shared" si="22"/>
        <v>SEM.22</v>
      </c>
      <c r="EV21" s="3" t="str">
        <f t="shared" si="22"/>
        <v>SEM.22</v>
      </c>
      <c r="EW21" s="3" t="str">
        <f t="shared" si="22"/>
        <v>SEM.22</v>
      </c>
      <c r="EX21" s="3" t="str">
        <f t="shared" si="22"/>
        <v>SEM.22</v>
      </c>
      <c r="EY21" s="3" t="str">
        <f t="shared" si="22"/>
        <v>SEM.22</v>
      </c>
      <c r="EZ21" s="3" t="str">
        <f t="shared" si="22"/>
        <v>SEM.22</v>
      </c>
      <c r="FA21" s="3" t="str">
        <f t="shared" si="22"/>
        <v>SEM.23</v>
      </c>
      <c r="FB21" s="3" t="str">
        <f t="shared" si="22"/>
        <v>SEM.23</v>
      </c>
      <c r="FC21" s="3" t="str">
        <f t="shared" si="22"/>
        <v>SEM.23</v>
      </c>
      <c r="FD21" s="3" t="str">
        <f t="shared" si="22"/>
        <v>SEM.23</v>
      </c>
      <c r="FE21" s="3" t="str">
        <f t="shared" si="22"/>
        <v>SEM.23</v>
      </c>
      <c r="FF21" s="3" t="str">
        <f t="shared" si="22"/>
        <v>SEM.23</v>
      </c>
      <c r="FG21" s="3" t="str">
        <f t="shared" si="22"/>
        <v>SEM.23</v>
      </c>
      <c r="FH21" s="3" t="str">
        <f t="shared" si="22"/>
        <v>SEM.24</v>
      </c>
      <c r="FI21" s="3" t="str">
        <f t="shared" si="22"/>
        <v>SEM.24</v>
      </c>
      <c r="FJ21" s="3" t="str">
        <f t="shared" si="22"/>
        <v>SEM.24</v>
      </c>
      <c r="FK21" s="3" t="str">
        <f t="shared" si="22"/>
        <v>SEM.24</v>
      </c>
      <c r="FL21" s="3" t="str">
        <f t="shared" si="22"/>
        <v>SEM.24</v>
      </c>
      <c r="FM21" s="3" t="str">
        <f t="shared" si="22"/>
        <v>SEM.24</v>
      </c>
      <c r="FN21" s="3" t="str">
        <f t="shared" si="22"/>
        <v>SEM.24</v>
      </c>
      <c r="FO21" s="3" t="str">
        <f t="shared" si="22"/>
        <v>SEM.25</v>
      </c>
      <c r="FP21" s="3" t="str">
        <f t="shared" si="22"/>
        <v>SEM.25</v>
      </c>
      <c r="FQ21" s="3" t="str">
        <f t="shared" si="22"/>
        <v>SEM.25</v>
      </c>
      <c r="FR21" s="3" t="str">
        <f t="shared" si="22"/>
        <v>SEM.25</v>
      </c>
      <c r="FS21" s="3" t="str">
        <f t="shared" si="22"/>
        <v>SEM.25</v>
      </c>
      <c r="FT21" s="3" t="str">
        <f t="shared" si="22"/>
        <v>SEM.25</v>
      </c>
      <c r="FU21" s="3" t="str">
        <f t="shared" si="22"/>
        <v>SEM.25</v>
      </c>
      <c r="FV21" s="3" t="str">
        <f t="shared" si="22"/>
        <v>SEM.26</v>
      </c>
      <c r="FW21" s="3" t="str">
        <f t="shared" si="22"/>
        <v>SEM.26</v>
      </c>
      <c r="FX21" s="3" t="str">
        <f t="shared" si="22"/>
        <v>SEM.26</v>
      </c>
      <c r="FY21" s="3" t="str">
        <f t="shared" si="22"/>
        <v>SEM.26</v>
      </c>
      <c r="FZ21" s="3" t="str">
        <f t="shared" si="22"/>
        <v>SEM.26</v>
      </c>
      <c r="GA21" s="3" t="str">
        <f t="shared" si="22"/>
        <v>SEM.26</v>
      </c>
      <c r="GB21" s="3" t="str">
        <f t="shared" si="22"/>
        <v>SEM.26</v>
      </c>
      <c r="GC21" s="3" t="str">
        <f t="shared" si="22"/>
        <v>SEM.27</v>
      </c>
      <c r="GD21" s="3" t="str">
        <f t="shared" si="22"/>
        <v>SEM.27</v>
      </c>
      <c r="GE21" s="3" t="str">
        <f t="shared" si="22"/>
        <v>SEM.27</v>
      </c>
      <c r="GF21" s="3" t="str">
        <f t="shared" si="22"/>
        <v>SEM.27</v>
      </c>
      <c r="GG21" s="3" t="str">
        <f t="shared" si="22"/>
        <v>SEM.27</v>
      </c>
      <c r="GH21" s="3" t="str">
        <f t="shared" si="22"/>
        <v>SEM.27</v>
      </c>
      <c r="GI21" s="3" t="str">
        <f t="shared" si="22"/>
        <v>SEM.27</v>
      </c>
      <c r="GJ21" s="3" t="str">
        <f t="shared" si="22"/>
        <v>SEM.28</v>
      </c>
      <c r="GK21" s="3" t="str">
        <f t="shared" si="22"/>
        <v>SEM.28</v>
      </c>
      <c r="GL21" s="3" t="str">
        <f t="shared" si="22"/>
        <v>SEM.28</v>
      </c>
      <c r="GM21" s="3" t="str">
        <f t="shared" ref="GM21:IX21" si="23">"SEM."&amp;WEEKNUM(GM23,21)</f>
        <v>SEM.28</v>
      </c>
      <c r="GN21" s="3" t="str">
        <f t="shared" si="23"/>
        <v>SEM.28</v>
      </c>
      <c r="GO21" s="3" t="str">
        <f t="shared" si="23"/>
        <v>SEM.28</v>
      </c>
      <c r="GP21" s="3" t="str">
        <f t="shared" si="23"/>
        <v>SEM.28</v>
      </c>
      <c r="GQ21" s="3" t="str">
        <f t="shared" si="23"/>
        <v>SEM.29</v>
      </c>
      <c r="GR21" s="3" t="str">
        <f t="shared" si="23"/>
        <v>SEM.29</v>
      </c>
      <c r="GS21" s="3" t="str">
        <f t="shared" si="23"/>
        <v>SEM.29</v>
      </c>
      <c r="GT21" s="3" t="str">
        <f t="shared" si="23"/>
        <v>SEM.29</v>
      </c>
      <c r="GU21" s="3" t="str">
        <f t="shared" si="23"/>
        <v>SEM.29</v>
      </c>
      <c r="GV21" s="3" t="str">
        <f t="shared" si="23"/>
        <v>SEM.29</v>
      </c>
      <c r="GW21" s="3" t="str">
        <f t="shared" si="23"/>
        <v>SEM.29</v>
      </c>
      <c r="GX21" s="3" t="str">
        <f t="shared" si="23"/>
        <v>SEM.30</v>
      </c>
      <c r="GY21" s="3" t="str">
        <f t="shared" si="23"/>
        <v>SEM.30</v>
      </c>
      <c r="GZ21" s="3" t="str">
        <f t="shared" si="23"/>
        <v>SEM.30</v>
      </c>
      <c r="HA21" s="3" t="str">
        <f t="shared" si="23"/>
        <v>SEM.30</v>
      </c>
      <c r="HB21" s="3" t="str">
        <f t="shared" si="23"/>
        <v>SEM.30</v>
      </c>
      <c r="HC21" s="3" t="str">
        <f t="shared" si="23"/>
        <v>SEM.30</v>
      </c>
      <c r="HD21" s="3" t="str">
        <f t="shared" si="23"/>
        <v>SEM.30</v>
      </c>
      <c r="HE21" s="3" t="str">
        <f t="shared" si="23"/>
        <v>SEM.31</v>
      </c>
      <c r="HF21" s="3" t="str">
        <f t="shared" si="23"/>
        <v>SEM.31</v>
      </c>
      <c r="HG21" s="3" t="str">
        <f t="shared" si="23"/>
        <v>SEM.31</v>
      </c>
      <c r="HH21" s="3" t="str">
        <f t="shared" si="23"/>
        <v>SEM.31</v>
      </c>
      <c r="HI21" s="3" t="str">
        <f t="shared" si="23"/>
        <v>SEM.31</v>
      </c>
      <c r="HJ21" s="3" t="str">
        <f t="shared" si="23"/>
        <v>SEM.31</v>
      </c>
      <c r="HK21" s="3" t="str">
        <f t="shared" si="23"/>
        <v>SEM.31</v>
      </c>
      <c r="HL21" s="3" t="str">
        <f t="shared" si="23"/>
        <v>SEM.32</v>
      </c>
      <c r="HM21" s="3" t="str">
        <f t="shared" si="23"/>
        <v>SEM.32</v>
      </c>
      <c r="HN21" s="3" t="str">
        <f t="shared" si="23"/>
        <v>SEM.32</v>
      </c>
      <c r="HO21" s="3" t="str">
        <f t="shared" si="23"/>
        <v>SEM.32</v>
      </c>
      <c r="HP21" s="3" t="str">
        <f t="shared" si="23"/>
        <v>SEM.32</v>
      </c>
      <c r="HQ21" s="3" t="str">
        <f t="shared" si="23"/>
        <v>SEM.32</v>
      </c>
      <c r="HR21" s="3" t="str">
        <f t="shared" si="23"/>
        <v>SEM.32</v>
      </c>
      <c r="HS21" s="3" t="str">
        <f t="shared" si="23"/>
        <v>SEM.33</v>
      </c>
      <c r="HT21" s="3" t="str">
        <f t="shared" si="23"/>
        <v>SEM.33</v>
      </c>
      <c r="HU21" s="3" t="str">
        <f t="shared" si="23"/>
        <v>SEM.33</v>
      </c>
      <c r="HV21" s="3" t="str">
        <f t="shared" si="23"/>
        <v>SEM.33</v>
      </c>
      <c r="HW21" s="3" t="str">
        <f t="shared" si="23"/>
        <v>SEM.33</v>
      </c>
      <c r="HX21" s="3" t="str">
        <f t="shared" si="23"/>
        <v>SEM.33</v>
      </c>
      <c r="HY21" s="3" t="str">
        <f t="shared" si="23"/>
        <v>SEM.33</v>
      </c>
      <c r="HZ21" s="3" t="str">
        <f t="shared" si="23"/>
        <v>SEM.34</v>
      </c>
      <c r="IA21" s="3" t="str">
        <f t="shared" si="23"/>
        <v>SEM.34</v>
      </c>
      <c r="IB21" s="3" t="str">
        <f t="shared" si="23"/>
        <v>SEM.34</v>
      </c>
      <c r="IC21" s="3" t="str">
        <f t="shared" si="23"/>
        <v>SEM.34</v>
      </c>
      <c r="ID21" s="3" t="str">
        <f t="shared" si="23"/>
        <v>SEM.34</v>
      </c>
      <c r="IE21" s="3" t="str">
        <f t="shared" si="23"/>
        <v>SEM.34</v>
      </c>
      <c r="IF21" s="3" t="str">
        <f t="shared" si="23"/>
        <v>SEM.34</v>
      </c>
      <c r="IG21" s="3" t="str">
        <f t="shared" si="23"/>
        <v>SEM.35</v>
      </c>
      <c r="IH21" s="3" t="str">
        <f t="shared" si="23"/>
        <v>SEM.35</v>
      </c>
      <c r="II21" s="3" t="str">
        <f t="shared" si="23"/>
        <v>SEM.35</v>
      </c>
      <c r="IJ21" s="3" t="str">
        <f t="shared" si="23"/>
        <v>SEM.35</v>
      </c>
      <c r="IK21" s="3" t="str">
        <f t="shared" si="23"/>
        <v>SEM.35</v>
      </c>
      <c r="IL21" s="3" t="str">
        <f t="shared" si="23"/>
        <v>SEM.35</v>
      </c>
      <c r="IM21" s="3" t="str">
        <f t="shared" si="23"/>
        <v>SEM.35</v>
      </c>
      <c r="IN21" s="3" t="str">
        <f t="shared" si="23"/>
        <v>SEM.36</v>
      </c>
      <c r="IO21" s="3" t="str">
        <f t="shared" si="23"/>
        <v>SEM.36</v>
      </c>
      <c r="IP21" s="3" t="str">
        <f t="shared" si="23"/>
        <v>SEM.36</v>
      </c>
      <c r="IQ21" s="3" t="str">
        <f t="shared" si="23"/>
        <v>SEM.36</v>
      </c>
      <c r="IR21" s="3" t="str">
        <f t="shared" si="23"/>
        <v>SEM.36</v>
      </c>
      <c r="IS21" s="3" t="str">
        <f t="shared" si="23"/>
        <v>SEM.36</v>
      </c>
      <c r="IT21" s="3" t="str">
        <f t="shared" si="23"/>
        <v>SEM.36</v>
      </c>
      <c r="IU21" s="3" t="str">
        <f t="shared" si="23"/>
        <v>SEM.37</v>
      </c>
      <c r="IV21" s="3" t="str">
        <f t="shared" si="23"/>
        <v>SEM.37</v>
      </c>
      <c r="IW21" s="3" t="str">
        <f t="shared" si="23"/>
        <v>SEM.37</v>
      </c>
      <c r="IX21" s="3" t="str">
        <f t="shared" si="23"/>
        <v>SEM.37</v>
      </c>
      <c r="IY21" s="3" t="str">
        <f t="shared" ref="IY21:LJ21" si="24">"SEM."&amp;WEEKNUM(IY23,21)</f>
        <v>SEM.37</v>
      </c>
      <c r="IZ21" s="3" t="str">
        <f t="shared" si="24"/>
        <v>SEM.37</v>
      </c>
      <c r="JA21" s="3" t="str">
        <f t="shared" si="24"/>
        <v>SEM.37</v>
      </c>
      <c r="JB21" s="3" t="str">
        <f t="shared" si="24"/>
        <v>SEM.38</v>
      </c>
      <c r="JC21" s="3" t="str">
        <f t="shared" si="24"/>
        <v>SEM.38</v>
      </c>
      <c r="JD21" s="3" t="str">
        <f t="shared" si="24"/>
        <v>SEM.38</v>
      </c>
      <c r="JE21" s="3" t="str">
        <f t="shared" si="24"/>
        <v>SEM.38</v>
      </c>
      <c r="JF21" s="3" t="str">
        <f t="shared" si="24"/>
        <v>SEM.38</v>
      </c>
      <c r="JG21" s="3" t="str">
        <f t="shared" si="24"/>
        <v>SEM.38</v>
      </c>
      <c r="JH21" s="3" t="str">
        <f t="shared" si="24"/>
        <v>SEM.38</v>
      </c>
      <c r="JI21" s="3" t="str">
        <f t="shared" si="24"/>
        <v>SEM.39</v>
      </c>
      <c r="JJ21" s="3" t="str">
        <f t="shared" si="24"/>
        <v>SEM.39</v>
      </c>
      <c r="JK21" s="3" t="str">
        <f t="shared" si="24"/>
        <v>SEM.39</v>
      </c>
      <c r="JL21" s="3" t="str">
        <f t="shared" si="24"/>
        <v>SEM.39</v>
      </c>
      <c r="JM21" s="3" t="str">
        <f t="shared" si="24"/>
        <v>SEM.39</v>
      </c>
      <c r="JN21" s="3" t="str">
        <f t="shared" si="24"/>
        <v>SEM.39</v>
      </c>
      <c r="JO21" s="3" t="str">
        <f t="shared" si="24"/>
        <v>SEM.39</v>
      </c>
      <c r="JP21" s="3" t="str">
        <f t="shared" si="24"/>
        <v>SEM.40</v>
      </c>
      <c r="JQ21" s="3" t="str">
        <f t="shared" si="24"/>
        <v>SEM.40</v>
      </c>
      <c r="JR21" s="3" t="str">
        <f t="shared" si="24"/>
        <v>SEM.40</v>
      </c>
      <c r="JS21" s="3" t="str">
        <f t="shared" si="24"/>
        <v>SEM.40</v>
      </c>
      <c r="JT21" s="3" t="str">
        <f t="shared" si="24"/>
        <v>SEM.40</v>
      </c>
      <c r="JU21" s="3" t="str">
        <f t="shared" si="24"/>
        <v>SEM.40</v>
      </c>
      <c r="JV21" s="3" t="str">
        <f t="shared" si="24"/>
        <v>SEM.40</v>
      </c>
      <c r="JW21" s="3" t="str">
        <f t="shared" si="24"/>
        <v>SEM.41</v>
      </c>
      <c r="JX21" s="3" t="str">
        <f t="shared" si="24"/>
        <v>SEM.41</v>
      </c>
      <c r="JY21" s="3" t="str">
        <f t="shared" si="24"/>
        <v>SEM.41</v>
      </c>
      <c r="JZ21" s="3" t="str">
        <f t="shared" si="24"/>
        <v>SEM.41</v>
      </c>
      <c r="KA21" s="3" t="str">
        <f t="shared" si="24"/>
        <v>SEM.41</v>
      </c>
      <c r="KB21" s="3" t="str">
        <f t="shared" si="24"/>
        <v>SEM.41</v>
      </c>
      <c r="KC21" s="3" t="str">
        <f t="shared" si="24"/>
        <v>SEM.41</v>
      </c>
      <c r="KD21" s="3" t="str">
        <f t="shared" si="24"/>
        <v>SEM.42</v>
      </c>
      <c r="KE21" s="3" t="str">
        <f t="shared" si="24"/>
        <v>SEM.42</v>
      </c>
      <c r="KF21" s="3" t="str">
        <f t="shared" si="24"/>
        <v>SEM.42</v>
      </c>
      <c r="KG21" s="3" t="str">
        <f t="shared" si="24"/>
        <v>SEM.42</v>
      </c>
      <c r="KH21" s="3" t="str">
        <f t="shared" si="24"/>
        <v>SEM.42</v>
      </c>
      <c r="KI21" s="3" t="str">
        <f t="shared" si="24"/>
        <v>SEM.42</v>
      </c>
      <c r="KJ21" s="3" t="str">
        <f t="shared" si="24"/>
        <v>SEM.42</v>
      </c>
      <c r="KK21" s="3" t="str">
        <f t="shared" si="24"/>
        <v>SEM.43</v>
      </c>
      <c r="KL21" s="3" t="str">
        <f t="shared" si="24"/>
        <v>SEM.43</v>
      </c>
      <c r="KM21" s="3" t="str">
        <f t="shared" si="24"/>
        <v>SEM.43</v>
      </c>
      <c r="KN21" s="3" t="str">
        <f t="shared" si="24"/>
        <v>SEM.43</v>
      </c>
      <c r="KO21" s="3" t="str">
        <f t="shared" si="24"/>
        <v>SEM.43</v>
      </c>
      <c r="KP21" s="3" t="str">
        <f t="shared" si="24"/>
        <v>SEM.43</v>
      </c>
      <c r="KQ21" s="3" t="str">
        <f t="shared" si="24"/>
        <v>SEM.43</v>
      </c>
      <c r="KR21" s="3" t="str">
        <f t="shared" si="24"/>
        <v>SEM.44</v>
      </c>
      <c r="KS21" s="3" t="str">
        <f t="shared" si="24"/>
        <v>SEM.44</v>
      </c>
      <c r="KT21" s="3" t="str">
        <f t="shared" si="24"/>
        <v>SEM.44</v>
      </c>
      <c r="KU21" s="3" t="str">
        <f t="shared" si="24"/>
        <v>SEM.44</v>
      </c>
      <c r="KV21" s="3" t="str">
        <f t="shared" si="24"/>
        <v>SEM.44</v>
      </c>
      <c r="KW21" s="3" t="str">
        <f t="shared" si="24"/>
        <v>SEM.44</v>
      </c>
      <c r="KX21" s="3" t="str">
        <f t="shared" si="24"/>
        <v>SEM.44</v>
      </c>
      <c r="KY21" s="3" t="str">
        <f t="shared" si="24"/>
        <v>SEM.45</v>
      </c>
      <c r="KZ21" s="3" t="str">
        <f t="shared" si="24"/>
        <v>SEM.45</v>
      </c>
      <c r="LA21" s="3" t="str">
        <f t="shared" si="24"/>
        <v>SEM.45</v>
      </c>
      <c r="LB21" s="3" t="str">
        <f t="shared" si="24"/>
        <v>SEM.45</v>
      </c>
      <c r="LC21" s="3" t="str">
        <f t="shared" si="24"/>
        <v>SEM.45</v>
      </c>
      <c r="LD21" s="3" t="str">
        <f t="shared" si="24"/>
        <v>SEM.45</v>
      </c>
      <c r="LE21" s="3" t="str">
        <f t="shared" si="24"/>
        <v>SEM.45</v>
      </c>
      <c r="LF21" s="3" t="str">
        <f t="shared" si="24"/>
        <v>SEM.46</v>
      </c>
      <c r="LG21" s="3" t="str">
        <f t="shared" si="24"/>
        <v>SEM.46</v>
      </c>
      <c r="LH21" s="3" t="str">
        <f t="shared" si="24"/>
        <v>SEM.46</v>
      </c>
      <c r="LI21" s="3" t="str">
        <f t="shared" si="24"/>
        <v>SEM.46</v>
      </c>
      <c r="LJ21" s="3" t="str">
        <f t="shared" si="24"/>
        <v>SEM.46</v>
      </c>
      <c r="LK21" s="3" t="str">
        <f t="shared" ref="LK21:NB21" si="25">"SEM."&amp;WEEKNUM(LK23,21)</f>
        <v>SEM.46</v>
      </c>
      <c r="LL21" s="3" t="str">
        <f t="shared" si="25"/>
        <v>SEM.46</v>
      </c>
      <c r="LM21" s="3" t="str">
        <f t="shared" si="25"/>
        <v>SEM.47</v>
      </c>
      <c r="LN21" s="3" t="str">
        <f t="shared" si="25"/>
        <v>SEM.47</v>
      </c>
      <c r="LO21" s="3" t="str">
        <f t="shared" si="25"/>
        <v>SEM.47</v>
      </c>
      <c r="LP21" s="3" t="str">
        <f t="shared" si="25"/>
        <v>SEM.47</v>
      </c>
      <c r="LQ21" s="3" t="str">
        <f t="shared" si="25"/>
        <v>SEM.47</v>
      </c>
      <c r="LR21" s="3" t="str">
        <f t="shared" si="25"/>
        <v>SEM.47</v>
      </c>
      <c r="LS21" s="3" t="str">
        <f t="shared" si="25"/>
        <v>SEM.47</v>
      </c>
      <c r="LT21" s="3" t="str">
        <f t="shared" si="25"/>
        <v>SEM.48</v>
      </c>
      <c r="LU21" s="3" t="str">
        <f t="shared" si="25"/>
        <v>SEM.48</v>
      </c>
      <c r="LV21" s="3" t="str">
        <f t="shared" si="25"/>
        <v>SEM.48</v>
      </c>
      <c r="LW21" s="3" t="str">
        <f t="shared" si="25"/>
        <v>SEM.48</v>
      </c>
      <c r="LX21" s="3" t="str">
        <f t="shared" si="25"/>
        <v>SEM.48</v>
      </c>
      <c r="LY21" s="3" t="str">
        <f t="shared" si="25"/>
        <v>SEM.48</v>
      </c>
      <c r="LZ21" s="3" t="str">
        <f t="shared" si="25"/>
        <v>SEM.48</v>
      </c>
      <c r="MA21" s="3" t="str">
        <f t="shared" si="25"/>
        <v>SEM.49</v>
      </c>
      <c r="MB21" s="3" t="str">
        <f t="shared" si="25"/>
        <v>SEM.49</v>
      </c>
      <c r="MC21" s="3" t="str">
        <f t="shared" si="25"/>
        <v>SEM.49</v>
      </c>
      <c r="MD21" s="3" t="str">
        <f t="shared" si="25"/>
        <v>SEM.49</v>
      </c>
      <c r="ME21" s="3" t="str">
        <f t="shared" si="25"/>
        <v>SEM.49</v>
      </c>
      <c r="MF21" s="3" t="str">
        <f t="shared" si="25"/>
        <v>SEM.49</v>
      </c>
      <c r="MG21" s="3" t="str">
        <f t="shared" si="25"/>
        <v>SEM.49</v>
      </c>
      <c r="MH21" s="3" t="str">
        <f t="shared" si="25"/>
        <v>SEM.50</v>
      </c>
      <c r="MI21" s="3" t="str">
        <f t="shared" si="25"/>
        <v>SEM.50</v>
      </c>
      <c r="MJ21" s="3" t="str">
        <f t="shared" si="25"/>
        <v>SEM.50</v>
      </c>
      <c r="MK21" s="3" t="str">
        <f t="shared" si="25"/>
        <v>SEM.50</v>
      </c>
      <c r="ML21" s="3" t="str">
        <f t="shared" si="25"/>
        <v>SEM.50</v>
      </c>
      <c r="MM21" s="3" t="str">
        <f t="shared" si="25"/>
        <v>SEM.50</v>
      </c>
      <c r="MN21" s="3" t="str">
        <f t="shared" si="25"/>
        <v>SEM.50</v>
      </c>
      <c r="MO21" s="3" t="str">
        <f t="shared" si="25"/>
        <v>SEM.51</v>
      </c>
      <c r="MP21" s="3" t="str">
        <f t="shared" si="25"/>
        <v>SEM.51</v>
      </c>
      <c r="MQ21" s="3" t="str">
        <f t="shared" si="25"/>
        <v>SEM.51</v>
      </c>
      <c r="MR21" s="3" t="str">
        <f t="shared" si="25"/>
        <v>SEM.51</v>
      </c>
      <c r="MS21" s="3" t="str">
        <f t="shared" si="25"/>
        <v>SEM.51</v>
      </c>
      <c r="MT21" s="3" t="str">
        <f t="shared" si="25"/>
        <v>SEM.51</v>
      </c>
      <c r="MU21" s="3" t="str">
        <f t="shared" si="25"/>
        <v>SEM.51</v>
      </c>
      <c r="MV21" s="3" t="str">
        <f t="shared" si="25"/>
        <v>SEM.52</v>
      </c>
      <c r="MW21" s="3" t="str">
        <f t="shared" si="25"/>
        <v>SEM.52</v>
      </c>
      <c r="MX21" s="3" t="str">
        <f t="shared" si="25"/>
        <v>SEM.52</v>
      </c>
      <c r="MY21" s="3" t="str">
        <f t="shared" si="25"/>
        <v>SEM.52</v>
      </c>
      <c r="MZ21" s="3" t="str">
        <f t="shared" si="25"/>
        <v>SEM.52</v>
      </c>
      <c r="NA21" s="3" t="str">
        <f t="shared" si="25"/>
        <v>SEM.52</v>
      </c>
      <c r="NB21" s="3" t="str">
        <f t="shared" si="25"/>
        <v>SEM.52</v>
      </c>
    </row>
    <row r="22" spans="1:367" s="3" customFormat="1" ht="15.1" hidden="1" x14ac:dyDescent="0.25">
      <c r="B22" s="3" t="str">
        <f>B3</f>
        <v>Dimanche</v>
      </c>
      <c r="C22" s="3" t="str">
        <f t="shared" ref="C22:R22" si="26">C3</f>
        <v>Lundi</v>
      </c>
      <c r="D22" s="3" t="str">
        <f t="shared" si="26"/>
        <v>Mardi</v>
      </c>
      <c r="E22" s="3" t="str">
        <f t="shared" si="26"/>
        <v>Mercredi</v>
      </c>
      <c r="F22" s="3" t="str">
        <f t="shared" si="26"/>
        <v>Jeudi</v>
      </c>
      <c r="G22" s="3" t="str">
        <f t="shared" si="26"/>
        <v>Vendredi</v>
      </c>
      <c r="H22" s="3" t="str">
        <f t="shared" si="26"/>
        <v>Samedi</v>
      </c>
      <c r="I22" s="3" t="str">
        <f t="shared" si="26"/>
        <v>Dimanche</v>
      </c>
      <c r="J22" s="3" t="str">
        <f t="shared" si="26"/>
        <v>Lundi</v>
      </c>
      <c r="K22" s="3" t="str">
        <f t="shared" si="26"/>
        <v>Mardi</v>
      </c>
      <c r="L22" s="3" t="str">
        <f t="shared" si="26"/>
        <v>Mercredi</v>
      </c>
      <c r="M22" s="3" t="str">
        <f t="shared" si="26"/>
        <v>Jeudi</v>
      </c>
      <c r="N22" s="3" t="str">
        <f t="shared" si="26"/>
        <v>Vendredi</v>
      </c>
      <c r="O22" s="3" t="str">
        <f t="shared" si="26"/>
        <v>Samedi</v>
      </c>
      <c r="P22" s="3" t="str">
        <f t="shared" si="26"/>
        <v>Dimanche</v>
      </c>
      <c r="Q22" s="3" t="str">
        <f t="shared" si="26"/>
        <v>Lundi</v>
      </c>
      <c r="R22" s="3" t="str">
        <f t="shared" si="26"/>
        <v>Mardi</v>
      </c>
      <c r="S22" s="3" t="str">
        <f t="shared" ref="S22:CD22" si="27">S3</f>
        <v>Mercredi</v>
      </c>
      <c r="T22" s="3" t="str">
        <f t="shared" si="27"/>
        <v>Jeudi</v>
      </c>
      <c r="U22" s="3" t="str">
        <f t="shared" si="27"/>
        <v>Vendredi</v>
      </c>
      <c r="V22" s="3" t="str">
        <f t="shared" si="27"/>
        <v>Samedi</v>
      </c>
      <c r="W22" s="3" t="str">
        <f t="shared" si="27"/>
        <v>Dimanche</v>
      </c>
      <c r="X22" s="3" t="str">
        <f t="shared" si="27"/>
        <v>Lundi</v>
      </c>
      <c r="Y22" s="3" t="str">
        <f t="shared" si="27"/>
        <v>Mardi</v>
      </c>
      <c r="Z22" s="3" t="str">
        <f t="shared" si="27"/>
        <v>Mercredi</v>
      </c>
      <c r="AA22" s="3" t="str">
        <f t="shared" si="27"/>
        <v>Jeudi</v>
      </c>
      <c r="AB22" s="3" t="str">
        <f t="shared" si="27"/>
        <v>Vendredi</v>
      </c>
      <c r="AC22" s="3" t="str">
        <f t="shared" si="27"/>
        <v>Samedi</v>
      </c>
      <c r="AD22" s="3" t="str">
        <f t="shared" si="27"/>
        <v>Dimanche</v>
      </c>
      <c r="AE22" s="3" t="str">
        <f t="shared" si="27"/>
        <v>Lundi</v>
      </c>
      <c r="AF22" s="3" t="str">
        <f t="shared" si="27"/>
        <v>Mardi</v>
      </c>
      <c r="AG22" s="3" t="str">
        <f t="shared" si="27"/>
        <v>Mercredi</v>
      </c>
      <c r="AH22" s="3" t="str">
        <f t="shared" si="27"/>
        <v>Jeudi</v>
      </c>
      <c r="AI22" s="3" t="str">
        <f t="shared" si="27"/>
        <v>Vendredi</v>
      </c>
      <c r="AJ22" s="3" t="str">
        <f t="shared" si="27"/>
        <v>Samedi</v>
      </c>
      <c r="AK22" s="3" t="str">
        <f t="shared" si="27"/>
        <v>Dimanche</v>
      </c>
      <c r="AL22" s="3" t="str">
        <f t="shared" si="27"/>
        <v>Lundi</v>
      </c>
      <c r="AM22" s="3" t="str">
        <f t="shared" si="27"/>
        <v>Mardi</v>
      </c>
      <c r="AN22" s="3" t="str">
        <f t="shared" si="27"/>
        <v>Mercredi</v>
      </c>
      <c r="AO22" s="3" t="str">
        <f t="shared" si="27"/>
        <v>Jeudi</v>
      </c>
      <c r="AP22" s="3" t="str">
        <f t="shared" si="27"/>
        <v>Vendredi</v>
      </c>
      <c r="AQ22" s="3" t="str">
        <f t="shared" si="27"/>
        <v>Samedi</v>
      </c>
      <c r="AR22" s="3" t="str">
        <f t="shared" si="27"/>
        <v>Dimanche</v>
      </c>
      <c r="AS22" s="3" t="str">
        <f t="shared" si="27"/>
        <v>Lundi</v>
      </c>
      <c r="AT22" s="3" t="str">
        <f t="shared" si="27"/>
        <v>Mardi</v>
      </c>
      <c r="AU22" s="3" t="str">
        <f t="shared" si="27"/>
        <v>Mercredi</v>
      </c>
      <c r="AV22" s="3" t="str">
        <f t="shared" si="27"/>
        <v>Jeudi</v>
      </c>
      <c r="AW22" s="3" t="str">
        <f t="shared" si="27"/>
        <v>Vendredi</v>
      </c>
      <c r="AX22" s="3" t="str">
        <f t="shared" si="27"/>
        <v>Samedi</v>
      </c>
      <c r="AY22" s="3" t="str">
        <f t="shared" si="27"/>
        <v>Dimanche</v>
      </c>
      <c r="AZ22" s="3" t="str">
        <f t="shared" si="27"/>
        <v>Lundi</v>
      </c>
      <c r="BA22" s="3" t="str">
        <f t="shared" si="27"/>
        <v>Mardi</v>
      </c>
      <c r="BB22" s="3" t="str">
        <f t="shared" si="27"/>
        <v>Mercredi</v>
      </c>
      <c r="BC22" s="3" t="str">
        <f t="shared" si="27"/>
        <v>Jeudi</v>
      </c>
      <c r="BD22" s="3" t="str">
        <f t="shared" si="27"/>
        <v>Vendredi</v>
      </c>
      <c r="BE22" s="3" t="str">
        <f t="shared" si="27"/>
        <v>Samedi</v>
      </c>
      <c r="BF22" s="3" t="str">
        <f t="shared" si="27"/>
        <v>Dimanche</v>
      </c>
      <c r="BG22" s="3" t="str">
        <f t="shared" si="27"/>
        <v>Lundi</v>
      </c>
      <c r="BH22" s="3" t="str">
        <f t="shared" si="27"/>
        <v>Mardi</v>
      </c>
      <c r="BI22" s="3" t="str">
        <f t="shared" si="27"/>
        <v>Mercredi</v>
      </c>
      <c r="BJ22" s="3" t="str">
        <f t="shared" si="27"/>
        <v>Jeudi</v>
      </c>
      <c r="BK22" s="3" t="str">
        <f t="shared" si="27"/>
        <v>Vendredi</v>
      </c>
      <c r="BL22" s="3" t="str">
        <f t="shared" si="27"/>
        <v>Samedi</v>
      </c>
      <c r="BM22" s="3" t="str">
        <f t="shared" si="27"/>
        <v>Dimanche</v>
      </c>
      <c r="BN22" s="3" t="str">
        <f t="shared" si="27"/>
        <v>Lundi</v>
      </c>
      <c r="BO22" s="3" t="str">
        <f t="shared" si="27"/>
        <v>Mardi</v>
      </c>
      <c r="BP22" s="3" t="str">
        <f t="shared" si="27"/>
        <v>Mercredi</v>
      </c>
      <c r="BQ22" s="3" t="str">
        <f t="shared" si="27"/>
        <v>Jeudi</v>
      </c>
      <c r="BR22" s="3" t="str">
        <f t="shared" si="27"/>
        <v>Vendredi</v>
      </c>
      <c r="BS22" s="3" t="str">
        <f t="shared" si="27"/>
        <v>Samedi</v>
      </c>
      <c r="BT22" s="3" t="str">
        <f t="shared" si="27"/>
        <v>Dimanche</v>
      </c>
      <c r="BU22" s="3" t="str">
        <f t="shared" si="27"/>
        <v>Lundi</v>
      </c>
      <c r="BV22" s="3" t="str">
        <f t="shared" si="27"/>
        <v>Mardi</v>
      </c>
      <c r="BW22" s="3" t="str">
        <f t="shared" si="27"/>
        <v>Mercredi</v>
      </c>
      <c r="BX22" s="3" t="str">
        <f t="shared" si="27"/>
        <v>Jeudi</v>
      </c>
      <c r="BY22" s="3" t="str">
        <f t="shared" si="27"/>
        <v>Vendredi</v>
      </c>
      <c r="BZ22" s="3" t="str">
        <f t="shared" si="27"/>
        <v>Samedi</v>
      </c>
      <c r="CA22" s="3" t="str">
        <f t="shared" si="27"/>
        <v>Dimanche</v>
      </c>
      <c r="CB22" s="3" t="str">
        <f t="shared" si="27"/>
        <v>Lundi</v>
      </c>
      <c r="CC22" s="3" t="str">
        <f t="shared" si="27"/>
        <v>Mardi</v>
      </c>
      <c r="CD22" s="3" t="str">
        <f t="shared" si="27"/>
        <v>Mercredi</v>
      </c>
      <c r="CE22" s="3" t="str">
        <f t="shared" ref="CE22:EP22" si="28">CE3</f>
        <v>Jeudi</v>
      </c>
      <c r="CF22" s="3" t="str">
        <f t="shared" si="28"/>
        <v>Vendredi</v>
      </c>
      <c r="CG22" s="3" t="str">
        <f t="shared" si="28"/>
        <v>Samedi</v>
      </c>
      <c r="CH22" s="3" t="str">
        <f t="shared" si="28"/>
        <v>Dimanche</v>
      </c>
      <c r="CI22" s="3" t="str">
        <f t="shared" si="28"/>
        <v>Lundi</v>
      </c>
      <c r="CJ22" s="3" t="str">
        <f t="shared" si="28"/>
        <v>Mardi</v>
      </c>
      <c r="CK22" s="3" t="str">
        <f t="shared" si="28"/>
        <v>Mercredi</v>
      </c>
      <c r="CL22" s="3" t="str">
        <f t="shared" si="28"/>
        <v>Jeudi</v>
      </c>
      <c r="CM22" s="3" t="str">
        <f t="shared" si="28"/>
        <v>Vendredi</v>
      </c>
      <c r="CN22" s="3" t="str">
        <f t="shared" si="28"/>
        <v>Samedi</v>
      </c>
      <c r="CO22" s="3" t="str">
        <f t="shared" si="28"/>
        <v>Dimanche</v>
      </c>
      <c r="CP22" s="3" t="str">
        <f t="shared" si="28"/>
        <v>Lundi</v>
      </c>
      <c r="CQ22" s="3" t="str">
        <f t="shared" si="28"/>
        <v>Mardi</v>
      </c>
      <c r="CR22" s="3" t="str">
        <f t="shared" si="28"/>
        <v>Mercredi</v>
      </c>
      <c r="CS22" s="3" t="str">
        <f t="shared" si="28"/>
        <v>Jeudi</v>
      </c>
      <c r="CT22" s="3" t="str">
        <f t="shared" si="28"/>
        <v>Vendredi</v>
      </c>
      <c r="CU22" s="3" t="str">
        <f t="shared" si="28"/>
        <v>Samedi</v>
      </c>
      <c r="CV22" s="3" t="str">
        <f t="shared" si="28"/>
        <v>Dimanche</v>
      </c>
      <c r="CW22" s="3" t="str">
        <f t="shared" si="28"/>
        <v>Lundi</v>
      </c>
      <c r="CX22" s="3" t="str">
        <f t="shared" si="28"/>
        <v>Mardi</v>
      </c>
      <c r="CY22" s="3" t="str">
        <f t="shared" si="28"/>
        <v>Mercredi</v>
      </c>
      <c r="CZ22" s="3" t="str">
        <f t="shared" si="28"/>
        <v>Jeudi</v>
      </c>
      <c r="DA22" s="3" t="str">
        <f t="shared" si="28"/>
        <v>Vendredi</v>
      </c>
      <c r="DB22" s="3" t="str">
        <f t="shared" si="28"/>
        <v>Samedi</v>
      </c>
      <c r="DC22" s="3" t="str">
        <f t="shared" si="28"/>
        <v>Dimanche</v>
      </c>
      <c r="DD22" s="3" t="str">
        <f t="shared" si="28"/>
        <v>Lundi</v>
      </c>
      <c r="DE22" s="3" t="str">
        <f t="shared" si="28"/>
        <v>Mardi</v>
      </c>
      <c r="DF22" s="3" t="str">
        <f t="shared" si="28"/>
        <v>Mercredi</v>
      </c>
      <c r="DG22" s="3" t="str">
        <f t="shared" si="28"/>
        <v>Jeudi</v>
      </c>
      <c r="DH22" s="3" t="str">
        <f t="shared" si="28"/>
        <v>Vendredi</v>
      </c>
      <c r="DI22" s="3" t="str">
        <f t="shared" si="28"/>
        <v>Samedi</v>
      </c>
      <c r="DJ22" s="3" t="str">
        <f t="shared" si="28"/>
        <v>Dimanche</v>
      </c>
      <c r="DK22" s="3" t="str">
        <f t="shared" si="28"/>
        <v>Lundi</v>
      </c>
      <c r="DL22" s="3" t="str">
        <f t="shared" si="28"/>
        <v>Mardi</v>
      </c>
      <c r="DM22" s="3" t="str">
        <f t="shared" si="28"/>
        <v>Mercredi</v>
      </c>
      <c r="DN22" s="3" t="str">
        <f t="shared" si="28"/>
        <v>Jeudi</v>
      </c>
      <c r="DO22" s="3" t="str">
        <f t="shared" si="28"/>
        <v>Vendredi</v>
      </c>
      <c r="DP22" s="3" t="str">
        <f t="shared" si="28"/>
        <v>Samedi</v>
      </c>
      <c r="DQ22" s="3" t="str">
        <f t="shared" si="28"/>
        <v>Dimanche</v>
      </c>
      <c r="DR22" s="3" t="str">
        <f t="shared" si="28"/>
        <v>Lundi</v>
      </c>
      <c r="DS22" s="3" t="str">
        <f t="shared" si="28"/>
        <v>Mardi</v>
      </c>
      <c r="DT22" s="3" t="str">
        <f t="shared" si="28"/>
        <v>Mercredi</v>
      </c>
      <c r="DU22" s="3" t="str">
        <f t="shared" si="28"/>
        <v>Jeudi</v>
      </c>
      <c r="DV22" s="3" t="str">
        <f t="shared" si="28"/>
        <v>Vendredi</v>
      </c>
      <c r="DW22" s="3" t="str">
        <f t="shared" si="28"/>
        <v>Samedi</v>
      </c>
      <c r="DX22" s="3" t="str">
        <f t="shared" si="28"/>
        <v>Dimanche</v>
      </c>
      <c r="DY22" s="3" t="str">
        <f t="shared" si="28"/>
        <v>Lundi</v>
      </c>
      <c r="DZ22" s="3" t="str">
        <f t="shared" si="28"/>
        <v>Mardi</v>
      </c>
      <c r="EA22" s="3" t="str">
        <f t="shared" si="28"/>
        <v>Mercredi</v>
      </c>
      <c r="EB22" s="3" t="str">
        <f t="shared" si="28"/>
        <v>Jeudi</v>
      </c>
      <c r="EC22" s="3" t="str">
        <f t="shared" si="28"/>
        <v>Vendredi</v>
      </c>
      <c r="ED22" s="3" t="str">
        <f t="shared" si="28"/>
        <v>Samedi</v>
      </c>
      <c r="EE22" s="3" t="str">
        <f t="shared" si="28"/>
        <v>Dimanche</v>
      </c>
      <c r="EF22" s="3" t="str">
        <f t="shared" si="28"/>
        <v>Lundi</v>
      </c>
      <c r="EG22" s="3" t="str">
        <f t="shared" si="28"/>
        <v>Mardi</v>
      </c>
      <c r="EH22" s="3" t="str">
        <f t="shared" si="28"/>
        <v>Mercredi</v>
      </c>
      <c r="EI22" s="3" t="str">
        <f t="shared" si="28"/>
        <v>Jeudi</v>
      </c>
      <c r="EJ22" s="3" t="str">
        <f t="shared" si="28"/>
        <v>Vendredi</v>
      </c>
      <c r="EK22" s="3" t="str">
        <f t="shared" si="28"/>
        <v>Samedi</v>
      </c>
      <c r="EL22" s="3" t="str">
        <f t="shared" si="28"/>
        <v>Dimanche</v>
      </c>
      <c r="EM22" s="3" t="str">
        <f t="shared" si="28"/>
        <v>Lundi</v>
      </c>
      <c r="EN22" s="3" t="str">
        <f t="shared" si="28"/>
        <v>Mardi</v>
      </c>
      <c r="EO22" s="3" t="str">
        <f t="shared" si="28"/>
        <v>Mercredi</v>
      </c>
      <c r="EP22" s="3" t="str">
        <f t="shared" si="28"/>
        <v>Jeudi</v>
      </c>
      <c r="EQ22" s="3" t="str">
        <f t="shared" ref="EQ22:HB22" si="29">EQ3</f>
        <v>Vendredi</v>
      </c>
      <c r="ER22" s="3" t="str">
        <f t="shared" si="29"/>
        <v>Samedi</v>
      </c>
      <c r="ES22" s="3" t="str">
        <f t="shared" si="29"/>
        <v>Dimanche</v>
      </c>
      <c r="ET22" s="3" t="str">
        <f t="shared" si="29"/>
        <v>Lundi</v>
      </c>
      <c r="EU22" s="3" t="str">
        <f t="shared" si="29"/>
        <v>Mardi</v>
      </c>
      <c r="EV22" s="3" t="str">
        <f t="shared" si="29"/>
        <v>Mercredi</v>
      </c>
      <c r="EW22" s="3" t="str">
        <f t="shared" si="29"/>
        <v>Jeudi</v>
      </c>
      <c r="EX22" s="3" t="str">
        <f t="shared" si="29"/>
        <v>Vendredi</v>
      </c>
      <c r="EY22" s="3" t="str">
        <f t="shared" si="29"/>
        <v>Samedi</v>
      </c>
      <c r="EZ22" s="3" t="str">
        <f t="shared" si="29"/>
        <v>Dimanche</v>
      </c>
      <c r="FA22" s="3" t="str">
        <f t="shared" si="29"/>
        <v>Lundi</v>
      </c>
      <c r="FB22" s="3" t="str">
        <f t="shared" si="29"/>
        <v>Mardi</v>
      </c>
      <c r="FC22" s="3" t="str">
        <f t="shared" si="29"/>
        <v>Mercredi</v>
      </c>
      <c r="FD22" s="3" t="str">
        <f t="shared" si="29"/>
        <v>Jeudi</v>
      </c>
      <c r="FE22" s="3" t="str">
        <f t="shared" si="29"/>
        <v>Vendredi</v>
      </c>
      <c r="FF22" s="3" t="str">
        <f t="shared" si="29"/>
        <v>Samedi</v>
      </c>
      <c r="FG22" s="3" t="str">
        <f t="shared" si="29"/>
        <v>Dimanche</v>
      </c>
      <c r="FH22" s="3" t="str">
        <f t="shared" si="29"/>
        <v>Lundi</v>
      </c>
      <c r="FI22" s="3" t="str">
        <f t="shared" si="29"/>
        <v>Mardi</v>
      </c>
      <c r="FJ22" s="3" t="str">
        <f t="shared" si="29"/>
        <v>Mercredi</v>
      </c>
      <c r="FK22" s="3" t="str">
        <f t="shared" si="29"/>
        <v>Jeudi</v>
      </c>
      <c r="FL22" s="3" t="str">
        <f t="shared" si="29"/>
        <v>Vendredi</v>
      </c>
      <c r="FM22" s="3" t="str">
        <f t="shared" si="29"/>
        <v>Samedi</v>
      </c>
      <c r="FN22" s="3" t="str">
        <f t="shared" si="29"/>
        <v>Dimanche</v>
      </c>
      <c r="FO22" s="3" t="str">
        <f t="shared" si="29"/>
        <v>Lundi</v>
      </c>
      <c r="FP22" s="3" t="str">
        <f t="shared" si="29"/>
        <v>Mardi</v>
      </c>
      <c r="FQ22" s="3" t="str">
        <f t="shared" si="29"/>
        <v>Mercredi</v>
      </c>
      <c r="FR22" s="3" t="str">
        <f t="shared" si="29"/>
        <v>Jeudi</v>
      </c>
      <c r="FS22" s="3" t="str">
        <f t="shared" si="29"/>
        <v>Vendredi</v>
      </c>
      <c r="FT22" s="3" t="str">
        <f t="shared" si="29"/>
        <v>Samedi</v>
      </c>
      <c r="FU22" s="3" t="str">
        <f t="shared" si="29"/>
        <v>Dimanche</v>
      </c>
      <c r="FV22" s="3" t="str">
        <f t="shared" si="29"/>
        <v>Lundi</v>
      </c>
      <c r="FW22" s="3" t="str">
        <f t="shared" si="29"/>
        <v>Mardi</v>
      </c>
      <c r="FX22" s="3" t="str">
        <f t="shared" si="29"/>
        <v>Mercredi</v>
      </c>
      <c r="FY22" s="3" t="str">
        <f t="shared" si="29"/>
        <v>Jeudi</v>
      </c>
      <c r="FZ22" s="3" t="str">
        <f t="shared" si="29"/>
        <v>Vendredi</v>
      </c>
      <c r="GA22" s="3" t="str">
        <f t="shared" si="29"/>
        <v>Samedi</v>
      </c>
      <c r="GB22" s="3" t="str">
        <f t="shared" si="29"/>
        <v>Dimanche</v>
      </c>
      <c r="GC22" s="3" t="str">
        <f t="shared" si="29"/>
        <v>Lundi</v>
      </c>
      <c r="GD22" s="3" t="str">
        <f t="shared" si="29"/>
        <v>Mardi</v>
      </c>
      <c r="GE22" s="3" t="str">
        <f t="shared" si="29"/>
        <v>Mercredi</v>
      </c>
      <c r="GF22" s="3" t="str">
        <f t="shared" si="29"/>
        <v>Jeudi</v>
      </c>
      <c r="GG22" s="3" t="str">
        <f t="shared" si="29"/>
        <v>Vendredi</v>
      </c>
      <c r="GH22" s="3" t="str">
        <f t="shared" si="29"/>
        <v>Samedi</v>
      </c>
      <c r="GI22" s="3" t="str">
        <f t="shared" si="29"/>
        <v>Dimanche</v>
      </c>
      <c r="GJ22" s="3" t="str">
        <f t="shared" si="29"/>
        <v>Lundi</v>
      </c>
      <c r="GK22" s="3" t="str">
        <f t="shared" si="29"/>
        <v>Mardi</v>
      </c>
      <c r="GL22" s="3" t="str">
        <f t="shared" si="29"/>
        <v>Mercredi</v>
      </c>
      <c r="GM22" s="3" t="str">
        <f t="shared" si="29"/>
        <v>Jeudi</v>
      </c>
      <c r="GN22" s="3" t="str">
        <f t="shared" si="29"/>
        <v>Vendredi</v>
      </c>
      <c r="GO22" s="3" t="str">
        <f t="shared" si="29"/>
        <v>Samedi</v>
      </c>
      <c r="GP22" s="3" t="str">
        <f t="shared" si="29"/>
        <v>Dimanche</v>
      </c>
      <c r="GQ22" s="3" t="str">
        <f t="shared" si="29"/>
        <v>Lundi</v>
      </c>
      <c r="GR22" s="3" t="str">
        <f t="shared" si="29"/>
        <v>Mardi</v>
      </c>
      <c r="GS22" s="3" t="str">
        <f t="shared" si="29"/>
        <v>Mercredi</v>
      </c>
      <c r="GT22" s="3" t="str">
        <f t="shared" si="29"/>
        <v>Jeudi</v>
      </c>
      <c r="GU22" s="3" t="str">
        <f t="shared" si="29"/>
        <v>Vendredi</v>
      </c>
      <c r="GV22" s="3" t="str">
        <f t="shared" si="29"/>
        <v>Samedi</v>
      </c>
      <c r="GW22" s="3" t="str">
        <f t="shared" si="29"/>
        <v>Dimanche</v>
      </c>
      <c r="GX22" s="3" t="str">
        <f t="shared" si="29"/>
        <v>Lundi</v>
      </c>
      <c r="GY22" s="3" t="str">
        <f t="shared" si="29"/>
        <v>Mardi</v>
      </c>
      <c r="GZ22" s="3" t="str">
        <f t="shared" si="29"/>
        <v>Mercredi</v>
      </c>
      <c r="HA22" s="3" t="str">
        <f t="shared" si="29"/>
        <v>Jeudi</v>
      </c>
      <c r="HB22" s="3" t="str">
        <f t="shared" si="29"/>
        <v>Vendredi</v>
      </c>
      <c r="HC22" s="3" t="str">
        <f t="shared" ref="HC22:JN22" si="30">HC3</f>
        <v>Samedi</v>
      </c>
      <c r="HD22" s="3" t="str">
        <f t="shared" si="30"/>
        <v>Dimanche</v>
      </c>
      <c r="HE22" s="3" t="str">
        <f t="shared" si="30"/>
        <v>Lundi</v>
      </c>
      <c r="HF22" s="3" t="str">
        <f t="shared" si="30"/>
        <v>Mardi</v>
      </c>
      <c r="HG22" s="3" t="str">
        <f t="shared" si="30"/>
        <v>Mercredi</v>
      </c>
      <c r="HH22" s="3" t="str">
        <f t="shared" si="30"/>
        <v>Jeudi</v>
      </c>
      <c r="HI22" s="3" t="str">
        <f t="shared" si="30"/>
        <v>Vendredi</v>
      </c>
      <c r="HJ22" s="3" t="str">
        <f t="shared" si="30"/>
        <v>Samedi</v>
      </c>
      <c r="HK22" s="3" t="str">
        <f t="shared" si="30"/>
        <v>Dimanche</v>
      </c>
      <c r="HL22" s="3" t="str">
        <f t="shared" si="30"/>
        <v>Lundi</v>
      </c>
      <c r="HM22" s="3" t="str">
        <f t="shared" si="30"/>
        <v>Mardi</v>
      </c>
      <c r="HN22" s="3" t="str">
        <f t="shared" si="30"/>
        <v>Mercredi</v>
      </c>
      <c r="HO22" s="3" t="str">
        <f t="shared" si="30"/>
        <v>Jeudi</v>
      </c>
      <c r="HP22" s="3" t="str">
        <f t="shared" si="30"/>
        <v>Vendredi</v>
      </c>
      <c r="HQ22" s="3" t="str">
        <f t="shared" si="30"/>
        <v>Samedi</v>
      </c>
      <c r="HR22" s="3" t="str">
        <f t="shared" si="30"/>
        <v>Dimanche</v>
      </c>
      <c r="HS22" s="3" t="str">
        <f t="shared" si="30"/>
        <v>Lundi</v>
      </c>
      <c r="HT22" s="3" t="str">
        <f t="shared" si="30"/>
        <v>Mardi</v>
      </c>
      <c r="HU22" s="3" t="str">
        <f t="shared" si="30"/>
        <v>Mercredi</v>
      </c>
      <c r="HV22" s="3" t="str">
        <f t="shared" si="30"/>
        <v>Jeudi</v>
      </c>
      <c r="HW22" s="3" t="str">
        <f t="shared" si="30"/>
        <v>Vendredi</v>
      </c>
      <c r="HX22" s="3" t="str">
        <f t="shared" si="30"/>
        <v>Samedi</v>
      </c>
      <c r="HY22" s="3" t="str">
        <f t="shared" si="30"/>
        <v>Dimanche</v>
      </c>
      <c r="HZ22" s="3" t="str">
        <f t="shared" si="30"/>
        <v>Lundi</v>
      </c>
      <c r="IA22" s="3" t="str">
        <f t="shared" si="30"/>
        <v>Mardi</v>
      </c>
      <c r="IB22" s="3" t="str">
        <f t="shared" si="30"/>
        <v>Mercredi</v>
      </c>
      <c r="IC22" s="3" t="str">
        <f t="shared" si="30"/>
        <v>Jeudi</v>
      </c>
      <c r="ID22" s="3" t="str">
        <f t="shared" si="30"/>
        <v>Vendredi</v>
      </c>
      <c r="IE22" s="3" t="str">
        <f t="shared" si="30"/>
        <v>Samedi</v>
      </c>
      <c r="IF22" s="3" t="str">
        <f t="shared" si="30"/>
        <v>Dimanche</v>
      </c>
      <c r="IG22" s="3" t="str">
        <f t="shared" si="30"/>
        <v>Lundi</v>
      </c>
      <c r="IH22" s="3" t="str">
        <f t="shared" si="30"/>
        <v>Mardi</v>
      </c>
      <c r="II22" s="3" t="str">
        <f t="shared" si="30"/>
        <v>Mercredi</v>
      </c>
      <c r="IJ22" s="3" t="str">
        <f t="shared" si="30"/>
        <v>Jeudi</v>
      </c>
      <c r="IK22" s="3" t="str">
        <f t="shared" si="30"/>
        <v>Vendredi</v>
      </c>
      <c r="IL22" s="3" t="str">
        <f t="shared" si="30"/>
        <v>Samedi</v>
      </c>
      <c r="IM22" s="3" t="str">
        <f t="shared" si="30"/>
        <v>Dimanche</v>
      </c>
      <c r="IN22" s="3" t="str">
        <f t="shared" si="30"/>
        <v>Lundi</v>
      </c>
      <c r="IO22" s="3" t="str">
        <f t="shared" si="30"/>
        <v>Mardi</v>
      </c>
      <c r="IP22" s="3" t="str">
        <f t="shared" si="30"/>
        <v>Mercredi</v>
      </c>
      <c r="IQ22" s="3" t="str">
        <f t="shared" si="30"/>
        <v>Jeudi</v>
      </c>
      <c r="IR22" s="3" t="str">
        <f t="shared" si="30"/>
        <v>Vendredi</v>
      </c>
      <c r="IS22" s="3" t="str">
        <f t="shared" si="30"/>
        <v>Samedi</v>
      </c>
      <c r="IT22" s="3" t="str">
        <f t="shared" si="30"/>
        <v>Dimanche</v>
      </c>
      <c r="IU22" s="3" t="str">
        <f t="shared" si="30"/>
        <v>Lundi</v>
      </c>
      <c r="IV22" s="3" t="str">
        <f t="shared" si="30"/>
        <v>Mardi</v>
      </c>
      <c r="IW22" s="3" t="str">
        <f t="shared" si="30"/>
        <v>Mercredi</v>
      </c>
      <c r="IX22" s="3" t="str">
        <f t="shared" si="30"/>
        <v>Jeudi</v>
      </c>
      <c r="IY22" s="3" t="str">
        <f t="shared" si="30"/>
        <v>Vendredi</v>
      </c>
      <c r="IZ22" s="3" t="str">
        <f t="shared" si="30"/>
        <v>Samedi</v>
      </c>
      <c r="JA22" s="3" t="str">
        <f t="shared" si="30"/>
        <v>Dimanche</v>
      </c>
      <c r="JB22" s="3" t="str">
        <f t="shared" si="30"/>
        <v>Lundi</v>
      </c>
      <c r="JC22" s="3" t="str">
        <f t="shared" si="30"/>
        <v>Mardi</v>
      </c>
      <c r="JD22" s="3" t="str">
        <f t="shared" si="30"/>
        <v>Mercredi</v>
      </c>
      <c r="JE22" s="3" t="str">
        <f t="shared" si="30"/>
        <v>Jeudi</v>
      </c>
      <c r="JF22" s="3" t="str">
        <f t="shared" si="30"/>
        <v>Vendredi</v>
      </c>
      <c r="JG22" s="3" t="str">
        <f t="shared" si="30"/>
        <v>Samedi</v>
      </c>
      <c r="JH22" s="3" t="str">
        <f t="shared" si="30"/>
        <v>Dimanche</v>
      </c>
      <c r="JI22" s="3" t="str">
        <f t="shared" si="30"/>
        <v>Lundi</v>
      </c>
      <c r="JJ22" s="3" t="str">
        <f t="shared" si="30"/>
        <v>Mardi</v>
      </c>
      <c r="JK22" s="3" t="str">
        <f t="shared" si="30"/>
        <v>Mercredi</v>
      </c>
      <c r="JL22" s="3" t="str">
        <f t="shared" si="30"/>
        <v>Jeudi</v>
      </c>
      <c r="JM22" s="3" t="str">
        <f t="shared" si="30"/>
        <v>Vendredi</v>
      </c>
      <c r="JN22" s="3" t="str">
        <f t="shared" si="30"/>
        <v>Samedi</v>
      </c>
      <c r="JO22" s="3" t="str">
        <f t="shared" ref="JO22:LZ22" si="31">JO3</f>
        <v>Dimanche</v>
      </c>
      <c r="JP22" s="3" t="str">
        <f t="shared" si="31"/>
        <v>Lundi</v>
      </c>
      <c r="JQ22" s="3" t="str">
        <f t="shared" si="31"/>
        <v>Mardi</v>
      </c>
      <c r="JR22" s="3" t="str">
        <f t="shared" si="31"/>
        <v>Mercredi</v>
      </c>
      <c r="JS22" s="3" t="str">
        <f t="shared" si="31"/>
        <v>Jeudi</v>
      </c>
      <c r="JT22" s="3" t="str">
        <f t="shared" si="31"/>
        <v>Vendredi</v>
      </c>
      <c r="JU22" s="3" t="str">
        <f t="shared" si="31"/>
        <v>Samedi</v>
      </c>
      <c r="JV22" s="3" t="str">
        <f t="shared" si="31"/>
        <v>Dimanche</v>
      </c>
      <c r="JW22" s="3" t="str">
        <f t="shared" si="31"/>
        <v>Lundi</v>
      </c>
      <c r="JX22" s="3" t="str">
        <f t="shared" si="31"/>
        <v>Mardi</v>
      </c>
      <c r="JY22" s="3" t="str">
        <f t="shared" si="31"/>
        <v>Mercredi</v>
      </c>
      <c r="JZ22" s="3" t="str">
        <f t="shared" si="31"/>
        <v>Jeudi</v>
      </c>
      <c r="KA22" s="3" t="str">
        <f t="shared" si="31"/>
        <v>Vendredi</v>
      </c>
      <c r="KB22" s="3" t="str">
        <f t="shared" si="31"/>
        <v>Samedi</v>
      </c>
      <c r="KC22" s="3" t="str">
        <f t="shared" si="31"/>
        <v>Dimanche</v>
      </c>
      <c r="KD22" s="3" t="str">
        <f t="shared" si="31"/>
        <v>Lundi</v>
      </c>
      <c r="KE22" s="3" t="str">
        <f t="shared" si="31"/>
        <v>Mardi</v>
      </c>
      <c r="KF22" s="3" t="str">
        <f t="shared" si="31"/>
        <v>Mercredi</v>
      </c>
      <c r="KG22" s="3" t="str">
        <f t="shared" si="31"/>
        <v>Jeudi</v>
      </c>
      <c r="KH22" s="3" t="str">
        <f t="shared" si="31"/>
        <v>Vendredi</v>
      </c>
      <c r="KI22" s="3" t="str">
        <f t="shared" si="31"/>
        <v>Samedi</v>
      </c>
      <c r="KJ22" s="3" t="str">
        <f t="shared" si="31"/>
        <v>Dimanche</v>
      </c>
      <c r="KK22" s="3" t="str">
        <f t="shared" si="31"/>
        <v>Lundi</v>
      </c>
      <c r="KL22" s="3" t="str">
        <f t="shared" si="31"/>
        <v>Mardi</v>
      </c>
      <c r="KM22" s="3" t="str">
        <f t="shared" si="31"/>
        <v>Mercredi</v>
      </c>
      <c r="KN22" s="3" t="str">
        <f t="shared" si="31"/>
        <v>Jeudi</v>
      </c>
      <c r="KO22" s="3" t="str">
        <f t="shared" si="31"/>
        <v>Vendredi</v>
      </c>
      <c r="KP22" s="3" t="str">
        <f t="shared" si="31"/>
        <v>Samedi</v>
      </c>
      <c r="KQ22" s="3" t="str">
        <f t="shared" si="31"/>
        <v>Dimanche</v>
      </c>
      <c r="KR22" s="3" t="str">
        <f t="shared" si="31"/>
        <v>Lundi</v>
      </c>
      <c r="KS22" s="3" t="str">
        <f t="shared" si="31"/>
        <v>Mardi</v>
      </c>
      <c r="KT22" s="3" t="str">
        <f t="shared" si="31"/>
        <v>Mercredi</v>
      </c>
      <c r="KU22" s="3" t="str">
        <f t="shared" si="31"/>
        <v>Jeudi</v>
      </c>
      <c r="KV22" s="3" t="str">
        <f t="shared" si="31"/>
        <v>Vendredi</v>
      </c>
      <c r="KW22" s="3" t="str">
        <f t="shared" si="31"/>
        <v>Samedi</v>
      </c>
      <c r="KX22" s="3" t="str">
        <f t="shared" si="31"/>
        <v>Dimanche</v>
      </c>
      <c r="KY22" s="3" t="str">
        <f t="shared" si="31"/>
        <v>Lundi</v>
      </c>
      <c r="KZ22" s="3" t="str">
        <f t="shared" si="31"/>
        <v>Mardi</v>
      </c>
      <c r="LA22" s="3" t="str">
        <f t="shared" si="31"/>
        <v>Mercredi</v>
      </c>
      <c r="LB22" s="3" t="str">
        <f t="shared" si="31"/>
        <v>Jeudi</v>
      </c>
      <c r="LC22" s="3" t="str">
        <f t="shared" si="31"/>
        <v>Vendredi</v>
      </c>
      <c r="LD22" s="3" t="str">
        <f t="shared" si="31"/>
        <v>Samedi</v>
      </c>
      <c r="LE22" s="3" t="str">
        <f t="shared" si="31"/>
        <v>Dimanche</v>
      </c>
      <c r="LF22" s="3" t="str">
        <f t="shared" si="31"/>
        <v>Lundi</v>
      </c>
      <c r="LG22" s="3" t="str">
        <f t="shared" si="31"/>
        <v>Mardi</v>
      </c>
      <c r="LH22" s="3" t="str">
        <f t="shared" si="31"/>
        <v>Mercredi</v>
      </c>
      <c r="LI22" s="3" t="str">
        <f t="shared" si="31"/>
        <v>Jeudi</v>
      </c>
      <c r="LJ22" s="3" t="str">
        <f t="shared" si="31"/>
        <v>Vendredi</v>
      </c>
      <c r="LK22" s="3" t="str">
        <f t="shared" si="31"/>
        <v>Samedi</v>
      </c>
      <c r="LL22" s="3" t="str">
        <f t="shared" si="31"/>
        <v>Dimanche</v>
      </c>
      <c r="LM22" s="3" t="str">
        <f t="shared" si="31"/>
        <v>Lundi</v>
      </c>
      <c r="LN22" s="3" t="str">
        <f t="shared" si="31"/>
        <v>Mardi</v>
      </c>
      <c r="LO22" s="3" t="str">
        <f t="shared" si="31"/>
        <v>Mercredi</v>
      </c>
      <c r="LP22" s="3" t="str">
        <f t="shared" si="31"/>
        <v>Jeudi</v>
      </c>
      <c r="LQ22" s="3" t="str">
        <f t="shared" si="31"/>
        <v>Vendredi</v>
      </c>
      <c r="LR22" s="3" t="str">
        <f t="shared" si="31"/>
        <v>Samedi</v>
      </c>
      <c r="LS22" s="3" t="str">
        <f t="shared" si="31"/>
        <v>Dimanche</v>
      </c>
      <c r="LT22" s="3" t="str">
        <f t="shared" si="31"/>
        <v>Lundi</v>
      </c>
      <c r="LU22" s="3" t="str">
        <f t="shared" si="31"/>
        <v>Mardi</v>
      </c>
      <c r="LV22" s="3" t="str">
        <f t="shared" si="31"/>
        <v>Mercredi</v>
      </c>
      <c r="LW22" s="3" t="str">
        <f t="shared" si="31"/>
        <v>Jeudi</v>
      </c>
      <c r="LX22" s="3" t="str">
        <f t="shared" si="31"/>
        <v>Vendredi</v>
      </c>
      <c r="LY22" s="3" t="str">
        <f t="shared" si="31"/>
        <v>Samedi</v>
      </c>
      <c r="LZ22" s="3" t="str">
        <f t="shared" si="31"/>
        <v>Dimanche</v>
      </c>
      <c r="MA22" s="3" t="str">
        <f t="shared" ref="MA22:NB22" si="32">MA3</f>
        <v>Lundi</v>
      </c>
      <c r="MB22" s="3" t="str">
        <f t="shared" si="32"/>
        <v>Mardi</v>
      </c>
      <c r="MC22" s="3" t="str">
        <f t="shared" si="32"/>
        <v>Mercredi</v>
      </c>
      <c r="MD22" s="3" t="str">
        <f t="shared" si="32"/>
        <v>Jeudi</v>
      </c>
      <c r="ME22" s="3" t="str">
        <f t="shared" si="32"/>
        <v>Vendredi</v>
      </c>
      <c r="MF22" s="3" t="str">
        <f t="shared" si="32"/>
        <v>Samedi</v>
      </c>
      <c r="MG22" s="3" t="str">
        <f t="shared" si="32"/>
        <v>Dimanche</v>
      </c>
      <c r="MH22" s="3" t="str">
        <f t="shared" si="32"/>
        <v>Lundi</v>
      </c>
      <c r="MI22" s="3" t="str">
        <f t="shared" si="32"/>
        <v>Mardi</v>
      </c>
      <c r="MJ22" s="3" t="str">
        <f t="shared" si="32"/>
        <v>Mercredi</v>
      </c>
      <c r="MK22" s="3" t="str">
        <f t="shared" si="32"/>
        <v>Jeudi</v>
      </c>
      <c r="ML22" s="3" t="str">
        <f t="shared" si="32"/>
        <v>Vendredi</v>
      </c>
      <c r="MM22" s="3" t="str">
        <f t="shared" si="32"/>
        <v>Samedi</v>
      </c>
      <c r="MN22" s="3" t="str">
        <f t="shared" si="32"/>
        <v>Dimanche</v>
      </c>
      <c r="MO22" s="3" t="str">
        <f t="shared" si="32"/>
        <v>Lundi</v>
      </c>
      <c r="MP22" s="3" t="str">
        <f t="shared" si="32"/>
        <v>Mardi</v>
      </c>
      <c r="MQ22" s="3" t="str">
        <f t="shared" si="32"/>
        <v>Mercredi</v>
      </c>
      <c r="MR22" s="3" t="str">
        <f t="shared" si="32"/>
        <v>Jeudi</v>
      </c>
      <c r="MS22" s="3" t="str">
        <f t="shared" si="32"/>
        <v>Vendredi</v>
      </c>
      <c r="MT22" s="3" t="str">
        <f t="shared" si="32"/>
        <v>Samedi</v>
      </c>
      <c r="MU22" s="3" t="str">
        <f t="shared" si="32"/>
        <v>Dimanche</v>
      </c>
      <c r="MV22" s="3" t="str">
        <f t="shared" si="32"/>
        <v>Lundi</v>
      </c>
      <c r="MW22" s="3" t="str">
        <f t="shared" si="32"/>
        <v>Mardi</v>
      </c>
      <c r="MX22" s="3" t="str">
        <f t="shared" si="32"/>
        <v>Mercredi</v>
      </c>
      <c r="MY22" s="3" t="str">
        <f t="shared" si="32"/>
        <v>Jeudi</v>
      </c>
      <c r="MZ22" s="3" t="str">
        <f t="shared" si="32"/>
        <v>Vendredi</v>
      </c>
      <c r="NA22" s="3" t="str">
        <f t="shared" si="32"/>
        <v>Samedi</v>
      </c>
      <c r="NB22" s="3" t="str">
        <f t="shared" si="32"/>
        <v>Dimanche</v>
      </c>
    </row>
    <row r="23" spans="1:367" s="2" customFormat="1" ht="15.1" hidden="1" x14ac:dyDescent="0.25">
      <c r="B23" s="4">
        <f>B4</f>
        <v>44927</v>
      </c>
      <c r="C23" s="4">
        <f t="shared" ref="C23:R23" si="33">C4</f>
        <v>44928</v>
      </c>
      <c r="D23" s="4">
        <f t="shared" si="33"/>
        <v>44929</v>
      </c>
      <c r="E23" s="4">
        <f t="shared" si="33"/>
        <v>44930</v>
      </c>
      <c r="F23" s="4">
        <f t="shared" si="33"/>
        <v>44931</v>
      </c>
      <c r="G23" s="4">
        <f t="shared" si="33"/>
        <v>44932</v>
      </c>
      <c r="H23" s="4">
        <f t="shared" si="33"/>
        <v>44933</v>
      </c>
      <c r="I23" s="4">
        <f t="shared" si="33"/>
        <v>44934</v>
      </c>
      <c r="J23" s="4">
        <f t="shared" si="33"/>
        <v>44935</v>
      </c>
      <c r="K23" s="4">
        <f t="shared" si="33"/>
        <v>44936</v>
      </c>
      <c r="L23" s="4">
        <f t="shared" si="33"/>
        <v>44937</v>
      </c>
      <c r="M23" s="4">
        <f t="shared" si="33"/>
        <v>44938</v>
      </c>
      <c r="N23" s="4">
        <f t="shared" si="33"/>
        <v>44939</v>
      </c>
      <c r="O23" s="4">
        <f t="shared" si="33"/>
        <v>44940</v>
      </c>
      <c r="P23" s="4">
        <f t="shared" si="33"/>
        <v>44941</v>
      </c>
      <c r="Q23" s="4">
        <f t="shared" si="33"/>
        <v>44942</v>
      </c>
      <c r="R23" s="4">
        <f t="shared" si="33"/>
        <v>44943</v>
      </c>
      <c r="S23" s="4">
        <f t="shared" ref="S23:CD23" si="34">S4</f>
        <v>44944</v>
      </c>
      <c r="T23" s="4">
        <f t="shared" si="34"/>
        <v>44945</v>
      </c>
      <c r="U23" s="4">
        <f t="shared" si="34"/>
        <v>44946</v>
      </c>
      <c r="V23" s="4">
        <f t="shared" si="34"/>
        <v>44947</v>
      </c>
      <c r="W23" s="4">
        <f t="shared" si="34"/>
        <v>44948</v>
      </c>
      <c r="X23" s="4">
        <f t="shared" si="34"/>
        <v>44949</v>
      </c>
      <c r="Y23" s="4">
        <f t="shared" si="34"/>
        <v>44950</v>
      </c>
      <c r="Z23" s="4">
        <f t="shared" si="34"/>
        <v>44951</v>
      </c>
      <c r="AA23" s="4">
        <f t="shared" si="34"/>
        <v>44952</v>
      </c>
      <c r="AB23" s="4">
        <f t="shared" si="34"/>
        <v>44953</v>
      </c>
      <c r="AC23" s="4">
        <f t="shared" si="34"/>
        <v>44954</v>
      </c>
      <c r="AD23" s="4">
        <f t="shared" si="34"/>
        <v>44955</v>
      </c>
      <c r="AE23" s="4">
        <f t="shared" si="34"/>
        <v>44956</v>
      </c>
      <c r="AF23" s="4">
        <f t="shared" si="34"/>
        <v>44957</v>
      </c>
      <c r="AG23" s="4">
        <f t="shared" si="34"/>
        <v>44958</v>
      </c>
      <c r="AH23" s="4">
        <f t="shared" si="34"/>
        <v>44959</v>
      </c>
      <c r="AI23" s="4">
        <f t="shared" si="34"/>
        <v>44960</v>
      </c>
      <c r="AJ23" s="4">
        <f t="shared" si="34"/>
        <v>44961</v>
      </c>
      <c r="AK23" s="4">
        <f t="shared" si="34"/>
        <v>44962</v>
      </c>
      <c r="AL23" s="4">
        <f t="shared" si="34"/>
        <v>44963</v>
      </c>
      <c r="AM23" s="4">
        <f t="shared" si="34"/>
        <v>44964</v>
      </c>
      <c r="AN23" s="4">
        <f t="shared" si="34"/>
        <v>44965</v>
      </c>
      <c r="AO23" s="4">
        <f t="shared" si="34"/>
        <v>44966</v>
      </c>
      <c r="AP23" s="4">
        <f t="shared" si="34"/>
        <v>44967</v>
      </c>
      <c r="AQ23" s="4">
        <f t="shared" si="34"/>
        <v>44968</v>
      </c>
      <c r="AR23" s="4">
        <f t="shared" si="34"/>
        <v>44969</v>
      </c>
      <c r="AS23" s="4">
        <f t="shared" si="34"/>
        <v>44970</v>
      </c>
      <c r="AT23" s="4">
        <f t="shared" si="34"/>
        <v>44971</v>
      </c>
      <c r="AU23" s="4">
        <f t="shared" si="34"/>
        <v>44972</v>
      </c>
      <c r="AV23" s="4">
        <f t="shared" si="34"/>
        <v>44973</v>
      </c>
      <c r="AW23" s="4">
        <f t="shared" si="34"/>
        <v>44974</v>
      </c>
      <c r="AX23" s="4">
        <f t="shared" si="34"/>
        <v>44975</v>
      </c>
      <c r="AY23" s="4">
        <f t="shared" si="34"/>
        <v>44976</v>
      </c>
      <c r="AZ23" s="4">
        <f t="shared" si="34"/>
        <v>44977</v>
      </c>
      <c r="BA23" s="4">
        <f t="shared" si="34"/>
        <v>44978</v>
      </c>
      <c r="BB23" s="4">
        <f t="shared" si="34"/>
        <v>44979</v>
      </c>
      <c r="BC23" s="4">
        <f t="shared" si="34"/>
        <v>44980</v>
      </c>
      <c r="BD23" s="4">
        <f t="shared" si="34"/>
        <v>44981</v>
      </c>
      <c r="BE23" s="4">
        <f t="shared" si="34"/>
        <v>44982</v>
      </c>
      <c r="BF23" s="4">
        <f t="shared" si="34"/>
        <v>44983</v>
      </c>
      <c r="BG23" s="4">
        <f t="shared" si="34"/>
        <v>44984</v>
      </c>
      <c r="BH23" s="4">
        <f t="shared" si="34"/>
        <v>44985</v>
      </c>
      <c r="BI23" s="4">
        <f t="shared" si="34"/>
        <v>44986</v>
      </c>
      <c r="BJ23" s="4">
        <f t="shared" si="34"/>
        <v>44987</v>
      </c>
      <c r="BK23" s="4">
        <f t="shared" si="34"/>
        <v>44988</v>
      </c>
      <c r="BL23" s="4">
        <f t="shared" si="34"/>
        <v>44989</v>
      </c>
      <c r="BM23" s="4">
        <f t="shared" si="34"/>
        <v>44990</v>
      </c>
      <c r="BN23" s="4">
        <f t="shared" si="34"/>
        <v>44991</v>
      </c>
      <c r="BO23" s="4">
        <f t="shared" si="34"/>
        <v>44992</v>
      </c>
      <c r="BP23" s="4">
        <f t="shared" si="34"/>
        <v>44993</v>
      </c>
      <c r="BQ23" s="4">
        <f t="shared" si="34"/>
        <v>44994</v>
      </c>
      <c r="BR23" s="4">
        <f t="shared" si="34"/>
        <v>44995</v>
      </c>
      <c r="BS23" s="4">
        <f t="shared" si="34"/>
        <v>44996</v>
      </c>
      <c r="BT23" s="4">
        <f t="shared" si="34"/>
        <v>44997</v>
      </c>
      <c r="BU23" s="4">
        <f t="shared" si="34"/>
        <v>44998</v>
      </c>
      <c r="BV23" s="4">
        <f t="shared" si="34"/>
        <v>44999</v>
      </c>
      <c r="BW23" s="4">
        <f t="shared" si="34"/>
        <v>45000</v>
      </c>
      <c r="BX23" s="4">
        <f t="shared" si="34"/>
        <v>45001</v>
      </c>
      <c r="BY23" s="4">
        <f t="shared" si="34"/>
        <v>45002</v>
      </c>
      <c r="BZ23" s="4">
        <f t="shared" si="34"/>
        <v>45003</v>
      </c>
      <c r="CA23" s="4">
        <f t="shared" si="34"/>
        <v>45004</v>
      </c>
      <c r="CB23" s="4">
        <f t="shared" si="34"/>
        <v>45005</v>
      </c>
      <c r="CC23" s="4">
        <f t="shared" si="34"/>
        <v>45006</v>
      </c>
      <c r="CD23" s="4">
        <f t="shared" si="34"/>
        <v>45007</v>
      </c>
      <c r="CE23" s="4">
        <f t="shared" ref="CE23:EP23" si="35">CE4</f>
        <v>45008</v>
      </c>
      <c r="CF23" s="4">
        <f t="shared" si="35"/>
        <v>45009</v>
      </c>
      <c r="CG23" s="4">
        <f t="shared" si="35"/>
        <v>45010</v>
      </c>
      <c r="CH23" s="4">
        <f t="shared" si="35"/>
        <v>45011</v>
      </c>
      <c r="CI23" s="4">
        <f t="shared" si="35"/>
        <v>45012</v>
      </c>
      <c r="CJ23" s="4">
        <f t="shared" si="35"/>
        <v>45013</v>
      </c>
      <c r="CK23" s="4">
        <f t="shared" si="35"/>
        <v>45014</v>
      </c>
      <c r="CL23" s="4">
        <f t="shared" si="35"/>
        <v>45015</v>
      </c>
      <c r="CM23" s="4">
        <f t="shared" si="35"/>
        <v>45016</v>
      </c>
      <c r="CN23" s="4">
        <f t="shared" si="35"/>
        <v>45017</v>
      </c>
      <c r="CO23" s="4">
        <f t="shared" si="35"/>
        <v>45018</v>
      </c>
      <c r="CP23" s="4">
        <f t="shared" si="35"/>
        <v>45019</v>
      </c>
      <c r="CQ23" s="4">
        <f t="shared" si="35"/>
        <v>45020</v>
      </c>
      <c r="CR23" s="4">
        <f t="shared" si="35"/>
        <v>45021</v>
      </c>
      <c r="CS23" s="4">
        <f t="shared" si="35"/>
        <v>45022</v>
      </c>
      <c r="CT23" s="4">
        <f t="shared" si="35"/>
        <v>45023</v>
      </c>
      <c r="CU23" s="4">
        <f t="shared" si="35"/>
        <v>45024</v>
      </c>
      <c r="CV23" s="4">
        <f t="shared" si="35"/>
        <v>45025</v>
      </c>
      <c r="CW23" s="4">
        <f t="shared" si="35"/>
        <v>45026</v>
      </c>
      <c r="CX23" s="4">
        <f t="shared" si="35"/>
        <v>45027</v>
      </c>
      <c r="CY23" s="4">
        <f t="shared" si="35"/>
        <v>45028</v>
      </c>
      <c r="CZ23" s="4">
        <f t="shared" si="35"/>
        <v>45029</v>
      </c>
      <c r="DA23" s="4">
        <f t="shared" si="35"/>
        <v>45030</v>
      </c>
      <c r="DB23" s="4">
        <f t="shared" si="35"/>
        <v>45031</v>
      </c>
      <c r="DC23" s="4">
        <f t="shared" si="35"/>
        <v>45032</v>
      </c>
      <c r="DD23" s="4">
        <f t="shared" si="35"/>
        <v>45033</v>
      </c>
      <c r="DE23" s="4">
        <f t="shared" si="35"/>
        <v>45034</v>
      </c>
      <c r="DF23" s="4">
        <f t="shared" si="35"/>
        <v>45035</v>
      </c>
      <c r="DG23" s="4">
        <f t="shared" si="35"/>
        <v>45036</v>
      </c>
      <c r="DH23" s="4">
        <f t="shared" si="35"/>
        <v>45037</v>
      </c>
      <c r="DI23" s="4">
        <f t="shared" si="35"/>
        <v>45038</v>
      </c>
      <c r="DJ23" s="4">
        <f t="shared" si="35"/>
        <v>45039</v>
      </c>
      <c r="DK23" s="4">
        <f t="shared" si="35"/>
        <v>45040</v>
      </c>
      <c r="DL23" s="4">
        <f t="shared" si="35"/>
        <v>45041</v>
      </c>
      <c r="DM23" s="4">
        <f t="shared" si="35"/>
        <v>45042</v>
      </c>
      <c r="DN23" s="4">
        <f t="shared" si="35"/>
        <v>45043</v>
      </c>
      <c r="DO23" s="4">
        <f t="shared" si="35"/>
        <v>45044</v>
      </c>
      <c r="DP23" s="4">
        <f t="shared" si="35"/>
        <v>45045</v>
      </c>
      <c r="DQ23" s="4">
        <f t="shared" si="35"/>
        <v>45046</v>
      </c>
      <c r="DR23" s="4">
        <f t="shared" si="35"/>
        <v>45047</v>
      </c>
      <c r="DS23" s="4">
        <f t="shared" si="35"/>
        <v>45048</v>
      </c>
      <c r="DT23" s="4">
        <f t="shared" si="35"/>
        <v>45049</v>
      </c>
      <c r="DU23" s="4">
        <f t="shared" si="35"/>
        <v>45050</v>
      </c>
      <c r="DV23" s="4">
        <f t="shared" si="35"/>
        <v>45051</v>
      </c>
      <c r="DW23" s="4">
        <f t="shared" si="35"/>
        <v>45052</v>
      </c>
      <c r="DX23" s="4">
        <f t="shared" si="35"/>
        <v>45053</v>
      </c>
      <c r="DY23" s="4">
        <f t="shared" si="35"/>
        <v>45054</v>
      </c>
      <c r="DZ23" s="4">
        <f t="shared" si="35"/>
        <v>45055</v>
      </c>
      <c r="EA23" s="4">
        <f t="shared" si="35"/>
        <v>45056</v>
      </c>
      <c r="EB23" s="4">
        <f t="shared" si="35"/>
        <v>45057</v>
      </c>
      <c r="EC23" s="4">
        <f t="shared" si="35"/>
        <v>45058</v>
      </c>
      <c r="ED23" s="4">
        <f t="shared" si="35"/>
        <v>45059</v>
      </c>
      <c r="EE23" s="4">
        <f t="shared" si="35"/>
        <v>45060</v>
      </c>
      <c r="EF23" s="4">
        <f t="shared" si="35"/>
        <v>45061</v>
      </c>
      <c r="EG23" s="4">
        <f t="shared" si="35"/>
        <v>45062</v>
      </c>
      <c r="EH23" s="4">
        <f t="shared" si="35"/>
        <v>45063</v>
      </c>
      <c r="EI23" s="4">
        <f t="shared" si="35"/>
        <v>45064</v>
      </c>
      <c r="EJ23" s="4">
        <f t="shared" si="35"/>
        <v>45065</v>
      </c>
      <c r="EK23" s="4">
        <f t="shared" si="35"/>
        <v>45066</v>
      </c>
      <c r="EL23" s="4">
        <f t="shared" si="35"/>
        <v>45067</v>
      </c>
      <c r="EM23" s="4">
        <f t="shared" si="35"/>
        <v>45068</v>
      </c>
      <c r="EN23" s="4">
        <f t="shared" si="35"/>
        <v>45069</v>
      </c>
      <c r="EO23" s="4">
        <f t="shared" si="35"/>
        <v>45070</v>
      </c>
      <c r="EP23" s="4">
        <f t="shared" si="35"/>
        <v>45071</v>
      </c>
      <c r="EQ23" s="4">
        <f t="shared" ref="EQ23:HB23" si="36">EQ4</f>
        <v>45072</v>
      </c>
      <c r="ER23" s="4">
        <f t="shared" si="36"/>
        <v>45073</v>
      </c>
      <c r="ES23" s="4">
        <f t="shared" si="36"/>
        <v>45074</v>
      </c>
      <c r="ET23" s="4">
        <f t="shared" si="36"/>
        <v>45075</v>
      </c>
      <c r="EU23" s="4">
        <f t="shared" si="36"/>
        <v>45076</v>
      </c>
      <c r="EV23" s="4">
        <f t="shared" si="36"/>
        <v>45077</v>
      </c>
      <c r="EW23" s="4">
        <f t="shared" si="36"/>
        <v>45078</v>
      </c>
      <c r="EX23" s="4">
        <f t="shared" si="36"/>
        <v>45079</v>
      </c>
      <c r="EY23" s="4">
        <f t="shared" si="36"/>
        <v>45080</v>
      </c>
      <c r="EZ23" s="4">
        <f t="shared" si="36"/>
        <v>45081</v>
      </c>
      <c r="FA23" s="4">
        <f t="shared" si="36"/>
        <v>45082</v>
      </c>
      <c r="FB23" s="4">
        <f t="shared" si="36"/>
        <v>45083</v>
      </c>
      <c r="FC23" s="4">
        <f t="shared" si="36"/>
        <v>45084</v>
      </c>
      <c r="FD23" s="4">
        <f t="shared" si="36"/>
        <v>45085</v>
      </c>
      <c r="FE23" s="4">
        <f t="shared" si="36"/>
        <v>45086</v>
      </c>
      <c r="FF23" s="4">
        <f t="shared" si="36"/>
        <v>45087</v>
      </c>
      <c r="FG23" s="4">
        <f t="shared" si="36"/>
        <v>45088</v>
      </c>
      <c r="FH23" s="4">
        <f t="shared" si="36"/>
        <v>45089</v>
      </c>
      <c r="FI23" s="4">
        <f t="shared" si="36"/>
        <v>45090</v>
      </c>
      <c r="FJ23" s="4">
        <f t="shared" si="36"/>
        <v>45091</v>
      </c>
      <c r="FK23" s="4">
        <f t="shared" si="36"/>
        <v>45092</v>
      </c>
      <c r="FL23" s="4">
        <f t="shared" si="36"/>
        <v>45093</v>
      </c>
      <c r="FM23" s="4">
        <f t="shared" si="36"/>
        <v>45094</v>
      </c>
      <c r="FN23" s="4">
        <f t="shared" si="36"/>
        <v>45095</v>
      </c>
      <c r="FO23" s="4">
        <f t="shared" si="36"/>
        <v>45096</v>
      </c>
      <c r="FP23" s="4">
        <f t="shared" si="36"/>
        <v>45097</v>
      </c>
      <c r="FQ23" s="4">
        <f t="shared" si="36"/>
        <v>45098</v>
      </c>
      <c r="FR23" s="4">
        <f t="shared" si="36"/>
        <v>45099</v>
      </c>
      <c r="FS23" s="4">
        <f t="shared" si="36"/>
        <v>45100</v>
      </c>
      <c r="FT23" s="4">
        <f t="shared" si="36"/>
        <v>45101</v>
      </c>
      <c r="FU23" s="4">
        <f t="shared" si="36"/>
        <v>45102</v>
      </c>
      <c r="FV23" s="4">
        <f t="shared" si="36"/>
        <v>45103</v>
      </c>
      <c r="FW23" s="4">
        <f t="shared" si="36"/>
        <v>45104</v>
      </c>
      <c r="FX23" s="4">
        <f t="shared" si="36"/>
        <v>45105</v>
      </c>
      <c r="FY23" s="4">
        <f t="shared" si="36"/>
        <v>45106</v>
      </c>
      <c r="FZ23" s="4">
        <f t="shared" si="36"/>
        <v>45107</v>
      </c>
      <c r="GA23" s="4">
        <f t="shared" si="36"/>
        <v>45108</v>
      </c>
      <c r="GB23" s="4">
        <f t="shared" si="36"/>
        <v>45109</v>
      </c>
      <c r="GC23" s="4">
        <f t="shared" si="36"/>
        <v>45110</v>
      </c>
      <c r="GD23" s="4">
        <f t="shared" si="36"/>
        <v>45111</v>
      </c>
      <c r="GE23" s="4">
        <f t="shared" si="36"/>
        <v>45112</v>
      </c>
      <c r="GF23" s="4">
        <f t="shared" si="36"/>
        <v>45113</v>
      </c>
      <c r="GG23" s="4">
        <f t="shared" si="36"/>
        <v>45114</v>
      </c>
      <c r="GH23" s="4">
        <f t="shared" si="36"/>
        <v>45115</v>
      </c>
      <c r="GI23" s="4">
        <f t="shared" si="36"/>
        <v>45116</v>
      </c>
      <c r="GJ23" s="4">
        <f t="shared" si="36"/>
        <v>45117</v>
      </c>
      <c r="GK23" s="4">
        <f t="shared" si="36"/>
        <v>45118</v>
      </c>
      <c r="GL23" s="4">
        <f t="shared" si="36"/>
        <v>45119</v>
      </c>
      <c r="GM23" s="4">
        <f t="shared" si="36"/>
        <v>45120</v>
      </c>
      <c r="GN23" s="4">
        <f t="shared" si="36"/>
        <v>45121</v>
      </c>
      <c r="GO23" s="4">
        <f t="shared" si="36"/>
        <v>45122</v>
      </c>
      <c r="GP23" s="4">
        <f t="shared" si="36"/>
        <v>45123</v>
      </c>
      <c r="GQ23" s="4">
        <f t="shared" si="36"/>
        <v>45124</v>
      </c>
      <c r="GR23" s="4">
        <f t="shared" si="36"/>
        <v>45125</v>
      </c>
      <c r="GS23" s="4">
        <f t="shared" si="36"/>
        <v>45126</v>
      </c>
      <c r="GT23" s="4">
        <f t="shared" si="36"/>
        <v>45127</v>
      </c>
      <c r="GU23" s="4">
        <f t="shared" si="36"/>
        <v>45128</v>
      </c>
      <c r="GV23" s="4">
        <f t="shared" si="36"/>
        <v>45129</v>
      </c>
      <c r="GW23" s="4">
        <f t="shared" si="36"/>
        <v>45130</v>
      </c>
      <c r="GX23" s="4">
        <f t="shared" si="36"/>
        <v>45131</v>
      </c>
      <c r="GY23" s="4">
        <f t="shared" si="36"/>
        <v>45132</v>
      </c>
      <c r="GZ23" s="4">
        <f t="shared" si="36"/>
        <v>45133</v>
      </c>
      <c r="HA23" s="4">
        <f t="shared" si="36"/>
        <v>45134</v>
      </c>
      <c r="HB23" s="4">
        <f t="shared" si="36"/>
        <v>45135</v>
      </c>
      <c r="HC23" s="4">
        <f t="shared" ref="HC23:JN23" si="37">HC4</f>
        <v>45136</v>
      </c>
      <c r="HD23" s="4">
        <f t="shared" si="37"/>
        <v>45137</v>
      </c>
      <c r="HE23" s="4">
        <f t="shared" si="37"/>
        <v>45138</v>
      </c>
      <c r="HF23" s="4">
        <f t="shared" si="37"/>
        <v>45139</v>
      </c>
      <c r="HG23" s="4">
        <f t="shared" si="37"/>
        <v>45140</v>
      </c>
      <c r="HH23" s="4">
        <f t="shared" si="37"/>
        <v>45141</v>
      </c>
      <c r="HI23" s="4">
        <f t="shared" si="37"/>
        <v>45142</v>
      </c>
      <c r="HJ23" s="4">
        <f t="shared" si="37"/>
        <v>45143</v>
      </c>
      <c r="HK23" s="4">
        <f t="shared" si="37"/>
        <v>45144</v>
      </c>
      <c r="HL23" s="4">
        <f t="shared" si="37"/>
        <v>45145</v>
      </c>
      <c r="HM23" s="4">
        <f t="shared" si="37"/>
        <v>45146</v>
      </c>
      <c r="HN23" s="4">
        <f t="shared" si="37"/>
        <v>45147</v>
      </c>
      <c r="HO23" s="4">
        <f t="shared" si="37"/>
        <v>45148</v>
      </c>
      <c r="HP23" s="4">
        <f t="shared" si="37"/>
        <v>45149</v>
      </c>
      <c r="HQ23" s="4">
        <f t="shared" si="37"/>
        <v>45150</v>
      </c>
      <c r="HR23" s="4">
        <f t="shared" si="37"/>
        <v>45151</v>
      </c>
      <c r="HS23" s="4">
        <f t="shared" si="37"/>
        <v>45152</v>
      </c>
      <c r="HT23" s="4">
        <f t="shared" si="37"/>
        <v>45153</v>
      </c>
      <c r="HU23" s="4">
        <f t="shared" si="37"/>
        <v>45154</v>
      </c>
      <c r="HV23" s="4">
        <f t="shared" si="37"/>
        <v>45155</v>
      </c>
      <c r="HW23" s="4">
        <f t="shared" si="37"/>
        <v>45156</v>
      </c>
      <c r="HX23" s="4">
        <f t="shared" si="37"/>
        <v>45157</v>
      </c>
      <c r="HY23" s="4">
        <f t="shared" si="37"/>
        <v>45158</v>
      </c>
      <c r="HZ23" s="4">
        <f t="shared" si="37"/>
        <v>45159</v>
      </c>
      <c r="IA23" s="4">
        <f t="shared" si="37"/>
        <v>45160</v>
      </c>
      <c r="IB23" s="4">
        <f t="shared" si="37"/>
        <v>45161</v>
      </c>
      <c r="IC23" s="4">
        <f t="shared" si="37"/>
        <v>45162</v>
      </c>
      <c r="ID23" s="4">
        <f t="shared" si="37"/>
        <v>45163</v>
      </c>
      <c r="IE23" s="4">
        <f t="shared" si="37"/>
        <v>45164</v>
      </c>
      <c r="IF23" s="4">
        <f t="shared" si="37"/>
        <v>45165</v>
      </c>
      <c r="IG23" s="4">
        <f t="shared" si="37"/>
        <v>45166</v>
      </c>
      <c r="IH23" s="4">
        <f t="shared" si="37"/>
        <v>45167</v>
      </c>
      <c r="II23" s="4">
        <f t="shared" si="37"/>
        <v>45168</v>
      </c>
      <c r="IJ23" s="4">
        <f t="shared" si="37"/>
        <v>45169</v>
      </c>
      <c r="IK23" s="4">
        <f t="shared" si="37"/>
        <v>45170</v>
      </c>
      <c r="IL23" s="4">
        <f t="shared" si="37"/>
        <v>45171</v>
      </c>
      <c r="IM23" s="4">
        <f t="shared" si="37"/>
        <v>45172</v>
      </c>
      <c r="IN23" s="4">
        <f t="shared" si="37"/>
        <v>45173</v>
      </c>
      <c r="IO23" s="4">
        <f t="shared" si="37"/>
        <v>45174</v>
      </c>
      <c r="IP23" s="4">
        <f t="shared" si="37"/>
        <v>45175</v>
      </c>
      <c r="IQ23" s="4">
        <f t="shared" si="37"/>
        <v>45176</v>
      </c>
      <c r="IR23" s="4">
        <f t="shared" si="37"/>
        <v>45177</v>
      </c>
      <c r="IS23" s="4">
        <f t="shared" si="37"/>
        <v>45178</v>
      </c>
      <c r="IT23" s="4">
        <f t="shared" si="37"/>
        <v>45179</v>
      </c>
      <c r="IU23" s="4">
        <f t="shared" si="37"/>
        <v>45180</v>
      </c>
      <c r="IV23" s="4">
        <f t="shared" si="37"/>
        <v>45181</v>
      </c>
      <c r="IW23" s="4">
        <f t="shared" si="37"/>
        <v>45182</v>
      </c>
      <c r="IX23" s="4">
        <f t="shared" si="37"/>
        <v>45183</v>
      </c>
      <c r="IY23" s="4">
        <f t="shared" si="37"/>
        <v>45184</v>
      </c>
      <c r="IZ23" s="4">
        <f t="shared" si="37"/>
        <v>45185</v>
      </c>
      <c r="JA23" s="4">
        <f t="shared" si="37"/>
        <v>45186</v>
      </c>
      <c r="JB23" s="4">
        <f t="shared" si="37"/>
        <v>45187</v>
      </c>
      <c r="JC23" s="4">
        <f t="shared" si="37"/>
        <v>45188</v>
      </c>
      <c r="JD23" s="4">
        <f t="shared" si="37"/>
        <v>45189</v>
      </c>
      <c r="JE23" s="4">
        <f t="shared" si="37"/>
        <v>45190</v>
      </c>
      <c r="JF23" s="4">
        <f t="shared" si="37"/>
        <v>45191</v>
      </c>
      <c r="JG23" s="4">
        <f t="shared" si="37"/>
        <v>45192</v>
      </c>
      <c r="JH23" s="4">
        <f t="shared" si="37"/>
        <v>45193</v>
      </c>
      <c r="JI23" s="4">
        <f t="shared" si="37"/>
        <v>45194</v>
      </c>
      <c r="JJ23" s="4">
        <f t="shared" si="37"/>
        <v>45195</v>
      </c>
      <c r="JK23" s="4">
        <f t="shared" si="37"/>
        <v>45196</v>
      </c>
      <c r="JL23" s="4">
        <f t="shared" si="37"/>
        <v>45197</v>
      </c>
      <c r="JM23" s="4">
        <f t="shared" si="37"/>
        <v>45198</v>
      </c>
      <c r="JN23" s="4">
        <f t="shared" si="37"/>
        <v>45199</v>
      </c>
      <c r="JO23" s="4">
        <f t="shared" ref="JO23:LZ23" si="38">JO4</f>
        <v>45200</v>
      </c>
      <c r="JP23" s="4">
        <f t="shared" si="38"/>
        <v>45201</v>
      </c>
      <c r="JQ23" s="4">
        <f t="shared" si="38"/>
        <v>45202</v>
      </c>
      <c r="JR23" s="4">
        <f t="shared" si="38"/>
        <v>45203</v>
      </c>
      <c r="JS23" s="4">
        <f t="shared" si="38"/>
        <v>45204</v>
      </c>
      <c r="JT23" s="4">
        <f t="shared" si="38"/>
        <v>45205</v>
      </c>
      <c r="JU23" s="4">
        <f t="shared" si="38"/>
        <v>45206</v>
      </c>
      <c r="JV23" s="4">
        <f t="shared" si="38"/>
        <v>45207</v>
      </c>
      <c r="JW23" s="4">
        <f t="shared" si="38"/>
        <v>45208</v>
      </c>
      <c r="JX23" s="4">
        <f t="shared" si="38"/>
        <v>45209</v>
      </c>
      <c r="JY23" s="4">
        <f t="shared" si="38"/>
        <v>45210</v>
      </c>
      <c r="JZ23" s="4">
        <f t="shared" si="38"/>
        <v>45211</v>
      </c>
      <c r="KA23" s="4">
        <f t="shared" si="38"/>
        <v>45212</v>
      </c>
      <c r="KB23" s="4">
        <f t="shared" si="38"/>
        <v>45213</v>
      </c>
      <c r="KC23" s="4">
        <f t="shared" si="38"/>
        <v>45214</v>
      </c>
      <c r="KD23" s="4">
        <f t="shared" si="38"/>
        <v>45215</v>
      </c>
      <c r="KE23" s="4">
        <f t="shared" si="38"/>
        <v>45216</v>
      </c>
      <c r="KF23" s="4">
        <f t="shared" si="38"/>
        <v>45217</v>
      </c>
      <c r="KG23" s="4">
        <f t="shared" si="38"/>
        <v>45218</v>
      </c>
      <c r="KH23" s="4">
        <f t="shared" si="38"/>
        <v>45219</v>
      </c>
      <c r="KI23" s="4">
        <f t="shared" si="38"/>
        <v>45220</v>
      </c>
      <c r="KJ23" s="4">
        <f t="shared" si="38"/>
        <v>45221</v>
      </c>
      <c r="KK23" s="4">
        <f t="shared" si="38"/>
        <v>45222</v>
      </c>
      <c r="KL23" s="4">
        <f t="shared" si="38"/>
        <v>45223</v>
      </c>
      <c r="KM23" s="4">
        <f t="shared" si="38"/>
        <v>45224</v>
      </c>
      <c r="KN23" s="4">
        <f t="shared" si="38"/>
        <v>45225</v>
      </c>
      <c r="KO23" s="4">
        <f t="shared" si="38"/>
        <v>45226</v>
      </c>
      <c r="KP23" s="4">
        <f t="shared" si="38"/>
        <v>45227</v>
      </c>
      <c r="KQ23" s="4">
        <f t="shared" si="38"/>
        <v>45228</v>
      </c>
      <c r="KR23" s="4">
        <f t="shared" si="38"/>
        <v>45229</v>
      </c>
      <c r="KS23" s="4">
        <f t="shared" si="38"/>
        <v>45230</v>
      </c>
      <c r="KT23" s="4">
        <f t="shared" si="38"/>
        <v>45231</v>
      </c>
      <c r="KU23" s="4">
        <f t="shared" si="38"/>
        <v>45232</v>
      </c>
      <c r="KV23" s="4">
        <f t="shared" si="38"/>
        <v>45233</v>
      </c>
      <c r="KW23" s="4">
        <f t="shared" si="38"/>
        <v>45234</v>
      </c>
      <c r="KX23" s="4">
        <f t="shared" si="38"/>
        <v>45235</v>
      </c>
      <c r="KY23" s="4">
        <f t="shared" si="38"/>
        <v>45236</v>
      </c>
      <c r="KZ23" s="4">
        <f t="shared" si="38"/>
        <v>45237</v>
      </c>
      <c r="LA23" s="4">
        <f t="shared" si="38"/>
        <v>45238</v>
      </c>
      <c r="LB23" s="4">
        <f t="shared" si="38"/>
        <v>45239</v>
      </c>
      <c r="LC23" s="4">
        <f t="shared" si="38"/>
        <v>45240</v>
      </c>
      <c r="LD23" s="4">
        <f t="shared" si="38"/>
        <v>45241</v>
      </c>
      <c r="LE23" s="4">
        <f t="shared" si="38"/>
        <v>45242</v>
      </c>
      <c r="LF23" s="4">
        <f t="shared" si="38"/>
        <v>45243</v>
      </c>
      <c r="LG23" s="4">
        <f t="shared" si="38"/>
        <v>45244</v>
      </c>
      <c r="LH23" s="4">
        <f t="shared" si="38"/>
        <v>45245</v>
      </c>
      <c r="LI23" s="4">
        <f t="shared" si="38"/>
        <v>45246</v>
      </c>
      <c r="LJ23" s="4">
        <f t="shared" si="38"/>
        <v>45247</v>
      </c>
      <c r="LK23" s="4">
        <f t="shared" si="38"/>
        <v>45248</v>
      </c>
      <c r="LL23" s="4">
        <f t="shared" si="38"/>
        <v>45249</v>
      </c>
      <c r="LM23" s="4">
        <f t="shared" si="38"/>
        <v>45250</v>
      </c>
      <c r="LN23" s="4">
        <f t="shared" si="38"/>
        <v>45251</v>
      </c>
      <c r="LO23" s="4">
        <f t="shared" si="38"/>
        <v>45252</v>
      </c>
      <c r="LP23" s="4">
        <f t="shared" si="38"/>
        <v>45253</v>
      </c>
      <c r="LQ23" s="4">
        <f t="shared" si="38"/>
        <v>45254</v>
      </c>
      <c r="LR23" s="4">
        <f t="shared" si="38"/>
        <v>45255</v>
      </c>
      <c r="LS23" s="4">
        <f t="shared" si="38"/>
        <v>45256</v>
      </c>
      <c r="LT23" s="4">
        <f t="shared" si="38"/>
        <v>45257</v>
      </c>
      <c r="LU23" s="4">
        <f t="shared" si="38"/>
        <v>45258</v>
      </c>
      <c r="LV23" s="4">
        <f t="shared" si="38"/>
        <v>45259</v>
      </c>
      <c r="LW23" s="4">
        <f t="shared" si="38"/>
        <v>45260</v>
      </c>
      <c r="LX23" s="4">
        <f t="shared" si="38"/>
        <v>45261</v>
      </c>
      <c r="LY23" s="4">
        <f t="shared" si="38"/>
        <v>45262</v>
      </c>
      <c r="LZ23" s="4">
        <f t="shared" si="38"/>
        <v>45263</v>
      </c>
      <c r="MA23" s="4">
        <f t="shared" ref="MA23:NB23" si="39">MA4</f>
        <v>45264</v>
      </c>
      <c r="MB23" s="4">
        <f t="shared" si="39"/>
        <v>45265</v>
      </c>
      <c r="MC23" s="4">
        <f t="shared" si="39"/>
        <v>45266</v>
      </c>
      <c r="MD23" s="4">
        <f t="shared" si="39"/>
        <v>45267</v>
      </c>
      <c r="ME23" s="4">
        <f t="shared" si="39"/>
        <v>45268</v>
      </c>
      <c r="MF23" s="4">
        <f t="shared" si="39"/>
        <v>45269</v>
      </c>
      <c r="MG23" s="4">
        <f t="shared" si="39"/>
        <v>45270</v>
      </c>
      <c r="MH23" s="4">
        <f t="shared" si="39"/>
        <v>45271</v>
      </c>
      <c r="MI23" s="4">
        <f t="shared" si="39"/>
        <v>45272</v>
      </c>
      <c r="MJ23" s="4">
        <f t="shared" si="39"/>
        <v>45273</v>
      </c>
      <c r="MK23" s="4">
        <f t="shared" si="39"/>
        <v>45274</v>
      </c>
      <c r="ML23" s="4">
        <f t="shared" si="39"/>
        <v>45275</v>
      </c>
      <c r="MM23" s="4">
        <f t="shared" si="39"/>
        <v>45276</v>
      </c>
      <c r="MN23" s="4">
        <f t="shared" si="39"/>
        <v>45277</v>
      </c>
      <c r="MO23" s="4">
        <f t="shared" si="39"/>
        <v>45278</v>
      </c>
      <c r="MP23" s="4">
        <f t="shared" si="39"/>
        <v>45279</v>
      </c>
      <c r="MQ23" s="4">
        <f t="shared" si="39"/>
        <v>45280</v>
      </c>
      <c r="MR23" s="4">
        <f t="shared" si="39"/>
        <v>45281</v>
      </c>
      <c r="MS23" s="4">
        <f t="shared" si="39"/>
        <v>45282</v>
      </c>
      <c r="MT23" s="4">
        <f t="shared" si="39"/>
        <v>45283</v>
      </c>
      <c r="MU23" s="4">
        <f t="shared" si="39"/>
        <v>45284</v>
      </c>
      <c r="MV23" s="4">
        <f t="shared" si="39"/>
        <v>45285</v>
      </c>
      <c r="MW23" s="4">
        <f t="shared" si="39"/>
        <v>45286</v>
      </c>
      <c r="MX23" s="4">
        <f t="shared" si="39"/>
        <v>45287</v>
      </c>
      <c r="MY23" s="4">
        <f t="shared" si="39"/>
        <v>45288</v>
      </c>
      <c r="MZ23" s="4">
        <f t="shared" si="39"/>
        <v>45289</v>
      </c>
      <c r="NA23" s="4">
        <f t="shared" si="39"/>
        <v>45290</v>
      </c>
      <c r="NB23" s="4">
        <f t="shared" si="39"/>
        <v>45291</v>
      </c>
    </row>
    <row r="24" spans="1:367" s="8" customFormat="1" ht="28.6" hidden="1" customHeight="1" x14ac:dyDescent="0.25">
      <c r="A24" s="6" t="str">
        <f>Paramètres!B7</f>
        <v>Alain</v>
      </c>
      <c r="B24" s="7">
        <f>IF(ISERROR(VLOOKUP(B5,Paramètres!$E$7:$G$48,3,0)),0,VLOOKUP(B5,Paramètres!$E$7:$G$48,3,0))</f>
        <v>0</v>
      </c>
      <c r="C24" s="7">
        <f>IF(ISERROR(VLOOKUP(C5,Paramètres!$E$7:$G$48,3,0)),0,VLOOKUP(C5,Paramètres!$E$7:$G$48,3,0))</f>
        <v>0</v>
      </c>
      <c r="D24" s="7">
        <f>IF(ISERROR(VLOOKUP(D5,Paramètres!$E$7:$G$48,3,0)),0,VLOOKUP(D5,Paramètres!$E$7:$G$48,3,0))</f>
        <v>0</v>
      </c>
      <c r="E24" s="7">
        <f>IF(ISERROR(VLOOKUP(E5,Paramètres!$E$7:$G$48,3,0)),0,VLOOKUP(E5,Paramètres!$E$7:$G$48,3,0))</f>
        <v>0</v>
      </c>
      <c r="F24" s="7">
        <f>IF(ISERROR(VLOOKUP(F5,Paramètres!$E$7:$G$48,3,0)),0,VLOOKUP(F5,Paramètres!$E$7:$G$48,3,0))</f>
        <v>7.5</v>
      </c>
      <c r="G24" s="7">
        <f>IF(ISERROR(VLOOKUP(G5,Paramètres!$E$7:$G$48,3,0)),0,VLOOKUP(G5,Paramètres!$E$7:$G$48,3,0))</f>
        <v>7.5</v>
      </c>
      <c r="H24" s="7">
        <f>IF(ISERROR(VLOOKUP(H5,Paramètres!$E$7:$G$48,3,0)),0,VLOOKUP(H5,Paramètres!$E$7:$G$48,3,0))</f>
        <v>0</v>
      </c>
      <c r="I24" s="7">
        <f>IF(ISERROR(VLOOKUP(I5,Paramètres!$E$7:$G$48,3,0)),0,VLOOKUP(I5,Paramètres!$E$7:$G$48,3,0))</f>
        <v>0</v>
      </c>
      <c r="J24" s="7">
        <f>IF(ISERROR(VLOOKUP(J5,Paramètres!$E$7:$G$48,3,0)),0,VLOOKUP(J5,Paramètres!$E$7:$G$48,3,0))</f>
        <v>0</v>
      </c>
      <c r="K24" s="7">
        <f>IF(ISERROR(VLOOKUP(K5,Paramètres!$E$7:$G$48,3,0)),0,VLOOKUP(K5,Paramètres!$E$7:$G$48,3,0))</f>
        <v>0</v>
      </c>
      <c r="L24" s="7">
        <f>IF(ISERROR(VLOOKUP(L5,Paramètres!$E$7:$G$48,3,0)),0,VLOOKUP(L5,Paramètres!$E$7:$G$48,3,0))</f>
        <v>0</v>
      </c>
      <c r="M24" s="7">
        <f>IF(ISERROR(VLOOKUP(M5,Paramètres!$E$7:$G$48,3,0)),0,VLOOKUP(M5,Paramètres!$E$7:$G$48,3,0))</f>
        <v>0</v>
      </c>
      <c r="N24" s="7">
        <f>IF(ISERROR(VLOOKUP(N5,Paramètres!$E$7:$G$48,3,0)),0,VLOOKUP(N5,Paramètres!$E$7:$G$48,3,0))</f>
        <v>0</v>
      </c>
      <c r="O24" s="7">
        <f>IF(ISERROR(VLOOKUP(O5,Paramètres!$E$7:$G$48,3,0)),0,VLOOKUP(O5,Paramètres!$E$7:$G$48,3,0))</f>
        <v>0</v>
      </c>
      <c r="P24" s="7">
        <f>IF(ISERROR(VLOOKUP(P5,Paramètres!$E$7:$G$48,3,0)),0,VLOOKUP(P5,Paramètres!$E$7:$G$48,3,0))</f>
        <v>0</v>
      </c>
      <c r="Q24" s="7">
        <f>IF(ISERROR(VLOOKUP(Q5,Paramètres!$E$7:$G$48,3,0)),0,VLOOKUP(Q5,Paramètres!$E$7:$G$48,3,0))</f>
        <v>0</v>
      </c>
      <c r="R24" s="7">
        <f>IF(ISERROR(VLOOKUP(R5,Paramètres!$E$7:$G$48,3,0)),0,VLOOKUP(R5,Paramètres!$E$7:$G$48,3,0))</f>
        <v>0</v>
      </c>
      <c r="S24" s="7">
        <f>IF(ISERROR(VLOOKUP(S5,Paramètres!$E$7:$G$48,3,0)),0,VLOOKUP(S5,Paramètres!$E$7:$G$48,3,0))</f>
        <v>0</v>
      </c>
      <c r="T24" s="7">
        <f>IF(ISERROR(VLOOKUP(T5,Paramètres!$E$7:$G$48,3,0)),0,VLOOKUP(T5,Paramètres!$E$7:$G$48,3,0))</f>
        <v>0</v>
      </c>
      <c r="U24" s="7">
        <f>IF(ISERROR(VLOOKUP(U5,Paramètres!$E$7:$G$48,3,0)),0,VLOOKUP(U5,Paramètres!$E$7:$G$48,3,0))</f>
        <v>0</v>
      </c>
      <c r="V24" s="7">
        <f>IF(ISERROR(VLOOKUP(V5,Paramètres!$E$7:$G$48,3,0)),0,VLOOKUP(V5,Paramètres!$E$7:$G$48,3,0))</f>
        <v>0</v>
      </c>
      <c r="W24" s="7">
        <f>IF(ISERROR(VLOOKUP(W5,Paramètres!$E$7:$G$48,3,0)),0,VLOOKUP(W5,Paramètres!$E$7:$G$48,3,0))</f>
        <v>0</v>
      </c>
      <c r="X24" s="7">
        <f>IF(ISERROR(VLOOKUP(X5,Paramètres!$E$7:$G$48,3,0)),0,VLOOKUP(X5,Paramètres!$E$7:$G$48,3,0))</f>
        <v>0</v>
      </c>
      <c r="Y24" s="7">
        <f>IF(ISERROR(VLOOKUP(Y5,Paramètres!$E$7:$G$48,3,0)),0,VLOOKUP(Y5,Paramètres!$E$7:$G$48,3,0))</f>
        <v>0</v>
      </c>
      <c r="Z24" s="7">
        <f>IF(ISERROR(VLOOKUP(Z5,Paramètres!$E$7:$G$48,3,0)),0,VLOOKUP(Z5,Paramètres!$E$7:$G$48,3,0))</f>
        <v>0</v>
      </c>
      <c r="AA24" s="7">
        <f>IF(ISERROR(VLOOKUP(AA5,Paramètres!$E$7:$G$48,3,0)),0,VLOOKUP(AA5,Paramètres!$E$7:$G$48,3,0))</f>
        <v>0</v>
      </c>
      <c r="AB24" s="7">
        <f>IF(ISERROR(VLOOKUP(AB5,Paramètres!$E$7:$G$48,3,0)),0,VLOOKUP(AB5,Paramètres!$E$7:$G$48,3,0))</f>
        <v>0</v>
      </c>
      <c r="AC24" s="7">
        <f>IF(ISERROR(VLOOKUP(AC5,Paramètres!$E$7:$G$48,3,0)),0,VLOOKUP(AC5,Paramètres!$E$7:$G$48,3,0))</f>
        <v>0</v>
      </c>
      <c r="AD24" s="7">
        <f>IF(ISERROR(VLOOKUP(AD5,Paramètres!$E$7:$G$48,3,0)),0,VLOOKUP(AD5,Paramètres!$E$7:$G$48,3,0))</f>
        <v>0</v>
      </c>
      <c r="AE24" s="7">
        <f>IF(ISERROR(VLOOKUP(AE5,Paramètres!$E$7:$G$48,3,0)),0,VLOOKUP(AE5,Paramètres!$E$7:$G$48,3,0))</f>
        <v>0</v>
      </c>
      <c r="AF24" s="7">
        <f>IF(ISERROR(VLOOKUP(AF5,Paramètres!$E$7:$G$48,3,0)),0,VLOOKUP(AF5,Paramètres!$E$7:$G$48,3,0))</f>
        <v>0</v>
      </c>
      <c r="AG24" s="7">
        <f>IF(ISERROR(VLOOKUP(AG5,Paramètres!$E$7:$G$48,3,0)),0,VLOOKUP(AG5,Paramètres!$E$7:$G$48,3,0))</f>
        <v>0</v>
      </c>
      <c r="AH24" s="7">
        <f>IF(ISERROR(VLOOKUP(AH5,Paramètres!$E$7:$G$48,3,0)),0,VLOOKUP(AH5,Paramètres!$E$7:$G$48,3,0))</f>
        <v>0</v>
      </c>
      <c r="AI24" s="7">
        <f>IF(ISERROR(VLOOKUP(AI5,Paramètres!$E$7:$G$48,3,0)),0,VLOOKUP(AI5,Paramètres!$E$7:$G$48,3,0))</f>
        <v>0</v>
      </c>
      <c r="AJ24" s="7">
        <f>IF(ISERROR(VLOOKUP(AJ5,Paramètres!$E$7:$G$48,3,0)),0,VLOOKUP(AJ5,Paramètres!$E$7:$G$48,3,0))</f>
        <v>0</v>
      </c>
      <c r="AK24" s="7">
        <f>IF(ISERROR(VLOOKUP(AK5,Paramètres!$E$7:$G$48,3,0)),0,VLOOKUP(AK5,Paramètres!$E$7:$G$48,3,0))</f>
        <v>0</v>
      </c>
      <c r="AL24" s="7">
        <f>IF(ISERROR(VLOOKUP(AL5,Paramètres!$E$7:$G$48,3,0)),0,VLOOKUP(AL5,Paramètres!$E$7:$G$48,3,0))</f>
        <v>0</v>
      </c>
      <c r="AM24" s="7">
        <f>IF(ISERROR(VLOOKUP(AM5,Paramètres!$E$7:$G$48,3,0)),0,VLOOKUP(AM5,Paramètres!$E$7:$G$48,3,0))</f>
        <v>0</v>
      </c>
      <c r="AN24" s="7">
        <f>IF(ISERROR(VLOOKUP(AN5,Paramètres!$E$7:$G$48,3,0)),0,VLOOKUP(AN5,Paramètres!$E$7:$G$48,3,0))</f>
        <v>0</v>
      </c>
      <c r="AO24" s="7">
        <f>IF(ISERROR(VLOOKUP(AO5,Paramètres!$E$7:$G$48,3,0)),0,VLOOKUP(AO5,Paramètres!$E$7:$G$48,3,0))</f>
        <v>0</v>
      </c>
      <c r="AP24" s="7">
        <f>IF(ISERROR(VLOOKUP(AP5,Paramètres!$E$7:$G$48,3,0)),0,VLOOKUP(AP5,Paramètres!$E$7:$G$48,3,0))</f>
        <v>0</v>
      </c>
      <c r="AQ24" s="7">
        <f>IF(ISERROR(VLOOKUP(AQ5,Paramètres!$E$7:$G$48,3,0)),0,VLOOKUP(AQ5,Paramètres!$E$7:$G$48,3,0))</f>
        <v>0</v>
      </c>
      <c r="AR24" s="7">
        <f>IF(ISERROR(VLOOKUP(AR5,Paramètres!$E$7:$G$48,3,0)),0,VLOOKUP(AR5,Paramètres!$E$7:$G$48,3,0))</f>
        <v>0</v>
      </c>
      <c r="AS24" s="7">
        <f>IF(ISERROR(VLOOKUP(AS5,Paramètres!$E$7:$G$48,3,0)),0,VLOOKUP(AS5,Paramètres!$E$7:$G$48,3,0))</f>
        <v>0</v>
      </c>
      <c r="AT24" s="7">
        <f>IF(ISERROR(VLOOKUP(AT5,Paramètres!$E$7:$G$48,3,0)),0,VLOOKUP(AT5,Paramètres!$E$7:$G$48,3,0))</f>
        <v>0</v>
      </c>
      <c r="AU24" s="7">
        <f>IF(ISERROR(VLOOKUP(AU5,Paramètres!$E$7:$G$48,3,0)),0,VLOOKUP(AU5,Paramètres!$E$7:$G$48,3,0))</f>
        <v>0</v>
      </c>
      <c r="AV24" s="7">
        <f>IF(ISERROR(VLOOKUP(AV5,Paramètres!$E$7:$G$48,3,0)),0,VLOOKUP(AV5,Paramètres!$E$7:$G$48,3,0))</f>
        <v>0</v>
      </c>
      <c r="AW24" s="7">
        <f>IF(ISERROR(VLOOKUP(AW5,Paramètres!$E$7:$G$48,3,0)),0,VLOOKUP(AW5,Paramètres!$E$7:$G$48,3,0))</f>
        <v>0</v>
      </c>
      <c r="AX24" s="7">
        <f>IF(ISERROR(VLOOKUP(AX5,Paramètres!$E$7:$G$48,3,0)),0,VLOOKUP(AX5,Paramètres!$E$7:$G$48,3,0))</f>
        <v>0</v>
      </c>
      <c r="AY24" s="7">
        <f>IF(ISERROR(VLOOKUP(AY5,Paramètres!$E$7:$G$48,3,0)),0,VLOOKUP(AY5,Paramètres!$E$7:$G$48,3,0))</f>
        <v>0</v>
      </c>
      <c r="AZ24" s="7">
        <f>IF(ISERROR(VLOOKUP(AZ5,Paramètres!$E$7:$G$48,3,0)),0,VLOOKUP(AZ5,Paramètres!$E$7:$G$48,3,0))</f>
        <v>0</v>
      </c>
      <c r="BA24" s="7">
        <f>IF(ISERROR(VLOOKUP(BA5,Paramètres!$E$7:$G$48,3,0)),0,VLOOKUP(BA5,Paramètres!$E$7:$G$48,3,0))</f>
        <v>0</v>
      </c>
      <c r="BB24" s="7">
        <f>IF(ISERROR(VLOOKUP(BB5,Paramètres!$E$7:$G$48,3,0)),0,VLOOKUP(BB5,Paramètres!$E$7:$G$48,3,0))</f>
        <v>0</v>
      </c>
      <c r="BC24" s="7">
        <f>IF(ISERROR(VLOOKUP(BC5,Paramètres!$E$7:$G$48,3,0)),0,VLOOKUP(BC5,Paramètres!$E$7:$G$48,3,0))</f>
        <v>0</v>
      </c>
      <c r="BD24" s="7">
        <f>IF(ISERROR(VLOOKUP(BD5,Paramètres!$E$7:$G$48,3,0)),0,VLOOKUP(BD5,Paramètres!$E$7:$G$48,3,0))</f>
        <v>0</v>
      </c>
      <c r="BE24" s="7">
        <f>IF(ISERROR(VLOOKUP(BE5,Paramètres!$E$7:$G$48,3,0)),0,VLOOKUP(BE5,Paramètres!$E$7:$G$48,3,0))</f>
        <v>0</v>
      </c>
      <c r="BF24" s="7">
        <f>IF(ISERROR(VLOOKUP(BF5,Paramètres!$E$7:$G$48,3,0)),0,VLOOKUP(BF5,Paramètres!$E$7:$G$48,3,0))</f>
        <v>0</v>
      </c>
      <c r="BG24" s="7">
        <f>IF(ISERROR(VLOOKUP(BG5,Paramètres!$E$7:$G$48,3,0)),0,VLOOKUP(BG5,Paramètres!$E$7:$G$48,3,0))</f>
        <v>0</v>
      </c>
      <c r="BH24" s="7">
        <f>IF(ISERROR(VLOOKUP(BH5,Paramètres!$E$7:$G$48,3,0)),0,VLOOKUP(BH5,Paramètres!$E$7:$G$48,3,0))</f>
        <v>0</v>
      </c>
      <c r="BI24" s="7">
        <f>IF(ISERROR(VLOOKUP(BI5,Paramètres!$E$7:$G$48,3,0)),0,VLOOKUP(BI5,Paramètres!$E$7:$G$48,3,0))</f>
        <v>0</v>
      </c>
      <c r="BJ24" s="7">
        <f>IF(ISERROR(VLOOKUP(BJ5,Paramètres!$E$7:$G$48,3,0)),0,VLOOKUP(BJ5,Paramètres!$E$7:$G$48,3,0))</f>
        <v>0</v>
      </c>
      <c r="BK24" s="7">
        <f>IF(ISERROR(VLOOKUP(BK5,Paramètres!$E$7:$G$48,3,0)),0,VLOOKUP(BK5,Paramètres!$E$7:$G$48,3,0))</f>
        <v>0</v>
      </c>
      <c r="BL24" s="7">
        <f>IF(ISERROR(VLOOKUP(BL5,Paramètres!$E$7:$G$48,3,0)),0,VLOOKUP(BL5,Paramètres!$E$7:$G$48,3,0))</f>
        <v>0</v>
      </c>
      <c r="BM24" s="7">
        <f>IF(ISERROR(VLOOKUP(BM5,Paramètres!$E$7:$G$48,3,0)),0,VLOOKUP(BM5,Paramètres!$E$7:$G$48,3,0))</f>
        <v>0</v>
      </c>
      <c r="BN24" s="7">
        <f>IF(ISERROR(VLOOKUP(BN5,Paramètres!$E$7:$G$48,3,0)),0,VLOOKUP(BN5,Paramètres!$E$7:$G$48,3,0))</f>
        <v>0</v>
      </c>
      <c r="BO24" s="7">
        <f>IF(ISERROR(VLOOKUP(BO5,Paramètres!$E$7:$G$48,3,0)),0,VLOOKUP(BO5,Paramètres!$E$7:$G$48,3,0))</f>
        <v>0</v>
      </c>
      <c r="BP24" s="7">
        <f>IF(ISERROR(VLOOKUP(BP5,Paramètres!$E$7:$G$48,3,0)),0,VLOOKUP(BP5,Paramètres!$E$7:$G$48,3,0))</f>
        <v>0</v>
      </c>
      <c r="BQ24" s="7">
        <f>IF(ISERROR(VLOOKUP(BQ5,Paramètres!$E$7:$G$48,3,0)),0,VLOOKUP(BQ5,Paramètres!$E$7:$G$48,3,0))</f>
        <v>0</v>
      </c>
      <c r="BR24" s="7">
        <f>IF(ISERROR(VLOOKUP(BR5,Paramètres!$E$7:$G$48,3,0)),0,VLOOKUP(BR5,Paramètres!$E$7:$G$48,3,0))</f>
        <v>0</v>
      </c>
      <c r="BS24" s="7">
        <f>IF(ISERROR(VLOOKUP(BS5,Paramètres!$E$7:$G$48,3,0)),0,VLOOKUP(BS5,Paramètres!$E$7:$G$48,3,0))</f>
        <v>0</v>
      </c>
      <c r="BT24" s="7">
        <f>IF(ISERROR(VLOOKUP(BT5,Paramètres!$E$7:$G$48,3,0)),0,VLOOKUP(BT5,Paramètres!$E$7:$G$48,3,0))</f>
        <v>0</v>
      </c>
      <c r="BU24" s="7">
        <f>IF(ISERROR(VLOOKUP(BU5,Paramètres!$E$7:$G$48,3,0)),0,VLOOKUP(BU5,Paramètres!$E$7:$G$48,3,0))</f>
        <v>0</v>
      </c>
      <c r="BV24" s="7">
        <f>IF(ISERROR(VLOOKUP(BV5,Paramètres!$E$7:$G$48,3,0)),0,VLOOKUP(BV5,Paramètres!$E$7:$G$48,3,0))</f>
        <v>0</v>
      </c>
      <c r="BW24" s="7">
        <f>IF(ISERROR(VLOOKUP(BW5,Paramètres!$E$7:$G$48,3,0)),0,VLOOKUP(BW5,Paramètres!$E$7:$G$48,3,0))</f>
        <v>0</v>
      </c>
      <c r="BX24" s="7">
        <f>IF(ISERROR(VLOOKUP(BX5,Paramètres!$E$7:$G$48,3,0)),0,VLOOKUP(BX5,Paramètres!$E$7:$G$48,3,0))</f>
        <v>0</v>
      </c>
      <c r="BY24" s="7">
        <f>IF(ISERROR(VLOOKUP(BY5,Paramètres!$E$7:$G$48,3,0)),0,VLOOKUP(BY5,Paramètres!$E$7:$G$48,3,0))</f>
        <v>0</v>
      </c>
      <c r="BZ24" s="7">
        <f>IF(ISERROR(VLOOKUP(BZ5,Paramètres!$E$7:$G$48,3,0)),0,VLOOKUP(BZ5,Paramètres!$E$7:$G$48,3,0))</f>
        <v>0</v>
      </c>
      <c r="CA24" s="7">
        <f>IF(ISERROR(VLOOKUP(CA5,Paramètres!$E$7:$G$48,3,0)),0,VLOOKUP(CA5,Paramètres!$E$7:$G$48,3,0))</f>
        <v>0</v>
      </c>
      <c r="CB24" s="7">
        <f>IF(ISERROR(VLOOKUP(CB5,Paramètres!$E$7:$G$48,3,0)),0,VLOOKUP(CB5,Paramètres!$E$7:$G$48,3,0))</f>
        <v>0</v>
      </c>
      <c r="CC24" s="7">
        <f>IF(ISERROR(VLOOKUP(CC5,Paramètres!$E$7:$G$48,3,0)),0,VLOOKUP(CC5,Paramètres!$E$7:$G$48,3,0))</f>
        <v>0</v>
      </c>
      <c r="CD24" s="7">
        <f>IF(ISERROR(VLOOKUP(CD5,Paramètres!$E$7:$G$48,3,0)),0,VLOOKUP(CD5,Paramètres!$E$7:$G$48,3,0))</f>
        <v>0</v>
      </c>
      <c r="CE24" s="7">
        <f>IF(ISERROR(VLOOKUP(CE5,Paramètres!$E$7:$G$48,3,0)),0,VLOOKUP(CE5,Paramètres!$E$7:$G$48,3,0))</f>
        <v>0</v>
      </c>
      <c r="CF24" s="7">
        <f>IF(ISERROR(VLOOKUP(CF5,Paramètres!$E$7:$G$48,3,0)),0,VLOOKUP(CF5,Paramètres!$E$7:$G$48,3,0))</f>
        <v>0</v>
      </c>
      <c r="CG24" s="7">
        <f>IF(ISERROR(VLOOKUP(CG5,Paramètres!$E$7:$G$48,3,0)),0,VLOOKUP(CG5,Paramètres!$E$7:$G$48,3,0))</f>
        <v>0</v>
      </c>
      <c r="CH24" s="7">
        <f>IF(ISERROR(VLOOKUP(CH5,Paramètres!$E$7:$G$48,3,0)),0,VLOOKUP(CH5,Paramètres!$E$7:$G$48,3,0))</f>
        <v>0</v>
      </c>
      <c r="CI24" s="7">
        <f>IF(ISERROR(VLOOKUP(CI5,Paramètres!$E$7:$G$48,3,0)),0,VLOOKUP(CI5,Paramètres!$E$7:$G$48,3,0))</f>
        <v>0</v>
      </c>
      <c r="CJ24" s="7">
        <f>IF(ISERROR(VLOOKUP(CJ5,Paramètres!$E$7:$G$48,3,0)),0,VLOOKUP(CJ5,Paramètres!$E$7:$G$48,3,0))</f>
        <v>0</v>
      </c>
      <c r="CK24" s="7">
        <f>IF(ISERROR(VLOOKUP(CK5,Paramètres!$E$7:$G$48,3,0)),0,VLOOKUP(CK5,Paramètres!$E$7:$G$48,3,0))</f>
        <v>0</v>
      </c>
      <c r="CL24" s="7">
        <f>IF(ISERROR(VLOOKUP(CL5,Paramètres!$E$7:$G$48,3,0)),0,VLOOKUP(CL5,Paramètres!$E$7:$G$48,3,0))</f>
        <v>0</v>
      </c>
      <c r="CM24" s="7">
        <f>IF(ISERROR(VLOOKUP(CM5,Paramètres!$E$7:$G$48,3,0)),0,VLOOKUP(CM5,Paramètres!$E$7:$G$48,3,0))</f>
        <v>0</v>
      </c>
      <c r="CN24" s="7">
        <f>IF(ISERROR(VLOOKUP(CN5,Paramètres!$E$7:$G$48,3,0)),0,VLOOKUP(CN5,Paramètres!$E$7:$G$48,3,0))</f>
        <v>0</v>
      </c>
      <c r="CO24" s="7">
        <f>IF(ISERROR(VLOOKUP(CO5,Paramètres!$E$7:$G$48,3,0)),0,VLOOKUP(CO5,Paramètres!$E$7:$G$48,3,0))</f>
        <v>0</v>
      </c>
      <c r="CP24" s="7">
        <f>IF(ISERROR(VLOOKUP(CP5,Paramètres!$E$7:$G$48,3,0)),0,VLOOKUP(CP5,Paramètres!$E$7:$G$48,3,0))</f>
        <v>0</v>
      </c>
      <c r="CQ24" s="7">
        <f>IF(ISERROR(VLOOKUP(CQ5,Paramètres!$E$7:$G$48,3,0)),0,VLOOKUP(CQ5,Paramètres!$E$7:$G$48,3,0))</f>
        <v>0</v>
      </c>
      <c r="CR24" s="7">
        <f>IF(ISERROR(VLOOKUP(CR5,Paramètres!$E$7:$G$48,3,0)),0,VLOOKUP(CR5,Paramètres!$E$7:$G$48,3,0))</f>
        <v>0</v>
      </c>
      <c r="CS24" s="7">
        <f>IF(ISERROR(VLOOKUP(CS5,Paramètres!$E$7:$G$48,3,0)),0,VLOOKUP(CS5,Paramètres!$E$7:$G$48,3,0))</f>
        <v>0</v>
      </c>
      <c r="CT24" s="7">
        <f>IF(ISERROR(VLOOKUP(CT5,Paramètres!$E$7:$G$48,3,0)),0,VLOOKUP(CT5,Paramètres!$E$7:$G$48,3,0))</f>
        <v>0</v>
      </c>
      <c r="CU24" s="7">
        <f>IF(ISERROR(VLOOKUP(CU5,Paramètres!$E$7:$G$48,3,0)),0,VLOOKUP(CU5,Paramètres!$E$7:$G$48,3,0))</f>
        <v>0</v>
      </c>
      <c r="CV24" s="7">
        <f>IF(ISERROR(VLOOKUP(CV5,Paramètres!$E$7:$G$48,3,0)),0,VLOOKUP(CV5,Paramètres!$E$7:$G$48,3,0))</f>
        <v>0</v>
      </c>
      <c r="CW24" s="7">
        <f>IF(ISERROR(VLOOKUP(CW5,Paramètres!$E$7:$G$48,3,0)),0,VLOOKUP(CW5,Paramètres!$E$7:$G$48,3,0))</f>
        <v>0</v>
      </c>
      <c r="CX24" s="7">
        <f>IF(ISERROR(VLOOKUP(CX5,Paramètres!$E$7:$G$48,3,0)),0,VLOOKUP(CX5,Paramètres!$E$7:$G$48,3,0))</f>
        <v>0</v>
      </c>
      <c r="CY24" s="7">
        <f>IF(ISERROR(VLOOKUP(CY5,Paramètres!$E$7:$G$48,3,0)),0,VLOOKUP(CY5,Paramètres!$E$7:$G$48,3,0))</f>
        <v>0</v>
      </c>
      <c r="CZ24" s="7">
        <f>IF(ISERROR(VLOOKUP(CZ5,Paramètres!$E$7:$G$48,3,0)),0,VLOOKUP(CZ5,Paramètres!$E$7:$G$48,3,0))</f>
        <v>0</v>
      </c>
      <c r="DA24" s="7">
        <f>IF(ISERROR(VLOOKUP(DA5,Paramètres!$E$7:$G$48,3,0)),0,VLOOKUP(DA5,Paramètres!$E$7:$G$48,3,0))</f>
        <v>0</v>
      </c>
      <c r="DB24" s="7">
        <f>IF(ISERROR(VLOOKUP(DB5,Paramètres!$E$7:$G$48,3,0)),0,VLOOKUP(DB5,Paramètres!$E$7:$G$48,3,0))</f>
        <v>0</v>
      </c>
      <c r="DC24" s="7">
        <f>IF(ISERROR(VLOOKUP(DC5,Paramètres!$E$7:$G$48,3,0)),0,VLOOKUP(DC5,Paramètres!$E$7:$G$48,3,0))</f>
        <v>0</v>
      </c>
      <c r="DD24" s="7">
        <f>IF(ISERROR(VLOOKUP(DD5,Paramètres!$E$7:$G$48,3,0)),0,VLOOKUP(DD5,Paramètres!$E$7:$G$48,3,0))</f>
        <v>0</v>
      </c>
      <c r="DE24" s="7">
        <f>IF(ISERROR(VLOOKUP(DE5,Paramètres!$E$7:$G$48,3,0)),0,VLOOKUP(DE5,Paramètres!$E$7:$G$48,3,0))</f>
        <v>0</v>
      </c>
      <c r="DF24" s="7">
        <f>IF(ISERROR(VLOOKUP(DF5,Paramètres!$E$7:$G$48,3,0)),0,VLOOKUP(DF5,Paramètres!$E$7:$G$48,3,0))</f>
        <v>0</v>
      </c>
      <c r="DG24" s="7">
        <f>IF(ISERROR(VLOOKUP(DG5,Paramètres!$E$7:$G$48,3,0)),0,VLOOKUP(DG5,Paramètres!$E$7:$G$48,3,0))</f>
        <v>0</v>
      </c>
      <c r="DH24" s="7">
        <f>IF(ISERROR(VLOOKUP(DH5,Paramètres!$E$7:$G$48,3,0)),0,VLOOKUP(DH5,Paramètres!$E$7:$G$48,3,0))</f>
        <v>0</v>
      </c>
      <c r="DI24" s="7">
        <f>IF(ISERROR(VLOOKUP(DI5,Paramètres!$E$7:$G$48,3,0)),0,VLOOKUP(DI5,Paramètres!$E$7:$G$48,3,0))</f>
        <v>0</v>
      </c>
      <c r="DJ24" s="7">
        <f>IF(ISERROR(VLOOKUP(DJ5,Paramètres!$E$7:$G$48,3,0)),0,VLOOKUP(DJ5,Paramètres!$E$7:$G$48,3,0))</f>
        <v>0</v>
      </c>
      <c r="DK24" s="7">
        <f>IF(ISERROR(VLOOKUP(DK5,Paramètres!$E$7:$G$48,3,0)),0,VLOOKUP(DK5,Paramètres!$E$7:$G$48,3,0))</f>
        <v>0</v>
      </c>
      <c r="DL24" s="7">
        <f>IF(ISERROR(VLOOKUP(DL5,Paramètres!$E$7:$G$48,3,0)),0,VLOOKUP(DL5,Paramètres!$E$7:$G$48,3,0))</f>
        <v>0</v>
      </c>
      <c r="DM24" s="7">
        <f>IF(ISERROR(VLOOKUP(DM5,Paramètres!$E$7:$G$48,3,0)),0,VLOOKUP(DM5,Paramètres!$E$7:$G$48,3,0))</f>
        <v>0</v>
      </c>
      <c r="DN24" s="7">
        <f>IF(ISERROR(VLOOKUP(DN5,Paramètres!$E$7:$G$48,3,0)),0,VLOOKUP(DN5,Paramètres!$E$7:$G$48,3,0))</f>
        <v>0</v>
      </c>
      <c r="DO24" s="7">
        <f>IF(ISERROR(VLOOKUP(DO5,Paramètres!$E$7:$G$48,3,0)),0,VLOOKUP(DO5,Paramètres!$E$7:$G$48,3,0))</f>
        <v>0</v>
      </c>
      <c r="DP24" s="7">
        <f>IF(ISERROR(VLOOKUP(DP5,Paramètres!$E$7:$G$48,3,0)),0,VLOOKUP(DP5,Paramètres!$E$7:$G$48,3,0))</f>
        <v>0</v>
      </c>
      <c r="DQ24" s="7">
        <f>IF(ISERROR(VLOOKUP(DQ5,Paramètres!$E$7:$G$48,3,0)),0,VLOOKUP(DQ5,Paramètres!$E$7:$G$48,3,0))</f>
        <v>0</v>
      </c>
      <c r="DR24" s="7">
        <f>IF(ISERROR(VLOOKUP(DR5,Paramètres!$E$7:$G$48,3,0)),0,VLOOKUP(DR5,Paramètres!$E$7:$G$48,3,0))</f>
        <v>0</v>
      </c>
      <c r="DS24" s="7">
        <f>IF(ISERROR(VLOOKUP(DS5,Paramètres!$E$7:$G$48,3,0)),0,VLOOKUP(DS5,Paramètres!$E$7:$G$48,3,0))</f>
        <v>0</v>
      </c>
      <c r="DT24" s="7">
        <f>IF(ISERROR(VLOOKUP(DT5,Paramètres!$E$7:$G$48,3,0)),0,VLOOKUP(DT5,Paramètres!$E$7:$G$48,3,0))</f>
        <v>0</v>
      </c>
      <c r="DU24" s="7">
        <f>IF(ISERROR(VLOOKUP(DU5,Paramètres!$E$7:$G$48,3,0)),0,VLOOKUP(DU5,Paramètres!$E$7:$G$48,3,0))</f>
        <v>0</v>
      </c>
      <c r="DV24" s="7">
        <f>IF(ISERROR(VLOOKUP(DV5,Paramètres!$E$7:$G$48,3,0)),0,VLOOKUP(DV5,Paramètres!$E$7:$G$48,3,0))</f>
        <v>0</v>
      </c>
      <c r="DW24" s="7">
        <f>IF(ISERROR(VLOOKUP(DW5,Paramètres!$E$7:$G$48,3,0)),0,VLOOKUP(DW5,Paramètres!$E$7:$G$48,3,0))</f>
        <v>0</v>
      </c>
      <c r="DX24" s="7">
        <f>IF(ISERROR(VLOOKUP(DX5,Paramètres!$E$7:$G$48,3,0)),0,VLOOKUP(DX5,Paramètres!$E$7:$G$48,3,0))</f>
        <v>0</v>
      </c>
      <c r="DY24" s="7">
        <f>IF(ISERROR(VLOOKUP(DY5,Paramètres!$E$7:$G$48,3,0)),0,VLOOKUP(DY5,Paramètres!$E$7:$G$48,3,0))</f>
        <v>0</v>
      </c>
      <c r="DZ24" s="7">
        <f>IF(ISERROR(VLOOKUP(DZ5,Paramètres!$E$7:$G$48,3,0)),0,VLOOKUP(DZ5,Paramètres!$E$7:$G$48,3,0))</f>
        <v>0</v>
      </c>
      <c r="EA24" s="7">
        <f>IF(ISERROR(VLOOKUP(EA5,Paramètres!$E$7:$G$48,3,0)),0,VLOOKUP(EA5,Paramètres!$E$7:$G$48,3,0))</f>
        <v>0</v>
      </c>
      <c r="EB24" s="7">
        <f>IF(ISERROR(VLOOKUP(EB5,Paramètres!$E$7:$G$48,3,0)),0,VLOOKUP(EB5,Paramètres!$E$7:$G$48,3,0))</f>
        <v>0</v>
      </c>
      <c r="EC24" s="7">
        <f>IF(ISERROR(VLOOKUP(EC5,Paramètres!$E$7:$G$48,3,0)),0,VLOOKUP(EC5,Paramètres!$E$7:$G$48,3,0))</f>
        <v>0</v>
      </c>
      <c r="ED24" s="7">
        <f>IF(ISERROR(VLOOKUP(ED5,Paramètres!$E$7:$G$48,3,0)),0,VLOOKUP(ED5,Paramètres!$E$7:$G$48,3,0))</f>
        <v>0</v>
      </c>
      <c r="EE24" s="7">
        <f>IF(ISERROR(VLOOKUP(EE5,Paramètres!$E$7:$G$48,3,0)),0,VLOOKUP(EE5,Paramètres!$E$7:$G$48,3,0))</f>
        <v>0</v>
      </c>
      <c r="EF24" s="7">
        <f>IF(ISERROR(VLOOKUP(EF5,Paramètres!$E$7:$G$48,3,0)),0,VLOOKUP(EF5,Paramètres!$E$7:$G$48,3,0))</f>
        <v>0</v>
      </c>
      <c r="EG24" s="7">
        <f>IF(ISERROR(VLOOKUP(EG5,Paramètres!$E$7:$G$48,3,0)),0,VLOOKUP(EG5,Paramètres!$E$7:$G$48,3,0))</f>
        <v>0</v>
      </c>
      <c r="EH24" s="7">
        <f>IF(ISERROR(VLOOKUP(EH5,Paramètres!$E$7:$G$48,3,0)),0,VLOOKUP(EH5,Paramètres!$E$7:$G$48,3,0))</f>
        <v>0</v>
      </c>
      <c r="EI24" s="7">
        <f>IF(ISERROR(VLOOKUP(EI5,Paramètres!$E$7:$G$48,3,0)),0,VLOOKUP(EI5,Paramètres!$E$7:$G$48,3,0))</f>
        <v>0</v>
      </c>
      <c r="EJ24" s="7">
        <f>IF(ISERROR(VLOOKUP(EJ5,Paramètres!$E$7:$G$48,3,0)),0,VLOOKUP(EJ5,Paramètres!$E$7:$G$48,3,0))</f>
        <v>0</v>
      </c>
      <c r="EK24" s="7">
        <f>IF(ISERROR(VLOOKUP(EK5,Paramètres!$E$7:$G$48,3,0)),0,VLOOKUP(EK5,Paramètres!$E$7:$G$48,3,0))</f>
        <v>0</v>
      </c>
      <c r="EL24" s="7">
        <f>IF(ISERROR(VLOOKUP(EL5,Paramètres!$E$7:$G$48,3,0)),0,VLOOKUP(EL5,Paramètres!$E$7:$G$48,3,0))</f>
        <v>0</v>
      </c>
      <c r="EM24" s="7">
        <f>IF(ISERROR(VLOOKUP(EM5,Paramètres!$E$7:$G$48,3,0)),0,VLOOKUP(EM5,Paramètres!$E$7:$G$48,3,0))</f>
        <v>0</v>
      </c>
      <c r="EN24" s="7">
        <f>IF(ISERROR(VLOOKUP(EN5,Paramètres!$E$7:$G$48,3,0)),0,VLOOKUP(EN5,Paramètres!$E$7:$G$48,3,0))</f>
        <v>0</v>
      </c>
      <c r="EO24" s="7">
        <f>IF(ISERROR(VLOOKUP(EO5,Paramètres!$E$7:$G$48,3,0)),0,VLOOKUP(EO5,Paramètres!$E$7:$G$48,3,0))</f>
        <v>0</v>
      </c>
      <c r="EP24" s="7">
        <f>IF(ISERROR(VLOOKUP(EP5,Paramètres!$E$7:$G$48,3,0)),0,VLOOKUP(EP5,Paramètres!$E$7:$G$48,3,0))</f>
        <v>0</v>
      </c>
      <c r="EQ24" s="7">
        <f>IF(ISERROR(VLOOKUP(EQ5,Paramètres!$E$7:$G$48,3,0)),0,VLOOKUP(EQ5,Paramètres!$E$7:$G$48,3,0))</f>
        <v>0</v>
      </c>
      <c r="ER24" s="7">
        <f>IF(ISERROR(VLOOKUP(ER5,Paramètres!$E$7:$G$48,3,0)),0,VLOOKUP(ER5,Paramètres!$E$7:$G$48,3,0))</f>
        <v>0</v>
      </c>
      <c r="ES24" s="7">
        <f>IF(ISERROR(VLOOKUP(ES5,Paramètres!$E$7:$G$48,3,0)),0,VLOOKUP(ES5,Paramètres!$E$7:$G$48,3,0))</f>
        <v>0</v>
      </c>
      <c r="ET24" s="7">
        <f>IF(ISERROR(VLOOKUP(ET5,Paramètres!$E$7:$G$48,3,0)),0,VLOOKUP(ET5,Paramètres!$E$7:$G$48,3,0))</f>
        <v>0</v>
      </c>
      <c r="EU24" s="7">
        <f>IF(ISERROR(VLOOKUP(EU5,Paramètres!$E$7:$G$48,3,0)),0,VLOOKUP(EU5,Paramètres!$E$7:$G$48,3,0))</f>
        <v>0</v>
      </c>
      <c r="EV24" s="7">
        <f>IF(ISERROR(VLOOKUP(EV5,Paramètres!$E$7:$G$48,3,0)),0,VLOOKUP(EV5,Paramètres!$E$7:$G$48,3,0))</f>
        <v>0</v>
      </c>
      <c r="EW24" s="7">
        <f>IF(ISERROR(VLOOKUP(EW5,Paramètres!$E$7:$G$48,3,0)),0,VLOOKUP(EW5,Paramètres!$E$7:$G$48,3,0))</f>
        <v>0</v>
      </c>
      <c r="EX24" s="7">
        <f>IF(ISERROR(VLOOKUP(EX5,Paramètres!$E$7:$G$48,3,0)),0,VLOOKUP(EX5,Paramètres!$E$7:$G$48,3,0))</f>
        <v>0</v>
      </c>
      <c r="EY24" s="7">
        <f>IF(ISERROR(VLOOKUP(EY5,Paramètres!$E$7:$G$48,3,0)),0,VLOOKUP(EY5,Paramètres!$E$7:$G$48,3,0))</f>
        <v>0</v>
      </c>
      <c r="EZ24" s="7">
        <f>IF(ISERROR(VLOOKUP(EZ5,Paramètres!$E$7:$G$48,3,0)),0,VLOOKUP(EZ5,Paramètres!$E$7:$G$48,3,0))</f>
        <v>0</v>
      </c>
      <c r="FA24" s="7">
        <f>IF(ISERROR(VLOOKUP(FA5,Paramètres!$E$7:$G$48,3,0)),0,VLOOKUP(FA5,Paramètres!$E$7:$G$48,3,0))</f>
        <v>0</v>
      </c>
      <c r="FB24" s="7">
        <f>IF(ISERROR(VLOOKUP(FB5,Paramètres!$E$7:$G$48,3,0)),0,VLOOKUP(FB5,Paramètres!$E$7:$G$48,3,0))</f>
        <v>0</v>
      </c>
      <c r="FC24" s="7">
        <f>IF(ISERROR(VLOOKUP(FC5,Paramètres!$E$7:$G$48,3,0)),0,VLOOKUP(FC5,Paramètres!$E$7:$G$48,3,0))</f>
        <v>0</v>
      </c>
      <c r="FD24" s="7">
        <f>IF(ISERROR(VLOOKUP(FD5,Paramètres!$E$7:$G$48,3,0)),0,VLOOKUP(FD5,Paramètres!$E$7:$G$48,3,0))</f>
        <v>0</v>
      </c>
      <c r="FE24" s="7">
        <f>IF(ISERROR(VLOOKUP(FE5,Paramètres!$E$7:$G$48,3,0)),0,VLOOKUP(FE5,Paramètres!$E$7:$G$48,3,0))</f>
        <v>0</v>
      </c>
      <c r="FF24" s="7">
        <f>IF(ISERROR(VLOOKUP(FF5,Paramètres!$E$7:$G$48,3,0)),0,VLOOKUP(FF5,Paramètres!$E$7:$G$48,3,0))</f>
        <v>0</v>
      </c>
      <c r="FG24" s="7">
        <f>IF(ISERROR(VLOOKUP(FG5,Paramètres!$E$7:$G$48,3,0)),0,VLOOKUP(FG5,Paramètres!$E$7:$G$48,3,0))</f>
        <v>0</v>
      </c>
      <c r="FH24" s="7">
        <f>IF(ISERROR(VLOOKUP(FH5,Paramètres!$E$7:$G$48,3,0)),0,VLOOKUP(FH5,Paramètres!$E$7:$G$48,3,0))</f>
        <v>0</v>
      </c>
      <c r="FI24" s="7">
        <f>IF(ISERROR(VLOOKUP(FI5,Paramètres!$E$7:$G$48,3,0)),0,VLOOKUP(FI5,Paramètres!$E$7:$G$48,3,0))</f>
        <v>0</v>
      </c>
      <c r="FJ24" s="7">
        <f>IF(ISERROR(VLOOKUP(FJ5,Paramètres!$E$7:$G$48,3,0)),0,VLOOKUP(FJ5,Paramètres!$E$7:$G$48,3,0))</f>
        <v>0</v>
      </c>
      <c r="FK24" s="7">
        <f>IF(ISERROR(VLOOKUP(FK5,Paramètres!$E$7:$G$48,3,0)),0,VLOOKUP(FK5,Paramètres!$E$7:$G$48,3,0))</f>
        <v>0</v>
      </c>
      <c r="FL24" s="7">
        <f>IF(ISERROR(VLOOKUP(FL5,Paramètres!$E$7:$G$48,3,0)),0,VLOOKUP(FL5,Paramètres!$E$7:$G$48,3,0))</f>
        <v>0</v>
      </c>
      <c r="FM24" s="7">
        <f>IF(ISERROR(VLOOKUP(FM5,Paramètres!$E$7:$G$48,3,0)),0,VLOOKUP(FM5,Paramètres!$E$7:$G$48,3,0))</f>
        <v>0</v>
      </c>
      <c r="FN24" s="7">
        <f>IF(ISERROR(VLOOKUP(FN5,Paramètres!$E$7:$G$48,3,0)),0,VLOOKUP(FN5,Paramètres!$E$7:$G$48,3,0))</f>
        <v>0</v>
      </c>
      <c r="FO24" s="7">
        <f>IF(ISERROR(VLOOKUP(FO5,Paramètres!$E$7:$G$48,3,0)),0,VLOOKUP(FO5,Paramètres!$E$7:$G$48,3,0))</f>
        <v>0</v>
      </c>
      <c r="FP24" s="7">
        <f>IF(ISERROR(VLOOKUP(FP5,Paramètres!$E$7:$G$48,3,0)),0,VLOOKUP(FP5,Paramètres!$E$7:$G$48,3,0))</f>
        <v>0</v>
      </c>
      <c r="FQ24" s="7">
        <f>IF(ISERROR(VLOOKUP(FQ5,Paramètres!$E$7:$G$48,3,0)),0,VLOOKUP(FQ5,Paramètres!$E$7:$G$48,3,0))</f>
        <v>0</v>
      </c>
      <c r="FR24" s="7">
        <f>IF(ISERROR(VLOOKUP(FR5,Paramètres!$E$7:$G$48,3,0)),0,VLOOKUP(FR5,Paramètres!$E$7:$G$48,3,0))</f>
        <v>0</v>
      </c>
      <c r="FS24" s="7">
        <f>IF(ISERROR(VLOOKUP(FS5,Paramètres!$E$7:$G$48,3,0)),0,VLOOKUP(FS5,Paramètres!$E$7:$G$48,3,0))</f>
        <v>0</v>
      </c>
      <c r="FT24" s="7">
        <f>IF(ISERROR(VLOOKUP(FT5,Paramètres!$E$7:$G$48,3,0)),0,VLOOKUP(FT5,Paramètres!$E$7:$G$48,3,0))</f>
        <v>0</v>
      </c>
      <c r="FU24" s="7">
        <f>IF(ISERROR(VLOOKUP(FU5,Paramètres!$E$7:$G$48,3,0)),0,VLOOKUP(FU5,Paramètres!$E$7:$G$48,3,0))</f>
        <v>0</v>
      </c>
      <c r="FV24" s="7">
        <f>IF(ISERROR(VLOOKUP(FV5,Paramètres!$E$7:$G$48,3,0)),0,VLOOKUP(FV5,Paramètres!$E$7:$G$48,3,0))</f>
        <v>0</v>
      </c>
      <c r="FW24" s="7">
        <f>IF(ISERROR(VLOOKUP(FW5,Paramètres!$E$7:$G$48,3,0)),0,VLOOKUP(FW5,Paramètres!$E$7:$G$48,3,0))</f>
        <v>0</v>
      </c>
      <c r="FX24" s="7">
        <f>IF(ISERROR(VLOOKUP(FX5,Paramètres!$E$7:$G$48,3,0)),0,VLOOKUP(FX5,Paramètres!$E$7:$G$48,3,0))</f>
        <v>0</v>
      </c>
      <c r="FY24" s="7">
        <f>IF(ISERROR(VLOOKUP(FY5,Paramètres!$E$7:$G$48,3,0)),0,VLOOKUP(FY5,Paramètres!$E$7:$G$48,3,0))</f>
        <v>0</v>
      </c>
      <c r="FZ24" s="7">
        <f>IF(ISERROR(VLOOKUP(FZ5,Paramètres!$E$7:$G$48,3,0)),0,VLOOKUP(FZ5,Paramètres!$E$7:$G$48,3,0))</f>
        <v>0</v>
      </c>
      <c r="GA24" s="7">
        <f>IF(ISERROR(VLOOKUP(GA5,Paramètres!$E$7:$G$48,3,0)),0,VLOOKUP(GA5,Paramètres!$E$7:$G$48,3,0))</f>
        <v>0</v>
      </c>
      <c r="GB24" s="7">
        <f>IF(ISERROR(VLOOKUP(GB5,Paramètres!$E$7:$G$48,3,0)),0,VLOOKUP(GB5,Paramètres!$E$7:$G$48,3,0))</f>
        <v>0</v>
      </c>
      <c r="GC24" s="7">
        <f>IF(ISERROR(VLOOKUP(GC5,Paramètres!$E$7:$G$48,3,0)),0,VLOOKUP(GC5,Paramètres!$E$7:$G$48,3,0))</f>
        <v>0</v>
      </c>
      <c r="GD24" s="7">
        <f>IF(ISERROR(VLOOKUP(GD5,Paramètres!$E$7:$G$48,3,0)),0,VLOOKUP(GD5,Paramètres!$E$7:$G$48,3,0))</f>
        <v>0</v>
      </c>
      <c r="GE24" s="7">
        <f>IF(ISERROR(VLOOKUP(GE5,Paramètres!$E$7:$G$48,3,0)),0,VLOOKUP(GE5,Paramètres!$E$7:$G$48,3,0))</f>
        <v>0</v>
      </c>
      <c r="GF24" s="7">
        <f>IF(ISERROR(VLOOKUP(GF5,Paramètres!$E$7:$G$48,3,0)),0,VLOOKUP(GF5,Paramètres!$E$7:$G$48,3,0))</f>
        <v>0</v>
      </c>
      <c r="GG24" s="7">
        <f>IF(ISERROR(VLOOKUP(GG5,Paramètres!$E$7:$G$48,3,0)),0,VLOOKUP(GG5,Paramètres!$E$7:$G$48,3,0))</f>
        <v>0</v>
      </c>
      <c r="GH24" s="7">
        <f>IF(ISERROR(VLOOKUP(GH5,Paramètres!$E$7:$G$48,3,0)),0,VLOOKUP(GH5,Paramètres!$E$7:$G$48,3,0))</f>
        <v>0</v>
      </c>
      <c r="GI24" s="7">
        <f>IF(ISERROR(VLOOKUP(GI5,Paramètres!$E$7:$G$48,3,0)),0,VLOOKUP(GI5,Paramètres!$E$7:$G$48,3,0))</f>
        <v>0</v>
      </c>
      <c r="GJ24" s="7">
        <f>IF(ISERROR(VLOOKUP(GJ5,Paramètres!$E$7:$G$48,3,0)),0,VLOOKUP(GJ5,Paramètres!$E$7:$G$48,3,0))</f>
        <v>0</v>
      </c>
      <c r="GK24" s="7">
        <f>IF(ISERROR(VLOOKUP(GK5,Paramètres!$E$7:$G$48,3,0)),0,VLOOKUP(GK5,Paramètres!$E$7:$G$48,3,0))</f>
        <v>0</v>
      </c>
      <c r="GL24" s="7">
        <f>IF(ISERROR(VLOOKUP(GL5,Paramètres!$E$7:$G$48,3,0)),0,VLOOKUP(GL5,Paramètres!$E$7:$G$48,3,0))</f>
        <v>0</v>
      </c>
      <c r="GM24" s="7">
        <f>IF(ISERROR(VLOOKUP(GM5,Paramètres!$E$7:$G$48,3,0)),0,VLOOKUP(GM5,Paramètres!$E$7:$G$48,3,0))</f>
        <v>0</v>
      </c>
      <c r="GN24" s="7">
        <f>IF(ISERROR(VLOOKUP(GN5,Paramètres!$E$7:$G$48,3,0)),0,VLOOKUP(GN5,Paramètres!$E$7:$G$48,3,0))</f>
        <v>0</v>
      </c>
      <c r="GO24" s="7">
        <f>IF(ISERROR(VLOOKUP(GO5,Paramètres!$E$7:$G$48,3,0)),0,VLOOKUP(GO5,Paramètres!$E$7:$G$48,3,0))</f>
        <v>0</v>
      </c>
      <c r="GP24" s="7">
        <f>IF(ISERROR(VLOOKUP(GP5,Paramètres!$E$7:$G$48,3,0)),0,VLOOKUP(GP5,Paramètres!$E$7:$G$48,3,0))</f>
        <v>0</v>
      </c>
      <c r="GQ24" s="7">
        <f>IF(ISERROR(VLOOKUP(GQ5,Paramètres!$E$7:$G$48,3,0)),0,VLOOKUP(GQ5,Paramètres!$E$7:$G$48,3,0))</f>
        <v>0</v>
      </c>
      <c r="GR24" s="7">
        <f>IF(ISERROR(VLOOKUP(GR5,Paramètres!$E$7:$G$48,3,0)),0,VLOOKUP(GR5,Paramètres!$E$7:$G$48,3,0))</f>
        <v>0</v>
      </c>
      <c r="GS24" s="7">
        <f>IF(ISERROR(VLOOKUP(GS5,Paramètres!$E$7:$G$48,3,0)),0,VLOOKUP(GS5,Paramètres!$E$7:$G$48,3,0))</f>
        <v>0</v>
      </c>
      <c r="GT24" s="7">
        <f>IF(ISERROR(VLOOKUP(GT5,Paramètres!$E$7:$G$48,3,0)),0,VLOOKUP(GT5,Paramètres!$E$7:$G$48,3,0))</f>
        <v>0</v>
      </c>
      <c r="GU24" s="7">
        <f>IF(ISERROR(VLOOKUP(GU5,Paramètres!$E$7:$G$48,3,0)),0,VLOOKUP(GU5,Paramètres!$E$7:$G$48,3,0))</f>
        <v>0</v>
      </c>
      <c r="GV24" s="7">
        <f>IF(ISERROR(VLOOKUP(GV5,Paramètres!$E$7:$G$48,3,0)),0,VLOOKUP(GV5,Paramètres!$E$7:$G$48,3,0))</f>
        <v>0</v>
      </c>
      <c r="GW24" s="7">
        <f>IF(ISERROR(VLOOKUP(GW5,Paramètres!$E$7:$G$48,3,0)),0,VLOOKUP(GW5,Paramètres!$E$7:$G$48,3,0))</f>
        <v>0</v>
      </c>
      <c r="GX24" s="7">
        <f>IF(ISERROR(VLOOKUP(GX5,Paramètres!$E$7:$G$48,3,0)),0,VLOOKUP(GX5,Paramètres!$E$7:$G$48,3,0))</f>
        <v>0</v>
      </c>
      <c r="GY24" s="7">
        <f>IF(ISERROR(VLOOKUP(GY5,Paramètres!$E$7:$G$48,3,0)),0,VLOOKUP(GY5,Paramètres!$E$7:$G$48,3,0))</f>
        <v>0</v>
      </c>
      <c r="GZ24" s="7">
        <f>IF(ISERROR(VLOOKUP(GZ5,Paramètres!$E$7:$G$48,3,0)),0,VLOOKUP(GZ5,Paramètres!$E$7:$G$48,3,0))</f>
        <v>0</v>
      </c>
      <c r="HA24" s="7">
        <f>IF(ISERROR(VLOOKUP(HA5,Paramètres!$E$7:$G$48,3,0)),0,VLOOKUP(HA5,Paramètres!$E$7:$G$48,3,0))</f>
        <v>0</v>
      </c>
      <c r="HB24" s="7">
        <f>IF(ISERROR(VLOOKUP(HB5,Paramètres!$E$7:$G$48,3,0)),0,VLOOKUP(HB5,Paramètres!$E$7:$G$48,3,0))</f>
        <v>0</v>
      </c>
      <c r="HC24" s="7">
        <f>IF(ISERROR(VLOOKUP(HC5,Paramètres!$E$7:$G$48,3,0)),0,VLOOKUP(HC5,Paramètres!$E$7:$G$48,3,0))</f>
        <v>0</v>
      </c>
      <c r="HD24" s="7">
        <f>IF(ISERROR(VLOOKUP(HD5,Paramètres!$E$7:$G$48,3,0)),0,VLOOKUP(HD5,Paramètres!$E$7:$G$48,3,0))</f>
        <v>0</v>
      </c>
      <c r="HE24" s="7">
        <f>IF(ISERROR(VLOOKUP(HE5,Paramètres!$E$7:$G$48,3,0)),0,VLOOKUP(HE5,Paramètres!$E$7:$G$48,3,0))</f>
        <v>0</v>
      </c>
      <c r="HF24" s="7">
        <f>IF(ISERROR(VLOOKUP(HF5,Paramètres!$E$7:$G$48,3,0)),0,VLOOKUP(HF5,Paramètres!$E$7:$G$48,3,0))</f>
        <v>0</v>
      </c>
      <c r="HG24" s="7">
        <f>IF(ISERROR(VLOOKUP(HG5,Paramètres!$E$7:$G$48,3,0)),0,VLOOKUP(HG5,Paramètres!$E$7:$G$48,3,0))</f>
        <v>0</v>
      </c>
      <c r="HH24" s="7">
        <f>IF(ISERROR(VLOOKUP(HH5,Paramètres!$E$7:$G$48,3,0)),0,VLOOKUP(HH5,Paramètres!$E$7:$G$48,3,0))</f>
        <v>0</v>
      </c>
      <c r="HI24" s="7">
        <f>IF(ISERROR(VLOOKUP(HI5,Paramètres!$E$7:$G$48,3,0)),0,VLOOKUP(HI5,Paramètres!$E$7:$G$48,3,0))</f>
        <v>0</v>
      </c>
      <c r="HJ24" s="7">
        <f>IF(ISERROR(VLOOKUP(HJ5,Paramètres!$E$7:$G$48,3,0)),0,VLOOKUP(HJ5,Paramètres!$E$7:$G$48,3,0))</f>
        <v>0</v>
      </c>
      <c r="HK24" s="7">
        <f>IF(ISERROR(VLOOKUP(HK5,Paramètres!$E$7:$G$48,3,0)),0,VLOOKUP(HK5,Paramètres!$E$7:$G$48,3,0))</f>
        <v>0</v>
      </c>
      <c r="HL24" s="7">
        <f>IF(ISERROR(VLOOKUP(HL5,Paramètres!$E$7:$G$48,3,0)),0,VLOOKUP(HL5,Paramètres!$E$7:$G$48,3,0))</f>
        <v>0</v>
      </c>
      <c r="HM24" s="7">
        <f>IF(ISERROR(VLOOKUP(HM5,Paramètres!$E$7:$G$48,3,0)),0,VLOOKUP(HM5,Paramètres!$E$7:$G$48,3,0))</f>
        <v>0</v>
      </c>
      <c r="HN24" s="7">
        <f>IF(ISERROR(VLOOKUP(HN5,Paramètres!$E$7:$G$48,3,0)),0,VLOOKUP(HN5,Paramètres!$E$7:$G$48,3,0))</f>
        <v>0</v>
      </c>
      <c r="HO24" s="7">
        <f>IF(ISERROR(VLOOKUP(HO5,Paramètres!$E$7:$G$48,3,0)),0,VLOOKUP(HO5,Paramètres!$E$7:$G$48,3,0))</f>
        <v>0</v>
      </c>
      <c r="HP24" s="7">
        <f>IF(ISERROR(VLOOKUP(HP5,Paramètres!$E$7:$G$48,3,0)),0,VLOOKUP(HP5,Paramètres!$E$7:$G$48,3,0))</f>
        <v>0</v>
      </c>
      <c r="HQ24" s="7">
        <f>IF(ISERROR(VLOOKUP(HQ5,Paramètres!$E$7:$G$48,3,0)),0,VLOOKUP(HQ5,Paramètres!$E$7:$G$48,3,0))</f>
        <v>0</v>
      </c>
      <c r="HR24" s="7">
        <f>IF(ISERROR(VLOOKUP(HR5,Paramètres!$E$7:$G$48,3,0)),0,VLOOKUP(HR5,Paramètres!$E$7:$G$48,3,0))</f>
        <v>0</v>
      </c>
      <c r="HS24" s="7">
        <f>IF(ISERROR(VLOOKUP(HS5,Paramètres!$E$7:$G$48,3,0)),0,VLOOKUP(HS5,Paramètres!$E$7:$G$48,3,0))</f>
        <v>0</v>
      </c>
      <c r="HT24" s="7">
        <f>IF(ISERROR(VLOOKUP(HT5,Paramètres!$E$7:$G$48,3,0)),0,VLOOKUP(HT5,Paramètres!$E$7:$G$48,3,0))</f>
        <v>0</v>
      </c>
      <c r="HU24" s="7">
        <f>IF(ISERROR(VLOOKUP(HU5,Paramètres!$E$7:$G$48,3,0)),0,VLOOKUP(HU5,Paramètres!$E$7:$G$48,3,0))</f>
        <v>0</v>
      </c>
      <c r="HV24" s="7">
        <f>IF(ISERROR(VLOOKUP(HV5,Paramètres!$E$7:$G$48,3,0)),0,VLOOKUP(HV5,Paramètres!$E$7:$G$48,3,0))</f>
        <v>0</v>
      </c>
      <c r="HW24" s="7">
        <f>IF(ISERROR(VLOOKUP(HW5,Paramètres!$E$7:$G$48,3,0)),0,VLOOKUP(HW5,Paramètres!$E$7:$G$48,3,0))</f>
        <v>0</v>
      </c>
      <c r="HX24" s="7">
        <f>IF(ISERROR(VLOOKUP(HX5,Paramètres!$E$7:$G$48,3,0)),0,VLOOKUP(HX5,Paramètres!$E$7:$G$48,3,0))</f>
        <v>0</v>
      </c>
      <c r="HY24" s="7">
        <f>IF(ISERROR(VLOOKUP(HY5,Paramètres!$E$7:$G$48,3,0)),0,VLOOKUP(HY5,Paramètres!$E$7:$G$48,3,0))</f>
        <v>0</v>
      </c>
      <c r="HZ24" s="7">
        <f>IF(ISERROR(VLOOKUP(HZ5,Paramètres!$E$7:$G$48,3,0)),0,VLOOKUP(HZ5,Paramètres!$E$7:$G$48,3,0))</f>
        <v>0</v>
      </c>
      <c r="IA24" s="7">
        <f>IF(ISERROR(VLOOKUP(IA5,Paramètres!$E$7:$G$48,3,0)),0,VLOOKUP(IA5,Paramètres!$E$7:$G$48,3,0))</f>
        <v>0</v>
      </c>
      <c r="IB24" s="7">
        <f>IF(ISERROR(VLOOKUP(IB5,Paramètres!$E$7:$G$48,3,0)),0,VLOOKUP(IB5,Paramètres!$E$7:$G$48,3,0))</f>
        <v>0</v>
      </c>
      <c r="IC24" s="7">
        <f>IF(ISERROR(VLOOKUP(IC5,Paramètres!$E$7:$G$48,3,0)),0,VLOOKUP(IC5,Paramètres!$E$7:$G$48,3,0))</f>
        <v>0</v>
      </c>
      <c r="ID24" s="7">
        <f>IF(ISERROR(VLOOKUP(ID5,Paramètres!$E$7:$G$48,3,0)),0,VLOOKUP(ID5,Paramètres!$E$7:$G$48,3,0))</f>
        <v>0</v>
      </c>
      <c r="IE24" s="7">
        <f>IF(ISERROR(VLOOKUP(IE5,Paramètres!$E$7:$G$48,3,0)),0,VLOOKUP(IE5,Paramètres!$E$7:$G$48,3,0))</f>
        <v>0</v>
      </c>
      <c r="IF24" s="7">
        <f>IF(ISERROR(VLOOKUP(IF5,Paramètres!$E$7:$G$48,3,0)),0,VLOOKUP(IF5,Paramètres!$E$7:$G$48,3,0))</f>
        <v>0</v>
      </c>
      <c r="IG24" s="7">
        <f>IF(ISERROR(VLOOKUP(IG5,Paramètres!$E$7:$G$48,3,0)),0,VLOOKUP(IG5,Paramètres!$E$7:$G$48,3,0))</f>
        <v>0</v>
      </c>
      <c r="IH24" s="7">
        <f>IF(ISERROR(VLOOKUP(IH5,Paramètres!$E$7:$G$48,3,0)),0,VLOOKUP(IH5,Paramètres!$E$7:$G$48,3,0))</f>
        <v>0</v>
      </c>
      <c r="II24" s="7">
        <f>IF(ISERROR(VLOOKUP(II5,Paramètres!$E$7:$G$48,3,0)),0,VLOOKUP(II5,Paramètres!$E$7:$G$48,3,0))</f>
        <v>0</v>
      </c>
      <c r="IJ24" s="7">
        <f>IF(ISERROR(VLOOKUP(IJ5,Paramètres!$E$7:$G$48,3,0)),0,VLOOKUP(IJ5,Paramètres!$E$7:$G$48,3,0))</f>
        <v>0</v>
      </c>
      <c r="IK24" s="7">
        <f>IF(ISERROR(VLOOKUP(IK5,Paramètres!$E$7:$G$48,3,0)),0,VLOOKUP(IK5,Paramètres!$E$7:$G$48,3,0))</f>
        <v>0</v>
      </c>
      <c r="IL24" s="7">
        <f>IF(ISERROR(VLOOKUP(IL5,Paramètres!$E$7:$G$48,3,0)),0,VLOOKUP(IL5,Paramètres!$E$7:$G$48,3,0))</f>
        <v>0</v>
      </c>
      <c r="IM24" s="7">
        <f>IF(ISERROR(VLOOKUP(IM5,Paramètres!$E$7:$G$48,3,0)),0,VLOOKUP(IM5,Paramètres!$E$7:$G$48,3,0))</f>
        <v>0</v>
      </c>
      <c r="IN24" s="7">
        <f>IF(ISERROR(VLOOKUP(IN5,Paramètres!$E$7:$G$48,3,0)),0,VLOOKUP(IN5,Paramètres!$E$7:$G$48,3,0))</f>
        <v>0</v>
      </c>
      <c r="IO24" s="7">
        <f>IF(ISERROR(VLOOKUP(IO5,Paramètres!$E$7:$G$48,3,0)),0,VLOOKUP(IO5,Paramètres!$E$7:$G$48,3,0))</f>
        <v>0</v>
      </c>
      <c r="IP24" s="7">
        <f>IF(ISERROR(VLOOKUP(IP5,Paramètres!$E$7:$G$48,3,0)),0,VLOOKUP(IP5,Paramètres!$E$7:$G$48,3,0))</f>
        <v>0</v>
      </c>
      <c r="IQ24" s="7">
        <f>IF(ISERROR(VLOOKUP(IQ5,Paramètres!$E$7:$G$48,3,0)),0,VLOOKUP(IQ5,Paramètres!$E$7:$G$48,3,0))</f>
        <v>0</v>
      </c>
      <c r="IR24" s="7">
        <f>IF(ISERROR(VLOOKUP(IR5,Paramètres!$E$7:$G$48,3,0)),0,VLOOKUP(IR5,Paramètres!$E$7:$G$48,3,0))</f>
        <v>0</v>
      </c>
      <c r="IS24" s="7">
        <f>IF(ISERROR(VLOOKUP(IS5,Paramètres!$E$7:$G$48,3,0)),0,VLOOKUP(IS5,Paramètres!$E$7:$G$48,3,0))</f>
        <v>0</v>
      </c>
      <c r="IT24" s="7">
        <f>IF(ISERROR(VLOOKUP(IT5,Paramètres!$E$7:$G$48,3,0)),0,VLOOKUP(IT5,Paramètres!$E$7:$G$48,3,0))</f>
        <v>0</v>
      </c>
      <c r="IU24" s="7">
        <f>IF(ISERROR(VLOOKUP(IU5,Paramètres!$E$7:$G$48,3,0)),0,VLOOKUP(IU5,Paramètres!$E$7:$G$48,3,0))</f>
        <v>0</v>
      </c>
      <c r="IV24" s="7">
        <f>IF(ISERROR(VLOOKUP(IV5,Paramètres!$E$7:$G$48,3,0)),0,VLOOKUP(IV5,Paramètres!$E$7:$G$48,3,0))</f>
        <v>0</v>
      </c>
      <c r="IW24" s="7">
        <f>IF(ISERROR(VLOOKUP(IW5,Paramètres!$E$7:$G$48,3,0)),0,VLOOKUP(IW5,Paramètres!$E$7:$G$48,3,0))</f>
        <v>0</v>
      </c>
      <c r="IX24" s="7">
        <f>IF(ISERROR(VLOOKUP(IX5,Paramètres!$E$7:$G$48,3,0)),0,VLOOKUP(IX5,Paramètres!$E$7:$G$48,3,0))</f>
        <v>0</v>
      </c>
      <c r="IY24" s="7">
        <f>IF(ISERROR(VLOOKUP(IY5,Paramètres!$E$7:$G$48,3,0)),0,VLOOKUP(IY5,Paramètres!$E$7:$G$48,3,0))</f>
        <v>0</v>
      </c>
      <c r="IZ24" s="7">
        <f>IF(ISERROR(VLOOKUP(IZ5,Paramètres!$E$7:$G$48,3,0)),0,VLOOKUP(IZ5,Paramètres!$E$7:$G$48,3,0))</f>
        <v>0</v>
      </c>
      <c r="JA24" s="7">
        <f>IF(ISERROR(VLOOKUP(JA5,Paramètres!$E$7:$G$48,3,0)),0,VLOOKUP(JA5,Paramètres!$E$7:$G$48,3,0))</f>
        <v>0</v>
      </c>
      <c r="JB24" s="7">
        <f>IF(ISERROR(VLOOKUP(JB5,Paramètres!$E$7:$G$48,3,0)),0,VLOOKUP(JB5,Paramètres!$E$7:$G$48,3,0))</f>
        <v>0</v>
      </c>
      <c r="JC24" s="7">
        <f>IF(ISERROR(VLOOKUP(JC5,Paramètres!$E$7:$G$48,3,0)),0,VLOOKUP(JC5,Paramètres!$E$7:$G$48,3,0))</f>
        <v>0</v>
      </c>
      <c r="JD24" s="7">
        <f>IF(ISERROR(VLOOKUP(JD5,Paramètres!$E$7:$G$48,3,0)),0,VLOOKUP(JD5,Paramètres!$E$7:$G$48,3,0))</f>
        <v>0</v>
      </c>
      <c r="JE24" s="7">
        <f>IF(ISERROR(VLOOKUP(JE5,Paramètres!$E$7:$G$48,3,0)),0,VLOOKUP(JE5,Paramètres!$E$7:$G$48,3,0))</f>
        <v>0</v>
      </c>
      <c r="JF24" s="7">
        <f>IF(ISERROR(VLOOKUP(JF5,Paramètres!$E$7:$G$48,3,0)),0,VLOOKUP(JF5,Paramètres!$E$7:$G$48,3,0))</f>
        <v>0</v>
      </c>
      <c r="JG24" s="7">
        <f>IF(ISERROR(VLOOKUP(JG5,Paramètres!$E$7:$G$48,3,0)),0,VLOOKUP(JG5,Paramètres!$E$7:$G$48,3,0))</f>
        <v>0</v>
      </c>
      <c r="JH24" s="7">
        <f>IF(ISERROR(VLOOKUP(JH5,Paramètres!$E$7:$G$48,3,0)),0,VLOOKUP(JH5,Paramètres!$E$7:$G$48,3,0))</f>
        <v>0</v>
      </c>
      <c r="JI24" s="7">
        <f>IF(ISERROR(VLOOKUP(JI5,Paramètres!$E$7:$G$48,3,0)),0,VLOOKUP(JI5,Paramètres!$E$7:$G$48,3,0))</f>
        <v>0</v>
      </c>
      <c r="JJ24" s="7">
        <f>IF(ISERROR(VLOOKUP(JJ5,Paramètres!$E$7:$G$48,3,0)),0,VLOOKUP(JJ5,Paramètres!$E$7:$G$48,3,0))</f>
        <v>0</v>
      </c>
      <c r="JK24" s="7">
        <f>IF(ISERROR(VLOOKUP(JK5,Paramètres!$E$7:$G$48,3,0)),0,VLOOKUP(JK5,Paramètres!$E$7:$G$48,3,0))</f>
        <v>0</v>
      </c>
      <c r="JL24" s="7">
        <f>IF(ISERROR(VLOOKUP(JL5,Paramètres!$E$7:$G$48,3,0)),0,VLOOKUP(JL5,Paramètres!$E$7:$G$48,3,0))</f>
        <v>0</v>
      </c>
      <c r="JM24" s="7">
        <f>IF(ISERROR(VLOOKUP(JM5,Paramètres!$E$7:$G$48,3,0)),0,VLOOKUP(JM5,Paramètres!$E$7:$G$48,3,0))</f>
        <v>0</v>
      </c>
      <c r="JN24" s="7">
        <f>IF(ISERROR(VLOOKUP(JN5,Paramètres!$E$7:$G$48,3,0)),0,VLOOKUP(JN5,Paramètres!$E$7:$G$48,3,0))</f>
        <v>0</v>
      </c>
      <c r="JO24" s="7">
        <f>IF(ISERROR(VLOOKUP(JO5,Paramètres!$E$7:$G$48,3,0)),0,VLOOKUP(JO5,Paramètres!$E$7:$G$48,3,0))</f>
        <v>0</v>
      </c>
      <c r="JP24" s="7">
        <f>IF(ISERROR(VLOOKUP(JP5,Paramètres!$E$7:$G$48,3,0)),0,VLOOKUP(JP5,Paramètres!$E$7:$G$48,3,0))</f>
        <v>0</v>
      </c>
      <c r="JQ24" s="7">
        <f>IF(ISERROR(VLOOKUP(JQ5,Paramètres!$E$7:$G$48,3,0)),0,VLOOKUP(JQ5,Paramètres!$E$7:$G$48,3,0))</f>
        <v>0</v>
      </c>
      <c r="JR24" s="7">
        <f>IF(ISERROR(VLOOKUP(JR5,Paramètres!$E$7:$G$48,3,0)),0,VLOOKUP(JR5,Paramètres!$E$7:$G$48,3,0))</f>
        <v>0</v>
      </c>
      <c r="JS24" s="7">
        <f>IF(ISERROR(VLOOKUP(JS5,Paramètres!$E$7:$G$48,3,0)),0,VLOOKUP(JS5,Paramètres!$E$7:$G$48,3,0))</f>
        <v>0</v>
      </c>
      <c r="JT24" s="7">
        <f>IF(ISERROR(VLOOKUP(JT5,Paramètres!$E$7:$G$48,3,0)),0,VLOOKUP(JT5,Paramètres!$E$7:$G$48,3,0))</f>
        <v>0</v>
      </c>
      <c r="JU24" s="7">
        <f>IF(ISERROR(VLOOKUP(JU5,Paramètres!$E$7:$G$48,3,0)),0,VLOOKUP(JU5,Paramètres!$E$7:$G$48,3,0))</f>
        <v>0</v>
      </c>
      <c r="JV24" s="7">
        <f>IF(ISERROR(VLOOKUP(JV5,Paramètres!$E$7:$G$48,3,0)),0,VLOOKUP(JV5,Paramètres!$E$7:$G$48,3,0))</f>
        <v>0</v>
      </c>
      <c r="JW24" s="7">
        <f>IF(ISERROR(VLOOKUP(JW5,Paramètres!$E$7:$G$48,3,0)),0,VLOOKUP(JW5,Paramètres!$E$7:$G$48,3,0))</f>
        <v>0</v>
      </c>
      <c r="JX24" s="7">
        <f>IF(ISERROR(VLOOKUP(JX5,Paramètres!$E$7:$G$48,3,0)),0,VLOOKUP(JX5,Paramètres!$E$7:$G$48,3,0))</f>
        <v>0</v>
      </c>
      <c r="JY24" s="7">
        <f>IF(ISERROR(VLOOKUP(JY5,Paramètres!$E$7:$G$48,3,0)),0,VLOOKUP(JY5,Paramètres!$E$7:$G$48,3,0))</f>
        <v>0</v>
      </c>
      <c r="JZ24" s="7">
        <f>IF(ISERROR(VLOOKUP(JZ5,Paramètres!$E$7:$G$48,3,0)),0,VLOOKUP(JZ5,Paramètres!$E$7:$G$48,3,0))</f>
        <v>0</v>
      </c>
      <c r="KA24" s="7">
        <f>IF(ISERROR(VLOOKUP(KA5,Paramètres!$E$7:$G$48,3,0)),0,VLOOKUP(KA5,Paramètres!$E$7:$G$48,3,0))</f>
        <v>0</v>
      </c>
      <c r="KB24" s="7">
        <f>IF(ISERROR(VLOOKUP(KB5,Paramètres!$E$7:$G$48,3,0)),0,VLOOKUP(KB5,Paramètres!$E$7:$G$48,3,0))</f>
        <v>0</v>
      </c>
      <c r="KC24" s="7">
        <f>IF(ISERROR(VLOOKUP(KC5,Paramètres!$E$7:$G$48,3,0)),0,VLOOKUP(KC5,Paramètres!$E$7:$G$48,3,0))</f>
        <v>0</v>
      </c>
      <c r="KD24" s="7">
        <f>IF(ISERROR(VLOOKUP(KD5,Paramètres!$E$7:$G$48,3,0)),0,VLOOKUP(KD5,Paramètres!$E$7:$G$48,3,0))</f>
        <v>0</v>
      </c>
      <c r="KE24" s="7">
        <f>IF(ISERROR(VLOOKUP(KE5,Paramètres!$E$7:$G$48,3,0)),0,VLOOKUP(KE5,Paramètres!$E$7:$G$48,3,0))</f>
        <v>0</v>
      </c>
      <c r="KF24" s="7">
        <f>IF(ISERROR(VLOOKUP(KF5,Paramètres!$E$7:$G$48,3,0)),0,VLOOKUP(KF5,Paramètres!$E$7:$G$48,3,0))</f>
        <v>0</v>
      </c>
      <c r="KG24" s="7">
        <f>IF(ISERROR(VLOOKUP(KG5,Paramètres!$E$7:$G$48,3,0)),0,VLOOKUP(KG5,Paramètres!$E$7:$G$48,3,0))</f>
        <v>0</v>
      </c>
      <c r="KH24" s="7">
        <f>IF(ISERROR(VLOOKUP(KH5,Paramètres!$E$7:$G$48,3,0)),0,VLOOKUP(KH5,Paramètres!$E$7:$G$48,3,0))</f>
        <v>0</v>
      </c>
      <c r="KI24" s="7">
        <f>IF(ISERROR(VLOOKUP(KI5,Paramètres!$E$7:$G$48,3,0)),0,VLOOKUP(KI5,Paramètres!$E$7:$G$48,3,0))</f>
        <v>0</v>
      </c>
      <c r="KJ24" s="7">
        <f>IF(ISERROR(VLOOKUP(KJ5,Paramètres!$E$7:$G$48,3,0)),0,VLOOKUP(KJ5,Paramètres!$E$7:$G$48,3,0))</f>
        <v>0</v>
      </c>
      <c r="KK24" s="7">
        <f>IF(ISERROR(VLOOKUP(KK5,Paramètres!$E$7:$G$48,3,0)),0,VLOOKUP(KK5,Paramètres!$E$7:$G$48,3,0))</f>
        <v>0</v>
      </c>
      <c r="KL24" s="7">
        <f>IF(ISERROR(VLOOKUP(KL5,Paramètres!$E$7:$G$48,3,0)),0,VLOOKUP(KL5,Paramètres!$E$7:$G$48,3,0))</f>
        <v>0</v>
      </c>
      <c r="KM24" s="7">
        <f>IF(ISERROR(VLOOKUP(KM5,Paramètres!$E$7:$G$48,3,0)),0,VLOOKUP(KM5,Paramètres!$E$7:$G$48,3,0))</f>
        <v>0</v>
      </c>
      <c r="KN24" s="7">
        <f>IF(ISERROR(VLOOKUP(KN5,Paramètres!$E$7:$G$48,3,0)),0,VLOOKUP(KN5,Paramètres!$E$7:$G$48,3,0))</f>
        <v>0</v>
      </c>
      <c r="KO24" s="7">
        <f>IF(ISERROR(VLOOKUP(KO5,Paramètres!$E$7:$G$48,3,0)),0,VLOOKUP(KO5,Paramètres!$E$7:$G$48,3,0))</f>
        <v>0</v>
      </c>
      <c r="KP24" s="7">
        <f>IF(ISERROR(VLOOKUP(KP5,Paramètres!$E$7:$G$48,3,0)),0,VLOOKUP(KP5,Paramètres!$E$7:$G$48,3,0))</f>
        <v>0</v>
      </c>
      <c r="KQ24" s="7">
        <f>IF(ISERROR(VLOOKUP(KQ5,Paramètres!$E$7:$G$48,3,0)),0,VLOOKUP(KQ5,Paramètres!$E$7:$G$48,3,0))</f>
        <v>0</v>
      </c>
      <c r="KR24" s="7">
        <f>IF(ISERROR(VLOOKUP(KR5,Paramètres!$E$7:$G$48,3,0)),0,VLOOKUP(KR5,Paramètres!$E$7:$G$48,3,0))</f>
        <v>0</v>
      </c>
      <c r="KS24" s="7">
        <f>IF(ISERROR(VLOOKUP(KS5,Paramètres!$E$7:$G$48,3,0)),0,VLOOKUP(KS5,Paramètres!$E$7:$G$48,3,0))</f>
        <v>0</v>
      </c>
      <c r="KT24" s="7">
        <f>IF(ISERROR(VLOOKUP(KT5,Paramètres!$E$7:$G$48,3,0)),0,VLOOKUP(KT5,Paramètres!$E$7:$G$48,3,0))</f>
        <v>0</v>
      </c>
      <c r="KU24" s="7">
        <f>IF(ISERROR(VLOOKUP(KU5,Paramètres!$E$7:$G$48,3,0)),0,VLOOKUP(KU5,Paramètres!$E$7:$G$48,3,0))</f>
        <v>0</v>
      </c>
      <c r="KV24" s="7">
        <f>IF(ISERROR(VLOOKUP(KV5,Paramètres!$E$7:$G$48,3,0)),0,VLOOKUP(KV5,Paramètres!$E$7:$G$48,3,0))</f>
        <v>0</v>
      </c>
      <c r="KW24" s="7">
        <f>IF(ISERROR(VLOOKUP(KW5,Paramètres!$E$7:$G$48,3,0)),0,VLOOKUP(KW5,Paramètres!$E$7:$G$48,3,0))</f>
        <v>0</v>
      </c>
      <c r="KX24" s="7">
        <f>IF(ISERROR(VLOOKUP(KX5,Paramètres!$E$7:$G$48,3,0)),0,VLOOKUP(KX5,Paramètres!$E$7:$G$48,3,0))</f>
        <v>0</v>
      </c>
      <c r="KY24" s="7">
        <f>IF(ISERROR(VLOOKUP(KY5,Paramètres!$E$7:$G$48,3,0)),0,VLOOKUP(KY5,Paramètres!$E$7:$G$48,3,0))</f>
        <v>0</v>
      </c>
      <c r="KZ24" s="7">
        <f>IF(ISERROR(VLOOKUP(KZ5,Paramètres!$E$7:$G$48,3,0)),0,VLOOKUP(KZ5,Paramètres!$E$7:$G$48,3,0))</f>
        <v>0</v>
      </c>
      <c r="LA24" s="7">
        <f>IF(ISERROR(VLOOKUP(LA5,Paramètres!$E$7:$G$48,3,0)),0,VLOOKUP(LA5,Paramètres!$E$7:$G$48,3,0))</f>
        <v>0</v>
      </c>
      <c r="LB24" s="7">
        <f>IF(ISERROR(VLOOKUP(LB5,Paramètres!$E$7:$G$48,3,0)),0,VLOOKUP(LB5,Paramètres!$E$7:$G$48,3,0))</f>
        <v>0</v>
      </c>
      <c r="LC24" s="7">
        <f>IF(ISERROR(VLOOKUP(LC5,Paramètres!$E$7:$G$48,3,0)),0,VLOOKUP(LC5,Paramètres!$E$7:$G$48,3,0))</f>
        <v>0</v>
      </c>
      <c r="LD24" s="7">
        <f>IF(ISERROR(VLOOKUP(LD5,Paramètres!$E$7:$G$48,3,0)),0,VLOOKUP(LD5,Paramètres!$E$7:$G$48,3,0))</f>
        <v>0</v>
      </c>
      <c r="LE24" s="7">
        <f>IF(ISERROR(VLOOKUP(LE5,Paramètres!$E$7:$G$48,3,0)),0,VLOOKUP(LE5,Paramètres!$E$7:$G$48,3,0))</f>
        <v>0</v>
      </c>
      <c r="LF24" s="7">
        <f>IF(ISERROR(VLOOKUP(LF5,Paramètres!$E$7:$G$48,3,0)),0,VLOOKUP(LF5,Paramètres!$E$7:$G$48,3,0))</f>
        <v>0</v>
      </c>
      <c r="LG24" s="7">
        <f>IF(ISERROR(VLOOKUP(LG5,Paramètres!$E$7:$G$48,3,0)),0,VLOOKUP(LG5,Paramètres!$E$7:$G$48,3,0))</f>
        <v>0</v>
      </c>
      <c r="LH24" s="7">
        <f>IF(ISERROR(VLOOKUP(LH5,Paramètres!$E$7:$G$48,3,0)),0,VLOOKUP(LH5,Paramètres!$E$7:$G$48,3,0))</f>
        <v>0</v>
      </c>
      <c r="LI24" s="7">
        <f>IF(ISERROR(VLOOKUP(LI5,Paramètres!$E$7:$G$48,3,0)),0,VLOOKUP(LI5,Paramètres!$E$7:$G$48,3,0))</f>
        <v>0</v>
      </c>
      <c r="LJ24" s="7">
        <f>IF(ISERROR(VLOOKUP(LJ5,Paramètres!$E$7:$G$48,3,0)),0,VLOOKUP(LJ5,Paramètres!$E$7:$G$48,3,0))</f>
        <v>0</v>
      </c>
      <c r="LK24" s="7">
        <f>IF(ISERROR(VLOOKUP(LK5,Paramètres!$E$7:$G$48,3,0)),0,VLOOKUP(LK5,Paramètres!$E$7:$G$48,3,0))</f>
        <v>0</v>
      </c>
      <c r="LL24" s="7">
        <f>IF(ISERROR(VLOOKUP(LL5,Paramètres!$E$7:$G$48,3,0)),0,VLOOKUP(LL5,Paramètres!$E$7:$G$48,3,0))</f>
        <v>0</v>
      </c>
      <c r="LM24" s="7">
        <f>IF(ISERROR(VLOOKUP(LM5,Paramètres!$E$7:$G$48,3,0)),0,VLOOKUP(LM5,Paramètres!$E$7:$G$48,3,0))</f>
        <v>0</v>
      </c>
      <c r="LN24" s="7">
        <f>IF(ISERROR(VLOOKUP(LN5,Paramètres!$E$7:$G$48,3,0)),0,VLOOKUP(LN5,Paramètres!$E$7:$G$48,3,0))</f>
        <v>0</v>
      </c>
      <c r="LO24" s="7">
        <f>IF(ISERROR(VLOOKUP(LO5,Paramètres!$E$7:$G$48,3,0)),0,VLOOKUP(LO5,Paramètres!$E$7:$G$48,3,0))</f>
        <v>0</v>
      </c>
      <c r="LP24" s="7">
        <f>IF(ISERROR(VLOOKUP(LP5,Paramètres!$E$7:$G$48,3,0)),0,VLOOKUP(LP5,Paramètres!$E$7:$G$48,3,0))</f>
        <v>0</v>
      </c>
      <c r="LQ24" s="7">
        <f>IF(ISERROR(VLOOKUP(LQ5,Paramètres!$E$7:$G$48,3,0)),0,VLOOKUP(LQ5,Paramètres!$E$7:$G$48,3,0))</f>
        <v>0</v>
      </c>
      <c r="LR24" s="7">
        <f>IF(ISERROR(VLOOKUP(LR5,Paramètres!$E$7:$G$48,3,0)),0,VLOOKUP(LR5,Paramètres!$E$7:$G$48,3,0))</f>
        <v>0</v>
      </c>
      <c r="LS24" s="7">
        <f>IF(ISERROR(VLOOKUP(LS5,Paramètres!$E$7:$G$48,3,0)),0,VLOOKUP(LS5,Paramètres!$E$7:$G$48,3,0))</f>
        <v>0</v>
      </c>
      <c r="LT24" s="7">
        <f>IF(ISERROR(VLOOKUP(LT5,Paramètres!$E$7:$G$48,3,0)),0,VLOOKUP(LT5,Paramètres!$E$7:$G$48,3,0))</f>
        <v>0</v>
      </c>
      <c r="LU24" s="7">
        <f>IF(ISERROR(VLOOKUP(LU5,Paramètres!$E$7:$G$48,3,0)),0,VLOOKUP(LU5,Paramètres!$E$7:$G$48,3,0))</f>
        <v>0</v>
      </c>
      <c r="LV24" s="7">
        <f>IF(ISERROR(VLOOKUP(LV5,Paramètres!$E$7:$G$48,3,0)),0,VLOOKUP(LV5,Paramètres!$E$7:$G$48,3,0))</f>
        <v>0</v>
      </c>
      <c r="LW24" s="7">
        <f>IF(ISERROR(VLOOKUP(LW5,Paramètres!$E$7:$G$48,3,0)),0,VLOOKUP(LW5,Paramètres!$E$7:$G$48,3,0))</f>
        <v>0</v>
      </c>
      <c r="LX24" s="7">
        <f>IF(ISERROR(VLOOKUP(LX5,Paramètres!$E$7:$G$48,3,0)),0,VLOOKUP(LX5,Paramètres!$E$7:$G$48,3,0))</f>
        <v>0</v>
      </c>
      <c r="LY24" s="7">
        <f>IF(ISERROR(VLOOKUP(LY5,Paramètres!$E$7:$G$48,3,0)),0,VLOOKUP(LY5,Paramètres!$E$7:$G$48,3,0))</f>
        <v>0</v>
      </c>
      <c r="LZ24" s="7">
        <f>IF(ISERROR(VLOOKUP(LZ5,Paramètres!$E$7:$G$48,3,0)),0,VLOOKUP(LZ5,Paramètres!$E$7:$G$48,3,0))</f>
        <v>0</v>
      </c>
      <c r="MA24" s="7">
        <f>IF(ISERROR(VLOOKUP(MA5,Paramètres!$E$7:$G$48,3,0)),0,VLOOKUP(MA5,Paramètres!$E$7:$G$48,3,0))</f>
        <v>0</v>
      </c>
      <c r="MB24" s="7">
        <f>IF(ISERROR(VLOOKUP(MB5,Paramètres!$E$7:$G$48,3,0)),0,VLOOKUP(MB5,Paramètres!$E$7:$G$48,3,0))</f>
        <v>0</v>
      </c>
      <c r="MC24" s="7">
        <f>IF(ISERROR(VLOOKUP(MC5,Paramètres!$E$7:$G$48,3,0)),0,VLOOKUP(MC5,Paramètres!$E$7:$G$48,3,0))</f>
        <v>0</v>
      </c>
      <c r="MD24" s="7">
        <f>IF(ISERROR(VLOOKUP(MD5,Paramètres!$E$7:$G$48,3,0)),0,VLOOKUP(MD5,Paramètres!$E$7:$G$48,3,0))</f>
        <v>0</v>
      </c>
      <c r="ME24" s="7">
        <f>IF(ISERROR(VLOOKUP(ME5,Paramètres!$E$7:$G$48,3,0)),0,VLOOKUP(ME5,Paramètres!$E$7:$G$48,3,0))</f>
        <v>0</v>
      </c>
      <c r="MF24" s="7">
        <f>IF(ISERROR(VLOOKUP(MF5,Paramètres!$E$7:$G$48,3,0)),0,VLOOKUP(MF5,Paramètres!$E$7:$G$48,3,0))</f>
        <v>0</v>
      </c>
      <c r="MG24" s="7">
        <f>IF(ISERROR(VLOOKUP(MG5,Paramètres!$E$7:$G$48,3,0)),0,VLOOKUP(MG5,Paramètres!$E$7:$G$48,3,0))</f>
        <v>0</v>
      </c>
      <c r="MH24" s="7">
        <f>IF(ISERROR(VLOOKUP(MH5,Paramètres!$E$7:$G$48,3,0)),0,VLOOKUP(MH5,Paramètres!$E$7:$G$48,3,0))</f>
        <v>0</v>
      </c>
      <c r="MI24" s="7">
        <f>IF(ISERROR(VLOOKUP(MI5,Paramètres!$E$7:$G$48,3,0)),0,VLOOKUP(MI5,Paramètres!$E$7:$G$48,3,0))</f>
        <v>0</v>
      </c>
      <c r="MJ24" s="7">
        <f>IF(ISERROR(VLOOKUP(MJ5,Paramètres!$E$7:$G$48,3,0)),0,VLOOKUP(MJ5,Paramètres!$E$7:$G$48,3,0))</f>
        <v>0</v>
      </c>
      <c r="MK24" s="7">
        <f>IF(ISERROR(VLOOKUP(MK5,Paramètres!$E$7:$G$48,3,0)),0,VLOOKUP(MK5,Paramètres!$E$7:$G$48,3,0))</f>
        <v>0</v>
      </c>
      <c r="ML24" s="7">
        <f>IF(ISERROR(VLOOKUP(ML5,Paramètres!$E$7:$G$48,3,0)),0,VLOOKUP(ML5,Paramètres!$E$7:$G$48,3,0))</f>
        <v>0</v>
      </c>
      <c r="MM24" s="7">
        <f>IF(ISERROR(VLOOKUP(MM5,Paramètres!$E$7:$G$48,3,0)),0,VLOOKUP(MM5,Paramètres!$E$7:$G$48,3,0))</f>
        <v>0</v>
      </c>
      <c r="MN24" s="7">
        <f>IF(ISERROR(VLOOKUP(MN5,Paramètres!$E$7:$G$48,3,0)),0,VLOOKUP(MN5,Paramètres!$E$7:$G$48,3,0))</f>
        <v>0</v>
      </c>
      <c r="MO24" s="7">
        <f>IF(ISERROR(VLOOKUP(MO5,Paramètres!$E$7:$G$48,3,0)),0,VLOOKUP(MO5,Paramètres!$E$7:$G$48,3,0))</f>
        <v>0</v>
      </c>
      <c r="MP24" s="7">
        <f>IF(ISERROR(VLOOKUP(MP5,Paramètres!$E$7:$G$48,3,0)),0,VLOOKUP(MP5,Paramètres!$E$7:$G$48,3,0))</f>
        <v>0</v>
      </c>
      <c r="MQ24" s="7">
        <f>IF(ISERROR(VLOOKUP(MQ5,Paramètres!$E$7:$G$48,3,0)),0,VLOOKUP(MQ5,Paramètres!$E$7:$G$48,3,0))</f>
        <v>0</v>
      </c>
      <c r="MR24" s="7">
        <f>IF(ISERROR(VLOOKUP(MR5,Paramètres!$E$7:$G$48,3,0)),0,VLOOKUP(MR5,Paramètres!$E$7:$G$48,3,0))</f>
        <v>0</v>
      </c>
      <c r="MS24" s="7">
        <f>IF(ISERROR(VLOOKUP(MS5,Paramètres!$E$7:$G$48,3,0)),0,VLOOKUP(MS5,Paramètres!$E$7:$G$48,3,0))</f>
        <v>0</v>
      </c>
      <c r="MT24" s="7">
        <f>IF(ISERROR(VLOOKUP(MT5,Paramètres!$E$7:$G$48,3,0)),0,VLOOKUP(MT5,Paramètres!$E$7:$G$48,3,0))</f>
        <v>0</v>
      </c>
      <c r="MU24" s="7">
        <f>IF(ISERROR(VLOOKUP(MU5,Paramètres!$E$7:$G$48,3,0)),0,VLOOKUP(MU5,Paramètres!$E$7:$G$48,3,0))</f>
        <v>0</v>
      </c>
      <c r="MV24" s="7">
        <f>IF(ISERROR(VLOOKUP(MV5,Paramètres!$E$7:$G$48,3,0)),0,VLOOKUP(MV5,Paramètres!$E$7:$G$48,3,0))</f>
        <v>0</v>
      </c>
      <c r="MW24" s="7">
        <f>IF(ISERROR(VLOOKUP(MW5,Paramètres!$E$7:$G$48,3,0)),0,VLOOKUP(MW5,Paramètres!$E$7:$G$48,3,0))</f>
        <v>0</v>
      </c>
      <c r="MX24" s="7">
        <f>IF(ISERROR(VLOOKUP(MX5,Paramètres!$E$7:$G$48,3,0)),0,VLOOKUP(MX5,Paramètres!$E$7:$G$48,3,0))</f>
        <v>0</v>
      </c>
      <c r="MY24" s="7">
        <f>IF(ISERROR(VLOOKUP(MY5,Paramètres!$E$7:$G$48,3,0)),0,VLOOKUP(MY5,Paramètres!$E$7:$G$48,3,0))</f>
        <v>0</v>
      </c>
      <c r="MZ24" s="7">
        <f>IF(ISERROR(VLOOKUP(MZ5,Paramètres!$E$7:$G$48,3,0)),0,VLOOKUP(MZ5,Paramètres!$E$7:$G$48,3,0))</f>
        <v>0</v>
      </c>
      <c r="NA24" s="7">
        <f>IF(ISERROR(VLOOKUP(NA5,Paramètres!$E$7:$G$48,3,0)),0,VLOOKUP(NA5,Paramètres!$E$7:$G$48,3,0))</f>
        <v>0</v>
      </c>
      <c r="NB24" s="7">
        <f>IF(ISERROR(VLOOKUP(NB5,Paramètres!$E$7:$G$48,3,0)),0,VLOOKUP(NB5,Paramètres!$E$7:$G$48,3,0))</f>
        <v>0</v>
      </c>
    </row>
    <row r="25" spans="1:367" s="8" customFormat="1" ht="28.6" hidden="1" customHeight="1" x14ac:dyDescent="0.25">
      <c r="A25" s="6" t="str">
        <f>Paramètres!B8</f>
        <v>Michel</v>
      </c>
      <c r="B25" s="7">
        <f>IF(ISERROR(VLOOKUP(B6,Paramètres!$E$7:$G$48,3,0)),0,VLOOKUP(B6,Paramètres!$E$7:$G$48,3,0))</f>
        <v>0</v>
      </c>
      <c r="C25" s="7">
        <f>IF(ISERROR(VLOOKUP(C6,Paramètres!$E$7:$G$48,3,0)),0,VLOOKUP(C6,Paramètres!$E$7:$G$48,3,0))</f>
        <v>0</v>
      </c>
      <c r="D25" s="7">
        <f>IF(ISERROR(VLOOKUP(D6,Paramètres!$E$7:$G$48,3,0)),0,VLOOKUP(D6,Paramètres!$E$7:$G$48,3,0))</f>
        <v>7.5</v>
      </c>
      <c r="E25" s="7">
        <f>IF(ISERROR(VLOOKUP(E6,Paramètres!$E$7:$G$48,3,0)),0,VLOOKUP(E6,Paramètres!$E$7:$G$48,3,0))</f>
        <v>7.5</v>
      </c>
      <c r="F25" s="7">
        <f>IF(ISERROR(VLOOKUP(F6,Paramètres!$E$7:$G$48,3,0)),0,VLOOKUP(F6,Paramètres!$E$7:$G$48,3,0))</f>
        <v>7.5</v>
      </c>
      <c r="G25" s="7">
        <f>IF(ISERROR(VLOOKUP(G6,Paramètres!$E$7:$G$48,3,0)),0,VLOOKUP(G6,Paramètres!$E$7:$G$48,3,0))</f>
        <v>7.5</v>
      </c>
      <c r="H25" s="7">
        <f>IF(ISERROR(VLOOKUP(H6,Paramètres!$E$7:$G$48,3,0)),0,VLOOKUP(H6,Paramètres!$E$7:$G$48,3,0))</f>
        <v>0</v>
      </c>
      <c r="I25" s="7">
        <f>IF(ISERROR(VLOOKUP(I6,Paramètres!$E$7:$G$48,3,0)),0,VLOOKUP(I6,Paramètres!$E$7:$G$48,3,0))</f>
        <v>0</v>
      </c>
      <c r="J25" s="7">
        <f>IF(ISERROR(VLOOKUP(J6,Paramètres!$E$7:$G$48,3,0)),0,VLOOKUP(J6,Paramètres!$E$7:$G$48,3,0))</f>
        <v>0</v>
      </c>
      <c r="K25" s="7">
        <f>IF(ISERROR(VLOOKUP(K6,Paramètres!$E$7:$G$48,3,0)),0,VLOOKUP(K6,Paramètres!$E$7:$G$48,3,0))</f>
        <v>0</v>
      </c>
      <c r="L25" s="7">
        <f>IF(ISERROR(VLOOKUP(L6,Paramètres!$E$7:$G$48,3,0)),0,VLOOKUP(L6,Paramètres!$E$7:$G$48,3,0))</f>
        <v>0</v>
      </c>
      <c r="M25" s="7">
        <f>IF(ISERROR(VLOOKUP(M6,Paramètres!$E$7:$G$48,3,0)),0,VLOOKUP(M6,Paramètres!$E$7:$G$48,3,0))</f>
        <v>0</v>
      </c>
      <c r="N25" s="7">
        <f>IF(ISERROR(VLOOKUP(N6,Paramètres!$E$7:$G$48,3,0)),0,VLOOKUP(N6,Paramètres!$E$7:$G$48,3,0))</f>
        <v>0</v>
      </c>
      <c r="O25" s="7">
        <f>IF(ISERROR(VLOOKUP(O6,Paramètres!$E$7:$G$48,3,0)),0,VLOOKUP(O6,Paramètres!$E$7:$G$48,3,0))</f>
        <v>0</v>
      </c>
      <c r="P25" s="7">
        <f>IF(ISERROR(VLOOKUP(P6,Paramètres!$E$7:$G$48,3,0)),0,VLOOKUP(P6,Paramètres!$E$7:$G$48,3,0))</f>
        <v>0</v>
      </c>
      <c r="Q25" s="7">
        <f>IF(ISERROR(VLOOKUP(Q6,Paramètres!$E$7:$G$48,3,0)),0,VLOOKUP(Q6,Paramètres!$E$7:$G$48,3,0))</f>
        <v>0</v>
      </c>
      <c r="R25" s="7">
        <f>IF(ISERROR(VLOOKUP(R6,Paramètres!$E$7:$G$48,3,0)),0,VLOOKUP(R6,Paramètres!$E$7:$G$48,3,0))</f>
        <v>0</v>
      </c>
      <c r="S25" s="7">
        <f>IF(ISERROR(VLOOKUP(S6,Paramètres!$E$7:$G$48,3,0)),0,VLOOKUP(S6,Paramètres!$E$7:$G$48,3,0))</f>
        <v>0</v>
      </c>
      <c r="T25" s="7">
        <f>IF(ISERROR(VLOOKUP(T6,Paramètres!$E$7:$G$48,3,0)),0,VLOOKUP(T6,Paramètres!$E$7:$G$48,3,0))</f>
        <v>0</v>
      </c>
      <c r="U25" s="7">
        <f>IF(ISERROR(VLOOKUP(U6,Paramètres!$E$7:$G$48,3,0)),0,VLOOKUP(U6,Paramètres!$E$7:$G$48,3,0))</f>
        <v>0</v>
      </c>
      <c r="V25" s="7">
        <f>IF(ISERROR(VLOOKUP(V6,Paramètres!$E$7:$G$48,3,0)),0,VLOOKUP(V6,Paramètres!$E$7:$G$48,3,0))</f>
        <v>0</v>
      </c>
      <c r="W25" s="7">
        <f>IF(ISERROR(VLOOKUP(W6,Paramètres!$E$7:$G$48,3,0)),0,VLOOKUP(W6,Paramètres!$E$7:$G$48,3,0))</f>
        <v>0</v>
      </c>
      <c r="X25" s="7">
        <f>IF(ISERROR(VLOOKUP(X6,Paramètres!$E$7:$G$48,3,0)),0,VLOOKUP(X6,Paramètres!$E$7:$G$48,3,0))</f>
        <v>0</v>
      </c>
      <c r="Y25" s="7">
        <f>IF(ISERROR(VLOOKUP(Y6,Paramètres!$E$7:$G$48,3,0)),0,VLOOKUP(Y6,Paramètres!$E$7:$G$48,3,0))</f>
        <v>0</v>
      </c>
      <c r="Z25" s="7">
        <f>IF(ISERROR(VLOOKUP(Z6,Paramètres!$E$7:$G$48,3,0)),0,VLOOKUP(Z6,Paramètres!$E$7:$G$48,3,0))</f>
        <v>0</v>
      </c>
      <c r="AA25" s="7">
        <f>IF(ISERROR(VLOOKUP(AA6,Paramètres!$E$7:$G$48,3,0)),0,VLOOKUP(AA6,Paramètres!$E$7:$G$48,3,0))</f>
        <v>0</v>
      </c>
      <c r="AB25" s="7">
        <f>IF(ISERROR(VLOOKUP(AB6,Paramètres!$E$7:$G$48,3,0)),0,VLOOKUP(AB6,Paramètres!$E$7:$G$48,3,0))</f>
        <v>0</v>
      </c>
      <c r="AC25" s="7">
        <f>IF(ISERROR(VLOOKUP(AC6,Paramètres!$E$7:$G$48,3,0)),0,VLOOKUP(AC6,Paramètres!$E$7:$G$48,3,0))</f>
        <v>0</v>
      </c>
      <c r="AD25" s="7">
        <f>IF(ISERROR(VLOOKUP(AD6,Paramètres!$E$7:$G$48,3,0)),0,VLOOKUP(AD6,Paramètres!$E$7:$G$48,3,0))</f>
        <v>0</v>
      </c>
      <c r="AE25" s="7">
        <f>IF(ISERROR(VLOOKUP(AE6,Paramètres!$E$7:$G$48,3,0)),0,VLOOKUP(AE6,Paramètres!$E$7:$G$48,3,0))</f>
        <v>0</v>
      </c>
      <c r="AF25" s="7">
        <f>IF(ISERROR(VLOOKUP(AF6,Paramètres!$E$7:$G$48,3,0)),0,VLOOKUP(AF6,Paramètres!$E$7:$G$48,3,0))</f>
        <v>0</v>
      </c>
      <c r="AG25" s="7">
        <f>IF(ISERROR(VLOOKUP(AG6,Paramètres!$E$7:$G$48,3,0)),0,VLOOKUP(AG6,Paramètres!$E$7:$G$48,3,0))</f>
        <v>0</v>
      </c>
      <c r="AH25" s="7">
        <f>IF(ISERROR(VLOOKUP(AH6,Paramètres!$E$7:$G$48,3,0)),0,VLOOKUP(AH6,Paramètres!$E$7:$G$48,3,0))</f>
        <v>0</v>
      </c>
      <c r="AI25" s="7">
        <f>IF(ISERROR(VLOOKUP(AI6,Paramètres!$E$7:$G$48,3,0)),0,VLOOKUP(AI6,Paramètres!$E$7:$G$48,3,0))</f>
        <v>0</v>
      </c>
      <c r="AJ25" s="7">
        <f>IF(ISERROR(VLOOKUP(AJ6,Paramètres!$E$7:$G$48,3,0)),0,VLOOKUP(AJ6,Paramètres!$E$7:$G$48,3,0))</f>
        <v>0</v>
      </c>
      <c r="AK25" s="7">
        <f>IF(ISERROR(VLOOKUP(AK6,Paramètres!$E$7:$G$48,3,0)),0,VLOOKUP(AK6,Paramètres!$E$7:$G$48,3,0))</f>
        <v>0</v>
      </c>
      <c r="AL25" s="7">
        <f>IF(ISERROR(VLOOKUP(AL6,Paramètres!$E$7:$G$48,3,0)),0,VLOOKUP(AL6,Paramètres!$E$7:$G$48,3,0))</f>
        <v>0</v>
      </c>
      <c r="AM25" s="7">
        <f>IF(ISERROR(VLOOKUP(AM6,Paramètres!$E$7:$G$48,3,0)),0,VLOOKUP(AM6,Paramètres!$E$7:$G$48,3,0))</f>
        <v>0</v>
      </c>
      <c r="AN25" s="7">
        <f>IF(ISERROR(VLOOKUP(AN6,Paramètres!$E$7:$G$48,3,0)),0,VLOOKUP(AN6,Paramètres!$E$7:$G$48,3,0))</f>
        <v>0</v>
      </c>
      <c r="AO25" s="7">
        <f>IF(ISERROR(VLOOKUP(AO6,Paramètres!$E$7:$G$48,3,0)),0,VLOOKUP(AO6,Paramètres!$E$7:$G$48,3,0))</f>
        <v>0</v>
      </c>
      <c r="AP25" s="7">
        <f>IF(ISERROR(VLOOKUP(AP6,Paramètres!$E$7:$G$48,3,0)),0,VLOOKUP(AP6,Paramètres!$E$7:$G$48,3,0))</f>
        <v>0</v>
      </c>
      <c r="AQ25" s="7">
        <f>IF(ISERROR(VLOOKUP(AQ6,Paramètres!$E$7:$G$48,3,0)),0,VLOOKUP(AQ6,Paramètres!$E$7:$G$48,3,0))</f>
        <v>0</v>
      </c>
      <c r="AR25" s="7">
        <f>IF(ISERROR(VLOOKUP(AR6,Paramètres!$E$7:$G$48,3,0)),0,VLOOKUP(AR6,Paramètres!$E$7:$G$48,3,0))</f>
        <v>0</v>
      </c>
      <c r="AS25" s="7">
        <f>IF(ISERROR(VLOOKUP(AS6,Paramètres!$E$7:$G$48,3,0)),0,VLOOKUP(AS6,Paramètres!$E$7:$G$48,3,0))</f>
        <v>0</v>
      </c>
      <c r="AT25" s="7">
        <f>IF(ISERROR(VLOOKUP(AT6,Paramètres!$E$7:$G$48,3,0)),0,VLOOKUP(AT6,Paramètres!$E$7:$G$48,3,0))</f>
        <v>0</v>
      </c>
      <c r="AU25" s="7">
        <f>IF(ISERROR(VLOOKUP(AU6,Paramètres!$E$7:$G$48,3,0)),0,VLOOKUP(AU6,Paramètres!$E$7:$G$48,3,0))</f>
        <v>0</v>
      </c>
      <c r="AV25" s="7">
        <f>IF(ISERROR(VLOOKUP(AV6,Paramètres!$E$7:$G$48,3,0)),0,VLOOKUP(AV6,Paramètres!$E$7:$G$48,3,0))</f>
        <v>0</v>
      </c>
      <c r="AW25" s="7">
        <f>IF(ISERROR(VLOOKUP(AW6,Paramètres!$E$7:$G$48,3,0)),0,VLOOKUP(AW6,Paramètres!$E$7:$G$48,3,0))</f>
        <v>0</v>
      </c>
      <c r="AX25" s="7">
        <f>IF(ISERROR(VLOOKUP(AX6,Paramètres!$E$7:$G$48,3,0)),0,VLOOKUP(AX6,Paramètres!$E$7:$G$48,3,0))</f>
        <v>0</v>
      </c>
      <c r="AY25" s="7">
        <f>IF(ISERROR(VLOOKUP(AY6,Paramètres!$E$7:$G$48,3,0)),0,VLOOKUP(AY6,Paramètres!$E$7:$G$48,3,0))</f>
        <v>0</v>
      </c>
      <c r="AZ25" s="7">
        <f>IF(ISERROR(VLOOKUP(AZ6,Paramètres!$E$7:$G$48,3,0)),0,VLOOKUP(AZ6,Paramètres!$E$7:$G$48,3,0))</f>
        <v>0</v>
      </c>
      <c r="BA25" s="7">
        <f>IF(ISERROR(VLOOKUP(BA6,Paramètres!$E$7:$G$48,3,0)),0,VLOOKUP(BA6,Paramètres!$E$7:$G$48,3,0))</f>
        <v>0</v>
      </c>
      <c r="BB25" s="7">
        <f>IF(ISERROR(VLOOKUP(BB6,Paramètres!$E$7:$G$48,3,0)),0,VLOOKUP(BB6,Paramètres!$E$7:$G$48,3,0))</f>
        <v>0</v>
      </c>
      <c r="BC25" s="7">
        <f>IF(ISERROR(VLOOKUP(BC6,Paramètres!$E$7:$G$48,3,0)),0,VLOOKUP(BC6,Paramètres!$E$7:$G$48,3,0))</f>
        <v>0</v>
      </c>
      <c r="BD25" s="7">
        <f>IF(ISERROR(VLOOKUP(BD6,Paramètres!$E$7:$G$48,3,0)),0,VLOOKUP(BD6,Paramètres!$E$7:$G$48,3,0))</f>
        <v>0</v>
      </c>
      <c r="BE25" s="7">
        <f>IF(ISERROR(VLOOKUP(BE6,Paramètres!$E$7:$G$48,3,0)),0,VLOOKUP(BE6,Paramètres!$E$7:$G$48,3,0))</f>
        <v>0</v>
      </c>
      <c r="BF25" s="7">
        <f>IF(ISERROR(VLOOKUP(BF6,Paramètres!$E$7:$G$48,3,0)),0,VLOOKUP(BF6,Paramètres!$E$7:$G$48,3,0))</f>
        <v>0</v>
      </c>
      <c r="BG25" s="7">
        <f>IF(ISERROR(VLOOKUP(BG6,Paramètres!$E$7:$G$48,3,0)),0,VLOOKUP(BG6,Paramètres!$E$7:$G$48,3,0))</f>
        <v>0</v>
      </c>
      <c r="BH25" s="7">
        <f>IF(ISERROR(VLOOKUP(BH6,Paramètres!$E$7:$G$48,3,0)),0,VLOOKUP(BH6,Paramètres!$E$7:$G$48,3,0))</f>
        <v>0</v>
      </c>
      <c r="BI25" s="7">
        <f>IF(ISERROR(VLOOKUP(BI6,Paramètres!$E$7:$G$48,3,0)),0,VLOOKUP(BI6,Paramètres!$E$7:$G$48,3,0))</f>
        <v>0</v>
      </c>
      <c r="BJ25" s="7">
        <f>IF(ISERROR(VLOOKUP(BJ6,Paramètres!$E$7:$G$48,3,0)),0,VLOOKUP(BJ6,Paramètres!$E$7:$G$48,3,0))</f>
        <v>0</v>
      </c>
      <c r="BK25" s="7">
        <f>IF(ISERROR(VLOOKUP(BK6,Paramètres!$E$7:$G$48,3,0)),0,VLOOKUP(BK6,Paramètres!$E$7:$G$48,3,0))</f>
        <v>0</v>
      </c>
      <c r="BL25" s="7">
        <f>IF(ISERROR(VLOOKUP(BL6,Paramètres!$E$7:$G$48,3,0)),0,VLOOKUP(BL6,Paramètres!$E$7:$G$48,3,0))</f>
        <v>0</v>
      </c>
      <c r="BM25" s="7">
        <f>IF(ISERROR(VLOOKUP(BM6,Paramètres!$E$7:$G$48,3,0)),0,VLOOKUP(BM6,Paramètres!$E$7:$G$48,3,0))</f>
        <v>0</v>
      </c>
      <c r="BN25" s="7">
        <f>IF(ISERROR(VLOOKUP(BN6,Paramètres!$E$7:$G$48,3,0)),0,VLOOKUP(BN6,Paramètres!$E$7:$G$48,3,0))</f>
        <v>0</v>
      </c>
      <c r="BO25" s="7">
        <f>IF(ISERROR(VLOOKUP(BO6,Paramètres!$E$7:$G$48,3,0)),0,VLOOKUP(BO6,Paramètres!$E$7:$G$48,3,0))</f>
        <v>0</v>
      </c>
      <c r="BP25" s="7">
        <f>IF(ISERROR(VLOOKUP(BP6,Paramètres!$E$7:$G$48,3,0)),0,VLOOKUP(BP6,Paramètres!$E$7:$G$48,3,0))</f>
        <v>0</v>
      </c>
      <c r="BQ25" s="7">
        <f>IF(ISERROR(VLOOKUP(BQ6,Paramètres!$E$7:$G$48,3,0)),0,VLOOKUP(BQ6,Paramètres!$E$7:$G$48,3,0))</f>
        <v>0</v>
      </c>
      <c r="BR25" s="7">
        <f>IF(ISERROR(VLOOKUP(BR6,Paramètres!$E$7:$G$48,3,0)),0,VLOOKUP(BR6,Paramètres!$E$7:$G$48,3,0))</f>
        <v>0</v>
      </c>
      <c r="BS25" s="7">
        <f>IF(ISERROR(VLOOKUP(BS6,Paramètres!$E$7:$G$48,3,0)),0,VLOOKUP(BS6,Paramètres!$E$7:$G$48,3,0))</f>
        <v>0</v>
      </c>
      <c r="BT25" s="7">
        <f>IF(ISERROR(VLOOKUP(BT6,Paramètres!$E$7:$G$48,3,0)),0,VLOOKUP(BT6,Paramètres!$E$7:$G$48,3,0))</f>
        <v>0</v>
      </c>
      <c r="BU25" s="7">
        <f>IF(ISERROR(VLOOKUP(BU6,Paramètres!$E$7:$G$48,3,0)),0,VLOOKUP(BU6,Paramètres!$E$7:$G$48,3,0))</f>
        <v>0</v>
      </c>
      <c r="BV25" s="7">
        <f>IF(ISERROR(VLOOKUP(BV6,Paramètres!$E$7:$G$48,3,0)),0,VLOOKUP(BV6,Paramètres!$E$7:$G$48,3,0))</f>
        <v>0</v>
      </c>
      <c r="BW25" s="7">
        <f>IF(ISERROR(VLOOKUP(BW6,Paramètres!$E$7:$G$48,3,0)),0,VLOOKUP(BW6,Paramètres!$E$7:$G$48,3,0))</f>
        <v>0</v>
      </c>
      <c r="BX25" s="7">
        <f>IF(ISERROR(VLOOKUP(BX6,Paramètres!$E$7:$G$48,3,0)),0,VLOOKUP(BX6,Paramètres!$E$7:$G$48,3,0))</f>
        <v>0</v>
      </c>
      <c r="BY25" s="7">
        <f>IF(ISERROR(VLOOKUP(BY6,Paramètres!$E$7:$G$48,3,0)),0,VLOOKUP(BY6,Paramètres!$E$7:$G$48,3,0))</f>
        <v>0</v>
      </c>
      <c r="BZ25" s="7">
        <f>IF(ISERROR(VLOOKUP(BZ6,Paramètres!$E$7:$G$48,3,0)),0,VLOOKUP(BZ6,Paramètres!$E$7:$G$48,3,0))</f>
        <v>0</v>
      </c>
      <c r="CA25" s="7">
        <f>IF(ISERROR(VLOOKUP(CA6,Paramètres!$E$7:$G$48,3,0)),0,VLOOKUP(CA6,Paramètres!$E$7:$G$48,3,0))</f>
        <v>0</v>
      </c>
      <c r="CB25" s="7">
        <f>IF(ISERROR(VLOOKUP(CB6,Paramètres!$E$7:$G$48,3,0)),0,VLOOKUP(CB6,Paramètres!$E$7:$G$48,3,0))</f>
        <v>0</v>
      </c>
      <c r="CC25" s="7">
        <f>IF(ISERROR(VLOOKUP(CC6,Paramètres!$E$7:$G$48,3,0)),0,VLOOKUP(CC6,Paramètres!$E$7:$G$48,3,0))</f>
        <v>0</v>
      </c>
      <c r="CD25" s="7">
        <f>IF(ISERROR(VLOOKUP(CD6,Paramètres!$E$7:$G$48,3,0)),0,VLOOKUP(CD6,Paramètres!$E$7:$G$48,3,0))</f>
        <v>0</v>
      </c>
      <c r="CE25" s="7">
        <f>IF(ISERROR(VLOOKUP(CE6,Paramètres!$E$7:$G$48,3,0)),0,VLOOKUP(CE6,Paramètres!$E$7:$G$48,3,0))</f>
        <v>0</v>
      </c>
      <c r="CF25" s="7">
        <f>IF(ISERROR(VLOOKUP(CF6,Paramètres!$E$7:$G$48,3,0)),0,VLOOKUP(CF6,Paramètres!$E$7:$G$48,3,0))</f>
        <v>0</v>
      </c>
      <c r="CG25" s="7">
        <f>IF(ISERROR(VLOOKUP(CG6,Paramètres!$E$7:$G$48,3,0)),0,VLOOKUP(CG6,Paramètres!$E$7:$G$48,3,0))</f>
        <v>0</v>
      </c>
      <c r="CH25" s="7">
        <f>IF(ISERROR(VLOOKUP(CH6,Paramètres!$E$7:$G$48,3,0)),0,VLOOKUP(CH6,Paramètres!$E$7:$G$48,3,0))</f>
        <v>0</v>
      </c>
      <c r="CI25" s="7">
        <f>IF(ISERROR(VLOOKUP(CI6,Paramètres!$E$7:$G$48,3,0)),0,VLOOKUP(CI6,Paramètres!$E$7:$G$48,3,0))</f>
        <v>0</v>
      </c>
      <c r="CJ25" s="7">
        <f>IF(ISERROR(VLOOKUP(CJ6,Paramètres!$E$7:$G$48,3,0)),0,VLOOKUP(CJ6,Paramètres!$E$7:$G$48,3,0))</f>
        <v>0</v>
      </c>
      <c r="CK25" s="7">
        <f>IF(ISERROR(VLOOKUP(CK6,Paramètres!$E$7:$G$48,3,0)),0,VLOOKUP(CK6,Paramètres!$E$7:$G$48,3,0))</f>
        <v>0</v>
      </c>
      <c r="CL25" s="7">
        <f>IF(ISERROR(VLOOKUP(CL6,Paramètres!$E$7:$G$48,3,0)),0,VLOOKUP(CL6,Paramètres!$E$7:$G$48,3,0))</f>
        <v>0</v>
      </c>
      <c r="CM25" s="7">
        <f>IF(ISERROR(VLOOKUP(CM6,Paramètres!$E$7:$G$48,3,0)),0,VLOOKUP(CM6,Paramètres!$E$7:$G$48,3,0))</f>
        <v>0</v>
      </c>
      <c r="CN25" s="7">
        <f>IF(ISERROR(VLOOKUP(CN6,Paramètres!$E$7:$G$48,3,0)),0,VLOOKUP(CN6,Paramètres!$E$7:$G$48,3,0))</f>
        <v>0</v>
      </c>
      <c r="CO25" s="7">
        <f>IF(ISERROR(VLOOKUP(CO6,Paramètres!$E$7:$G$48,3,0)),0,VLOOKUP(CO6,Paramètres!$E$7:$G$48,3,0))</f>
        <v>0</v>
      </c>
      <c r="CP25" s="7">
        <f>IF(ISERROR(VLOOKUP(CP6,Paramètres!$E$7:$G$48,3,0)),0,VLOOKUP(CP6,Paramètres!$E$7:$G$48,3,0))</f>
        <v>0</v>
      </c>
      <c r="CQ25" s="7">
        <f>IF(ISERROR(VLOOKUP(CQ6,Paramètres!$E$7:$G$48,3,0)),0,VLOOKUP(CQ6,Paramètres!$E$7:$G$48,3,0))</f>
        <v>0</v>
      </c>
      <c r="CR25" s="7">
        <f>IF(ISERROR(VLOOKUP(CR6,Paramètres!$E$7:$G$48,3,0)),0,VLOOKUP(CR6,Paramètres!$E$7:$G$48,3,0))</f>
        <v>0</v>
      </c>
      <c r="CS25" s="7">
        <f>IF(ISERROR(VLOOKUP(CS6,Paramètres!$E$7:$G$48,3,0)),0,VLOOKUP(CS6,Paramètres!$E$7:$G$48,3,0))</f>
        <v>0</v>
      </c>
      <c r="CT25" s="7">
        <f>IF(ISERROR(VLOOKUP(CT6,Paramètres!$E$7:$G$48,3,0)),0,VLOOKUP(CT6,Paramètres!$E$7:$G$48,3,0))</f>
        <v>0</v>
      </c>
      <c r="CU25" s="7">
        <f>IF(ISERROR(VLOOKUP(CU6,Paramètres!$E$7:$G$48,3,0)),0,VLOOKUP(CU6,Paramètres!$E$7:$G$48,3,0))</f>
        <v>0</v>
      </c>
      <c r="CV25" s="7">
        <f>IF(ISERROR(VLOOKUP(CV6,Paramètres!$E$7:$G$48,3,0)),0,VLOOKUP(CV6,Paramètres!$E$7:$G$48,3,0))</f>
        <v>0</v>
      </c>
      <c r="CW25" s="7">
        <f>IF(ISERROR(VLOOKUP(CW6,Paramètres!$E$7:$G$48,3,0)),0,VLOOKUP(CW6,Paramètres!$E$7:$G$48,3,0))</f>
        <v>0</v>
      </c>
      <c r="CX25" s="7">
        <f>IF(ISERROR(VLOOKUP(CX6,Paramètres!$E$7:$G$48,3,0)),0,VLOOKUP(CX6,Paramètres!$E$7:$G$48,3,0))</f>
        <v>0</v>
      </c>
      <c r="CY25" s="7">
        <f>IF(ISERROR(VLOOKUP(CY6,Paramètres!$E$7:$G$48,3,0)),0,VLOOKUP(CY6,Paramètres!$E$7:$G$48,3,0))</f>
        <v>0</v>
      </c>
      <c r="CZ25" s="7">
        <f>IF(ISERROR(VLOOKUP(CZ6,Paramètres!$E$7:$G$48,3,0)),0,VLOOKUP(CZ6,Paramètres!$E$7:$G$48,3,0))</f>
        <v>0</v>
      </c>
      <c r="DA25" s="7">
        <f>IF(ISERROR(VLOOKUP(DA6,Paramètres!$E$7:$G$48,3,0)),0,VLOOKUP(DA6,Paramètres!$E$7:$G$48,3,0))</f>
        <v>0</v>
      </c>
      <c r="DB25" s="7">
        <f>IF(ISERROR(VLOOKUP(DB6,Paramètres!$E$7:$G$48,3,0)),0,VLOOKUP(DB6,Paramètres!$E$7:$G$48,3,0))</f>
        <v>0</v>
      </c>
      <c r="DC25" s="7">
        <f>IF(ISERROR(VLOOKUP(DC6,Paramètres!$E$7:$G$48,3,0)),0,VLOOKUP(DC6,Paramètres!$E$7:$G$48,3,0))</f>
        <v>0</v>
      </c>
      <c r="DD25" s="7">
        <f>IF(ISERROR(VLOOKUP(DD6,Paramètres!$E$7:$G$48,3,0)),0,VLOOKUP(DD6,Paramètres!$E$7:$G$48,3,0))</f>
        <v>0</v>
      </c>
      <c r="DE25" s="7">
        <f>IF(ISERROR(VLOOKUP(DE6,Paramètres!$E$7:$G$48,3,0)),0,VLOOKUP(DE6,Paramètres!$E$7:$G$48,3,0))</f>
        <v>0</v>
      </c>
      <c r="DF25" s="7">
        <f>IF(ISERROR(VLOOKUP(DF6,Paramètres!$E$7:$G$48,3,0)),0,VLOOKUP(DF6,Paramètres!$E$7:$G$48,3,0))</f>
        <v>0</v>
      </c>
      <c r="DG25" s="7">
        <f>IF(ISERROR(VLOOKUP(DG6,Paramètres!$E$7:$G$48,3,0)),0,VLOOKUP(DG6,Paramètres!$E$7:$G$48,3,0))</f>
        <v>0</v>
      </c>
      <c r="DH25" s="7">
        <f>IF(ISERROR(VLOOKUP(DH6,Paramètres!$E$7:$G$48,3,0)),0,VLOOKUP(DH6,Paramètres!$E$7:$G$48,3,0))</f>
        <v>0</v>
      </c>
      <c r="DI25" s="7">
        <f>IF(ISERROR(VLOOKUP(DI6,Paramètres!$E$7:$G$48,3,0)),0,VLOOKUP(DI6,Paramètres!$E$7:$G$48,3,0))</f>
        <v>0</v>
      </c>
      <c r="DJ25" s="7">
        <f>IF(ISERROR(VLOOKUP(DJ6,Paramètres!$E$7:$G$48,3,0)),0,VLOOKUP(DJ6,Paramètres!$E$7:$G$48,3,0))</f>
        <v>0</v>
      </c>
      <c r="DK25" s="7">
        <f>IF(ISERROR(VLOOKUP(DK6,Paramètres!$E$7:$G$48,3,0)),0,VLOOKUP(DK6,Paramètres!$E$7:$G$48,3,0))</f>
        <v>0</v>
      </c>
      <c r="DL25" s="7">
        <f>IF(ISERROR(VLOOKUP(DL6,Paramètres!$E$7:$G$48,3,0)),0,VLOOKUP(DL6,Paramètres!$E$7:$G$48,3,0))</f>
        <v>0</v>
      </c>
      <c r="DM25" s="7">
        <f>IF(ISERROR(VLOOKUP(DM6,Paramètres!$E$7:$G$48,3,0)),0,VLOOKUP(DM6,Paramètres!$E$7:$G$48,3,0))</f>
        <v>0</v>
      </c>
      <c r="DN25" s="7">
        <f>IF(ISERROR(VLOOKUP(DN6,Paramètres!$E$7:$G$48,3,0)),0,VLOOKUP(DN6,Paramètres!$E$7:$G$48,3,0))</f>
        <v>0</v>
      </c>
      <c r="DO25" s="7">
        <f>IF(ISERROR(VLOOKUP(DO6,Paramètres!$E$7:$G$48,3,0)),0,VLOOKUP(DO6,Paramètres!$E$7:$G$48,3,0))</f>
        <v>0</v>
      </c>
      <c r="DP25" s="7">
        <f>IF(ISERROR(VLOOKUP(DP6,Paramètres!$E$7:$G$48,3,0)),0,VLOOKUP(DP6,Paramètres!$E$7:$G$48,3,0))</f>
        <v>0</v>
      </c>
      <c r="DQ25" s="7">
        <f>IF(ISERROR(VLOOKUP(DQ6,Paramètres!$E$7:$G$48,3,0)),0,VLOOKUP(DQ6,Paramètres!$E$7:$G$48,3,0))</f>
        <v>0</v>
      </c>
      <c r="DR25" s="7">
        <f>IF(ISERROR(VLOOKUP(DR6,Paramètres!$E$7:$G$48,3,0)),0,VLOOKUP(DR6,Paramètres!$E$7:$G$48,3,0))</f>
        <v>0</v>
      </c>
      <c r="DS25" s="7">
        <f>IF(ISERROR(VLOOKUP(DS6,Paramètres!$E$7:$G$48,3,0)),0,VLOOKUP(DS6,Paramètres!$E$7:$G$48,3,0))</f>
        <v>0</v>
      </c>
      <c r="DT25" s="7">
        <f>IF(ISERROR(VLOOKUP(DT6,Paramètres!$E$7:$G$48,3,0)),0,VLOOKUP(DT6,Paramètres!$E$7:$G$48,3,0))</f>
        <v>0</v>
      </c>
      <c r="DU25" s="7">
        <f>IF(ISERROR(VLOOKUP(DU6,Paramètres!$E$7:$G$48,3,0)),0,VLOOKUP(DU6,Paramètres!$E$7:$G$48,3,0))</f>
        <v>0</v>
      </c>
      <c r="DV25" s="7">
        <f>IF(ISERROR(VLOOKUP(DV6,Paramètres!$E$7:$G$48,3,0)),0,VLOOKUP(DV6,Paramètres!$E$7:$G$48,3,0))</f>
        <v>0</v>
      </c>
      <c r="DW25" s="7">
        <f>IF(ISERROR(VLOOKUP(DW6,Paramètres!$E$7:$G$48,3,0)),0,VLOOKUP(DW6,Paramètres!$E$7:$G$48,3,0))</f>
        <v>0</v>
      </c>
      <c r="DX25" s="7">
        <f>IF(ISERROR(VLOOKUP(DX6,Paramètres!$E$7:$G$48,3,0)),0,VLOOKUP(DX6,Paramètres!$E$7:$G$48,3,0))</f>
        <v>0</v>
      </c>
      <c r="DY25" s="7">
        <f>IF(ISERROR(VLOOKUP(DY6,Paramètres!$E$7:$G$48,3,0)),0,VLOOKUP(DY6,Paramètres!$E$7:$G$48,3,0))</f>
        <v>0</v>
      </c>
      <c r="DZ25" s="7">
        <f>IF(ISERROR(VLOOKUP(DZ6,Paramètres!$E$7:$G$48,3,0)),0,VLOOKUP(DZ6,Paramètres!$E$7:$G$48,3,0))</f>
        <v>0</v>
      </c>
      <c r="EA25" s="7">
        <f>IF(ISERROR(VLOOKUP(EA6,Paramètres!$E$7:$G$48,3,0)),0,VLOOKUP(EA6,Paramètres!$E$7:$G$48,3,0))</f>
        <v>0</v>
      </c>
      <c r="EB25" s="7">
        <f>IF(ISERROR(VLOOKUP(EB6,Paramètres!$E$7:$G$48,3,0)),0,VLOOKUP(EB6,Paramètres!$E$7:$G$48,3,0))</f>
        <v>0</v>
      </c>
      <c r="EC25" s="7">
        <f>IF(ISERROR(VLOOKUP(EC6,Paramètres!$E$7:$G$48,3,0)),0,VLOOKUP(EC6,Paramètres!$E$7:$G$48,3,0))</f>
        <v>0</v>
      </c>
      <c r="ED25" s="7">
        <f>IF(ISERROR(VLOOKUP(ED6,Paramètres!$E$7:$G$48,3,0)),0,VLOOKUP(ED6,Paramètres!$E$7:$G$48,3,0))</f>
        <v>0</v>
      </c>
      <c r="EE25" s="7">
        <f>IF(ISERROR(VLOOKUP(EE6,Paramètres!$E$7:$G$48,3,0)),0,VLOOKUP(EE6,Paramètres!$E$7:$G$48,3,0))</f>
        <v>0</v>
      </c>
      <c r="EF25" s="7">
        <f>IF(ISERROR(VLOOKUP(EF6,Paramètres!$E$7:$G$48,3,0)),0,VLOOKUP(EF6,Paramètres!$E$7:$G$48,3,0))</f>
        <v>0</v>
      </c>
      <c r="EG25" s="7">
        <f>IF(ISERROR(VLOOKUP(EG6,Paramètres!$E$7:$G$48,3,0)),0,VLOOKUP(EG6,Paramètres!$E$7:$G$48,3,0))</f>
        <v>0</v>
      </c>
      <c r="EH25" s="7">
        <f>IF(ISERROR(VLOOKUP(EH6,Paramètres!$E$7:$G$48,3,0)),0,VLOOKUP(EH6,Paramètres!$E$7:$G$48,3,0))</f>
        <v>0</v>
      </c>
      <c r="EI25" s="7">
        <f>IF(ISERROR(VLOOKUP(EI6,Paramètres!$E$7:$G$48,3,0)),0,VLOOKUP(EI6,Paramètres!$E$7:$G$48,3,0))</f>
        <v>0</v>
      </c>
      <c r="EJ25" s="7">
        <f>IF(ISERROR(VLOOKUP(EJ6,Paramètres!$E$7:$G$48,3,0)),0,VLOOKUP(EJ6,Paramètres!$E$7:$G$48,3,0))</f>
        <v>0</v>
      </c>
      <c r="EK25" s="7">
        <f>IF(ISERROR(VLOOKUP(EK6,Paramètres!$E$7:$G$48,3,0)),0,VLOOKUP(EK6,Paramètres!$E$7:$G$48,3,0))</f>
        <v>0</v>
      </c>
      <c r="EL25" s="7">
        <f>IF(ISERROR(VLOOKUP(EL6,Paramètres!$E$7:$G$48,3,0)),0,VLOOKUP(EL6,Paramètres!$E$7:$G$48,3,0))</f>
        <v>0</v>
      </c>
      <c r="EM25" s="7">
        <f>IF(ISERROR(VLOOKUP(EM6,Paramètres!$E$7:$G$48,3,0)),0,VLOOKUP(EM6,Paramètres!$E$7:$G$48,3,0))</f>
        <v>0</v>
      </c>
      <c r="EN25" s="7">
        <f>IF(ISERROR(VLOOKUP(EN6,Paramètres!$E$7:$G$48,3,0)),0,VLOOKUP(EN6,Paramètres!$E$7:$G$48,3,0))</f>
        <v>0</v>
      </c>
      <c r="EO25" s="7">
        <f>IF(ISERROR(VLOOKUP(EO6,Paramètres!$E$7:$G$48,3,0)),0,VLOOKUP(EO6,Paramètres!$E$7:$G$48,3,0))</f>
        <v>0</v>
      </c>
      <c r="EP25" s="7">
        <f>IF(ISERROR(VLOOKUP(EP6,Paramètres!$E$7:$G$48,3,0)),0,VLOOKUP(EP6,Paramètres!$E$7:$G$48,3,0))</f>
        <v>0</v>
      </c>
      <c r="EQ25" s="7">
        <f>IF(ISERROR(VLOOKUP(EQ6,Paramètres!$E$7:$G$48,3,0)),0,VLOOKUP(EQ6,Paramètres!$E$7:$G$48,3,0))</f>
        <v>0</v>
      </c>
      <c r="ER25" s="7">
        <f>IF(ISERROR(VLOOKUP(ER6,Paramètres!$E$7:$G$48,3,0)),0,VLOOKUP(ER6,Paramètres!$E$7:$G$48,3,0))</f>
        <v>0</v>
      </c>
      <c r="ES25" s="7">
        <f>IF(ISERROR(VLOOKUP(ES6,Paramètres!$E$7:$G$48,3,0)),0,VLOOKUP(ES6,Paramètres!$E$7:$G$48,3,0))</f>
        <v>0</v>
      </c>
      <c r="ET25" s="7">
        <f>IF(ISERROR(VLOOKUP(ET6,Paramètres!$E$7:$G$48,3,0)),0,VLOOKUP(ET6,Paramètres!$E$7:$G$48,3,0))</f>
        <v>0</v>
      </c>
      <c r="EU25" s="7">
        <f>IF(ISERROR(VLOOKUP(EU6,Paramètres!$E$7:$G$48,3,0)),0,VLOOKUP(EU6,Paramètres!$E$7:$G$48,3,0))</f>
        <v>0</v>
      </c>
      <c r="EV25" s="7">
        <f>IF(ISERROR(VLOOKUP(EV6,Paramètres!$E$7:$G$48,3,0)),0,VLOOKUP(EV6,Paramètres!$E$7:$G$48,3,0))</f>
        <v>0</v>
      </c>
      <c r="EW25" s="7">
        <f>IF(ISERROR(VLOOKUP(EW6,Paramètres!$E$7:$G$48,3,0)),0,VLOOKUP(EW6,Paramètres!$E$7:$G$48,3,0))</f>
        <v>0</v>
      </c>
      <c r="EX25" s="7">
        <f>IF(ISERROR(VLOOKUP(EX6,Paramètres!$E$7:$G$48,3,0)),0,VLOOKUP(EX6,Paramètres!$E$7:$G$48,3,0))</f>
        <v>0</v>
      </c>
      <c r="EY25" s="7">
        <f>IF(ISERROR(VLOOKUP(EY6,Paramètres!$E$7:$G$48,3,0)),0,VLOOKUP(EY6,Paramètres!$E$7:$G$48,3,0))</f>
        <v>0</v>
      </c>
      <c r="EZ25" s="7">
        <f>IF(ISERROR(VLOOKUP(EZ6,Paramètres!$E$7:$G$48,3,0)),0,VLOOKUP(EZ6,Paramètres!$E$7:$G$48,3,0))</f>
        <v>0</v>
      </c>
      <c r="FA25" s="7">
        <f>IF(ISERROR(VLOOKUP(FA6,Paramètres!$E$7:$G$48,3,0)),0,VLOOKUP(FA6,Paramètres!$E$7:$G$48,3,0))</f>
        <v>0</v>
      </c>
      <c r="FB25" s="7">
        <f>IF(ISERROR(VLOOKUP(FB6,Paramètres!$E$7:$G$48,3,0)),0,VLOOKUP(FB6,Paramètres!$E$7:$G$48,3,0))</f>
        <v>0</v>
      </c>
      <c r="FC25" s="7">
        <f>IF(ISERROR(VLOOKUP(FC6,Paramètres!$E$7:$G$48,3,0)),0,VLOOKUP(FC6,Paramètres!$E$7:$G$48,3,0))</f>
        <v>0</v>
      </c>
      <c r="FD25" s="7">
        <f>IF(ISERROR(VLOOKUP(FD6,Paramètres!$E$7:$G$48,3,0)),0,VLOOKUP(FD6,Paramètres!$E$7:$G$48,3,0))</f>
        <v>0</v>
      </c>
      <c r="FE25" s="7">
        <f>IF(ISERROR(VLOOKUP(FE6,Paramètres!$E$7:$G$48,3,0)),0,VLOOKUP(FE6,Paramètres!$E$7:$G$48,3,0))</f>
        <v>0</v>
      </c>
      <c r="FF25" s="7">
        <f>IF(ISERROR(VLOOKUP(FF6,Paramètres!$E$7:$G$48,3,0)),0,VLOOKUP(FF6,Paramètres!$E$7:$G$48,3,0))</f>
        <v>0</v>
      </c>
      <c r="FG25" s="7">
        <f>IF(ISERROR(VLOOKUP(FG6,Paramètres!$E$7:$G$48,3,0)),0,VLOOKUP(FG6,Paramètres!$E$7:$G$48,3,0))</f>
        <v>0</v>
      </c>
      <c r="FH25" s="7">
        <f>IF(ISERROR(VLOOKUP(FH6,Paramètres!$E$7:$G$48,3,0)),0,VLOOKUP(FH6,Paramètres!$E$7:$G$48,3,0))</f>
        <v>0</v>
      </c>
      <c r="FI25" s="7">
        <f>IF(ISERROR(VLOOKUP(FI6,Paramètres!$E$7:$G$48,3,0)),0,VLOOKUP(FI6,Paramètres!$E$7:$G$48,3,0))</f>
        <v>0</v>
      </c>
      <c r="FJ25" s="7">
        <f>IF(ISERROR(VLOOKUP(FJ6,Paramètres!$E$7:$G$48,3,0)),0,VLOOKUP(FJ6,Paramètres!$E$7:$G$48,3,0))</f>
        <v>0</v>
      </c>
      <c r="FK25" s="7">
        <f>IF(ISERROR(VLOOKUP(FK6,Paramètres!$E$7:$G$48,3,0)),0,VLOOKUP(FK6,Paramètres!$E$7:$G$48,3,0))</f>
        <v>0</v>
      </c>
      <c r="FL25" s="7">
        <f>IF(ISERROR(VLOOKUP(FL6,Paramètres!$E$7:$G$48,3,0)),0,VLOOKUP(FL6,Paramètres!$E$7:$G$48,3,0))</f>
        <v>0</v>
      </c>
      <c r="FM25" s="7">
        <f>IF(ISERROR(VLOOKUP(FM6,Paramètres!$E$7:$G$48,3,0)),0,VLOOKUP(FM6,Paramètres!$E$7:$G$48,3,0))</f>
        <v>0</v>
      </c>
      <c r="FN25" s="7">
        <f>IF(ISERROR(VLOOKUP(FN6,Paramètres!$E$7:$G$48,3,0)),0,VLOOKUP(FN6,Paramètres!$E$7:$G$48,3,0))</f>
        <v>0</v>
      </c>
      <c r="FO25" s="7">
        <f>IF(ISERROR(VLOOKUP(FO6,Paramètres!$E$7:$G$48,3,0)),0,VLOOKUP(FO6,Paramètres!$E$7:$G$48,3,0))</f>
        <v>0</v>
      </c>
      <c r="FP25" s="7">
        <f>IF(ISERROR(VLOOKUP(FP6,Paramètres!$E$7:$G$48,3,0)),0,VLOOKUP(FP6,Paramètres!$E$7:$G$48,3,0))</f>
        <v>0</v>
      </c>
      <c r="FQ25" s="7">
        <f>IF(ISERROR(VLOOKUP(FQ6,Paramètres!$E$7:$G$48,3,0)),0,VLOOKUP(FQ6,Paramètres!$E$7:$G$48,3,0))</f>
        <v>0</v>
      </c>
      <c r="FR25" s="7">
        <f>IF(ISERROR(VLOOKUP(FR6,Paramètres!$E$7:$G$48,3,0)),0,VLOOKUP(FR6,Paramètres!$E$7:$G$48,3,0))</f>
        <v>0</v>
      </c>
      <c r="FS25" s="7">
        <f>IF(ISERROR(VLOOKUP(FS6,Paramètres!$E$7:$G$48,3,0)),0,VLOOKUP(FS6,Paramètres!$E$7:$G$48,3,0))</f>
        <v>0</v>
      </c>
      <c r="FT25" s="7">
        <f>IF(ISERROR(VLOOKUP(FT6,Paramètres!$E$7:$G$48,3,0)),0,VLOOKUP(FT6,Paramètres!$E$7:$G$48,3,0))</f>
        <v>0</v>
      </c>
      <c r="FU25" s="7">
        <f>IF(ISERROR(VLOOKUP(FU6,Paramètres!$E$7:$G$48,3,0)),0,VLOOKUP(FU6,Paramètres!$E$7:$G$48,3,0))</f>
        <v>0</v>
      </c>
      <c r="FV25" s="7">
        <f>IF(ISERROR(VLOOKUP(FV6,Paramètres!$E$7:$G$48,3,0)),0,VLOOKUP(FV6,Paramètres!$E$7:$G$48,3,0))</f>
        <v>0</v>
      </c>
      <c r="FW25" s="7">
        <f>IF(ISERROR(VLOOKUP(FW6,Paramètres!$E$7:$G$48,3,0)),0,VLOOKUP(FW6,Paramètres!$E$7:$G$48,3,0))</f>
        <v>0</v>
      </c>
      <c r="FX25" s="7">
        <f>IF(ISERROR(VLOOKUP(FX6,Paramètres!$E$7:$G$48,3,0)),0,VLOOKUP(FX6,Paramètres!$E$7:$G$48,3,0))</f>
        <v>0</v>
      </c>
      <c r="FY25" s="7">
        <f>IF(ISERROR(VLOOKUP(FY6,Paramètres!$E$7:$G$48,3,0)),0,VLOOKUP(FY6,Paramètres!$E$7:$G$48,3,0))</f>
        <v>0</v>
      </c>
      <c r="FZ25" s="7">
        <f>IF(ISERROR(VLOOKUP(FZ6,Paramètres!$E$7:$G$48,3,0)),0,VLOOKUP(FZ6,Paramètres!$E$7:$G$48,3,0))</f>
        <v>0</v>
      </c>
      <c r="GA25" s="7">
        <f>IF(ISERROR(VLOOKUP(GA6,Paramètres!$E$7:$G$48,3,0)),0,VLOOKUP(GA6,Paramètres!$E$7:$G$48,3,0))</f>
        <v>0</v>
      </c>
      <c r="GB25" s="7">
        <f>IF(ISERROR(VLOOKUP(GB6,Paramètres!$E$7:$G$48,3,0)),0,VLOOKUP(GB6,Paramètres!$E$7:$G$48,3,0))</f>
        <v>0</v>
      </c>
      <c r="GC25" s="7">
        <f>IF(ISERROR(VLOOKUP(GC6,Paramètres!$E$7:$G$48,3,0)),0,VLOOKUP(GC6,Paramètres!$E$7:$G$48,3,0))</f>
        <v>0</v>
      </c>
      <c r="GD25" s="7">
        <f>IF(ISERROR(VLOOKUP(GD6,Paramètres!$E$7:$G$48,3,0)),0,VLOOKUP(GD6,Paramètres!$E$7:$G$48,3,0))</f>
        <v>0</v>
      </c>
      <c r="GE25" s="7">
        <f>IF(ISERROR(VLOOKUP(GE6,Paramètres!$E$7:$G$48,3,0)),0,VLOOKUP(GE6,Paramètres!$E$7:$G$48,3,0))</f>
        <v>0</v>
      </c>
      <c r="GF25" s="7">
        <f>IF(ISERROR(VLOOKUP(GF6,Paramètres!$E$7:$G$48,3,0)),0,VLOOKUP(GF6,Paramètres!$E$7:$G$48,3,0))</f>
        <v>0</v>
      </c>
      <c r="GG25" s="7">
        <f>IF(ISERROR(VLOOKUP(GG6,Paramètres!$E$7:$G$48,3,0)),0,VLOOKUP(GG6,Paramètres!$E$7:$G$48,3,0))</f>
        <v>0</v>
      </c>
      <c r="GH25" s="7">
        <f>IF(ISERROR(VLOOKUP(GH6,Paramètres!$E$7:$G$48,3,0)),0,VLOOKUP(GH6,Paramètres!$E$7:$G$48,3,0))</f>
        <v>0</v>
      </c>
      <c r="GI25" s="7">
        <f>IF(ISERROR(VLOOKUP(GI6,Paramètres!$E$7:$G$48,3,0)),0,VLOOKUP(GI6,Paramètres!$E$7:$G$48,3,0))</f>
        <v>0</v>
      </c>
      <c r="GJ25" s="7">
        <f>IF(ISERROR(VLOOKUP(GJ6,Paramètres!$E$7:$G$48,3,0)),0,VLOOKUP(GJ6,Paramètres!$E$7:$G$48,3,0))</f>
        <v>0</v>
      </c>
      <c r="GK25" s="7">
        <f>IF(ISERROR(VLOOKUP(GK6,Paramètres!$E$7:$G$48,3,0)),0,VLOOKUP(GK6,Paramètres!$E$7:$G$48,3,0))</f>
        <v>0</v>
      </c>
      <c r="GL25" s="7">
        <f>IF(ISERROR(VLOOKUP(GL6,Paramètres!$E$7:$G$48,3,0)),0,VLOOKUP(GL6,Paramètres!$E$7:$G$48,3,0))</f>
        <v>0</v>
      </c>
      <c r="GM25" s="7">
        <f>IF(ISERROR(VLOOKUP(GM6,Paramètres!$E$7:$G$48,3,0)),0,VLOOKUP(GM6,Paramètres!$E$7:$G$48,3,0))</f>
        <v>0</v>
      </c>
      <c r="GN25" s="7">
        <f>IF(ISERROR(VLOOKUP(GN6,Paramètres!$E$7:$G$48,3,0)),0,VLOOKUP(GN6,Paramètres!$E$7:$G$48,3,0))</f>
        <v>0</v>
      </c>
      <c r="GO25" s="7">
        <f>IF(ISERROR(VLOOKUP(GO6,Paramètres!$E$7:$G$48,3,0)),0,VLOOKUP(GO6,Paramètres!$E$7:$G$48,3,0))</f>
        <v>0</v>
      </c>
      <c r="GP25" s="7">
        <f>IF(ISERROR(VLOOKUP(GP6,Paramètres!$E$7:$G$48,3,0)),0,VLOOKUP(GP6,Paramètres!$E$7:$G$48,3,0))</f>
        <v>0</v>
      </c>
      <c r="GQ25" s="7">
        <f>IF(ISERROR(VLOOKUP(GQ6,Paramètres!$E$7:$G$48,3,0)),0,VLOOKUP(GQ6,Paramètres!$E$7:$G$48,3,0))</f>
        <v>0</v>
      </c>
      <c r="GR25" s="7">
        <f>IF(ISERROR(VLOOKUP(GR6,Paramètres!$E$7:$G$48,3,0)),0,VLOOKUP(GR6,Paramètres!$E$7:$G$48,3,0))</f>
        <v>0</v>
      </c>
      <c r="GS25" s="7">
        <f>IF(ISERROR(VLOOKUP(GS6,Paramètres!$E$7:$G$48,3,0)),0,VLOOKUP(GS6,Paramètres!$E$7:$G$48,3,0))</f>
        <v>0</v>
      </c>
      <c r="GT25" s="7">
        <f>IF(ISERROR(VLOOKUP(GT6,Paramètres!$E$7:$G$48,3,0)),0,VLOOKUP(GT6,Paramètres!$E$7:$G$48,3,0))</f>
        <v>0</v>
      </c>
      <c r="GU25" s="7">
        <f>IF(ISERROR(VLOOKUP(GU6,Paramètres!$E$7:$G$48,3,0)),0,VLOOKUP(GU6,Paramètres!$E$7:$G$48,3,0))</f>
        <v>0</v>
      </c>
      <c r="GV25" s="7">
        <f>IF(ISERROR(VLOOKUP(GV6,Paramètres!$E$7:$G$48,3,0)),0,VLOOKUP(GV6,Paramètres!$E$7:$G$48,3,0))</f>
        <v>0</v>
      </c>
      <c r="GW25" s="7">
        <f>IF(ISERROR(VLOOKUP(GW6,Paramètres!$E$7:$G$48,3,0)),0,VLOOKUP(GW6,Paramètres!$E$7:$G$48,3,0))</f>
        <v>0</v>
      </c>
      <c r="GX25" s="7">
        <f>IF(ISERROR(VLOOKUP(GX6,Paramètres!$E$7:$G$48,3,0)),0,VLOOKUP(GX6,Paramètres!$E$7:$G$48,3,0))</f>
        <v>0</v>
      </c>
      <c r="GY25" s="7">
        <f>IF(ISERROR(VLOOKUP(GY6,Paramètres!$E$7:$G$48,3,0)),0,VLOOKUP(GY6,Paramètres!$E$7:$G$48,3,0))</f>
        <v>0</v>
      </c>
      <c r="GZ25" s="7">
        <f>IF(ISERROR(VLOOKUP(GZ6,Paramètres!$E$7:$G$48,3,0)),0,VLOOKUP(GZ6,Paramètres!$E$7:$G$48,3,0))</f>
        <v>0</v>
      </c>
      <c r="HA25" s="7">
        <f>IF(ISERROR(VLOOKUP(HA6,Paramètres!$E$7:$G$48,3,0)),0,VLOOKUP(HA6,Paramètres!$E$7:$G$48,3,0))</f>
        <v>0</v>
      </c>
      <c r="HB25" s="7">
        <f>IF(ISERROR(VLOOKUP(HB6,Paramètres!$E$7:$G$48,3,0)),0,VLOOKUP(HB6,Paramètres!$E$7:$G$48,3,0))</f>
        <v>0</v>
      </c>
      <c r="HC25" s="7">
        <f>IF(ISERROR(VLOOKUP(HC6,Paramètres!$E$7:$G$48,3,0)),0,VLOOKUP(HC6,Paramètres!$E$7:$G$48,3,0))</f>
        <v>0</v>
      </c>
      <c r="HD25" s="7">
        <f>IF(ISERROR(VLOOKUP(HD6,Paramètres!$E$7:$G$48,3,0)),0,VLOOKUP(HD6,Paramètres!$E$7:$G$48,3,0))</f>
        <v>0</v>
      </c>
      <c r="HE25" s="7">
        <f>IF(ISERROR(VLOOKUP(HE6,Paramètres!$E$7:$G$48,3,0)),0,VLOOKUP(HE6,Paramètres!$E$7:$G$48,3,0))</f>
        <v>0</v>
      </c>
      <c r="HF25" s="7">
        <f>IF(ISERROR(VLOOKUP(HF6,Paramètres!$E$7:$G$48,3,0)),0,VLOOKUP(HF6,Paramètres!$E$7:$G$48,3,0))</f>
        <v>0</v>
      </c>
      <c r="HG25" s="7">
        <f>IF(ISERROR(VLOOKUP(HG6,Paramètres!$E$7:$G$48,3,0)),0,VLOOKUP(HG6,Paramètres!$E$7:$G$48,3,0))</f>
        <v>0</v>
      </c>
      <c r="HH25" s="7">
        <f>IF(ISERROR(VLOOKUP(HH6,Paramètres!$E$7:$G$48,3,0)),0,VLOOKUP(HH6,Paramètres!$E$7:$G$48,3,0))</f>
        <v>0</v>
      </c>
      <c r="HI25" s="7">
        <f>IF(ISERROR(VLOOKUP(HI6,Paramètres!$E$7:$G$48,3,0)),0,VLOOKUP(HI6,Paramètres!$E$7:$G$48,3,0))</f>
        <v>0</v>
      </c>
      <c r="HJ25" s="7">
        <f>IF(ISERROR(VLOOKUP(HJ6,Paramètres!$E$7:$G$48,3,0)),0,VLOOKUP(HJ6,Paramètres!$E$7:$G$48,3,0))</f>
        <v>0</v>
      </c>
      <c r="HK25" s="7">
        <f>IF(ISERROR(VLOOKUP(HK6,Paramètres!$E$7:$G$48,3,0)),0,VLOOKUP(HK6,Paramètres!$E$7:$G$48,3,0))</f>
        <v>0</v>
      </c>
      <c r="HL25" s="7">
        <f>IF(ISERROR(VLOOKUP(HL6,Paramètres!$E$7:$G$48,3,0)),0,VLOOKUP(HL6,Paramètres!$E$7:$G$48,3,0))</f>
        <v>0</v>
      </c>
      <c r="HM25" s="7">
        <f>IF(ISERROR(VLOOKUP(HM6,Paramètres!$E$7:$G$48,3,0)),0,VLOOKUP(HM6,Paramètres!$E$7:$G$48,3,0))</f>
        <v>0</v>
      </c>
      <c r="HN25" s="7">
        <f>IF(ISERROR(VLOOKUP(HN6,Paramètres!$E$7:$G$48,3,0)),0,VLOOKUP(HN6,Paramètres!$E$7:$G$48,3,0))</f>
        <v>0</v>
      </c>
      <c r="HO25" s="7">
        <f>IF(ISERROR(VLOOKUP(HO6,Paramètres!$E$7:$G$48,3,0)),0,VLOOKUP(HO6,Paramètres!$E$7:$G$48,3,0))</f>
        <v>0</v>
      </c>
      <c r="HP25" s="7">
        <f>IF(ISERROR(VLOOKUP(HP6,Paramètres!$E$7:$G$48,3,0)),0,VLOOKUP(HP6,Paramètres!$E$7:$G$48,3,0))</f>
        <v>0</v>
      </c>
      <c r="HQ25" s="7">
        <f>IF(ISERROR(VLOOKUP(HQ6,Paramètres!$E$7:$G$48,3,0)),0,VLOOKUP(HQ6,Paramètres!$E$7:$G$48,3,0))</f>
        <v>0</v>
      </c>
      <c r="HR25" s="7">
        <f>IF(ISERROR(VLOOKUP(HR6,Paramètres!$E$7:$G$48,3,0)),0,VLOOKUP(HR6,Paramètres!$E$7:$G$48,3,0))</f>
        <v>0</v>
      </c>
      <c r="HS25" s="7">
        <f>IF(ISERROR(VLOOKUP(HS6,Paramètres!$E$7:$G$48,3,0)),0,VLOOKUP(HS6,Paramètres!$E$7:$G$48,3,0))</f>
        <v>0</v>
      </c>
      <c r="HT25" s="7">
        <f>IF(ISERROR(VLOOKUP(HT6,Paramètres!$E$7:$G$48,3,0)),0,VLOOKUP(HT6,Paramètres!$E$7:$G$48,3,0))</f>
        <v>0</v>
      </c>
      <c r="HU25" s="7">
        <f>IF(ISERROR(VLOOKUP(HU6,Paramètres!$E$7:$G$48,3,0)),0,VLOOKUP(HU6,Paramètres!$E$7:$G$48,3,0))</f>
        <v>0</v>
      </c>
      <c r="HV25" s="7">
        <f>IF(ISERROR(VLOOKUP(HV6,Paramètres!$E$7:$G$48,3,0)),0,VLOOKUP(HV6,Paramètres!$E$7:$G$48,3,0))</f>
        <v>0</v>
      </c>
      <c r="HW25" s="7">
        <f>IF(ISERROR(VLOOKUP(HW6,Paramètres!$E$7:$G$48,3,0)),0,VLOOKUP(HW6,Paramètres!$E$7:$G$48,3,0))</f>
        <v>0</v>
      </c>
      <c r="HX25" s="7">
        <f>IF(ISERROR(VLOOKUP(HX6,Paramètres!$E$7:$G$48,3,0)),0,VLOOKUP(HX6,Paramètres!$E$7:$G$48,3,0))</f>
        <v>0</v>
      </c>
      <c r="HY25" s="7">
        <f>IF(ISERROR(VLOOKUP(HY6,Paramètres!$E$7:$G$48,3,0)),0,VLOOKUP(HY6,Paramètres!$E$7:$G$48,3,0))</f>
        <v>0</v>
      </c>
      <c r="HZ25" s="7">
        <f>IF(ISERROR(VLOOKUP(HZ6,Paramètres!$E$7:$G$48,3,0)),0,VLOOKUP(HZ6,Paramètres!$E$7:$G$48,3,0))</f>
        <v>0</v>
      </c>
      <c r="IA25" s="7">
        <f>IF(ISERROR(VLOOKUP(IA6,Paramètres!$E$7:$G$48,3,0)),0,VLOOKUP(IA6,Paramètres!$E$7:$G$48,3,0))</f>
        <v>0</v>
      </c>
      <c r="IB25" s="7">
        <f>IF(ISERROR(VLOOKUP(IB6,Paramètres!$E$7:$G$48,3,0)),0,VLOOKUP(IB6,Paramètres!$E$7:$G$48,3,0))</f>
        <v>0</v>
      </c>
      <c r="IC25" s="7">
        <f>IF(ISERROR(VLOOKUP(IC6,Paramètres!$E$7:$G$48,3,0)),0,VLOOKUP(IC6,Paramètres!$E$7:$G$48,3,0))</f>
        <v>0</v>
      </c>
      <c r="ID25" s="7">
        <f>IF(ISERROR(VLOOKUP(ID6,Paramètres!$E$7:$G$48,3,0)),0,VLOOKUP(ID6,Paramètres!$E$7:$G$48,3,0))</f>
        <v>0</v>
      </c>
      <c r="IE25" s="7">
        <f>IF(ISERROR(VLOOKUP(IE6,Paramètres!$E$7:$G$48,3,0)),0,VLOOKUP(IE6,Paramètres!$E$7:$G$48,3,0))</f>
        <v>0</v>
      </c>
      <c r="IF25" s="7">
        <f>IF(ISERROR(VLOOKUP(IF6,Paramètres!$E$7:$G$48,3,0)),0,VLOOKUP(IF6,Paramètres!$E$7:$G$48,3,0))</f>
        <v>0</v>
      </c>
      <c r="IG25" s="7">
        <f>IF(ISERROR(VLOOKUP(IG6,Paramètres!$E$7:$G$48,3,0)),0,VLOOKUP(IG6,Paramètres!$E$7:$G$48,3,0))</f>
        <v>0</v>
      </c>
      <c r="IH25" s="7">
        <f>IF(ISERROR(VLOOKUP(IH6,Paramètres!$E$7:$G$48,3,0)),0,VLOOKUP(IH6,Paramètres!$E$7:$G$48,3,0))</f>
        <v>0</v>
      </c>
      <c r="II25" s="7">
        <f>IF(ISERROR(VLOOKUP(II6,Paramètres!$E$7:$G$48,3,0)),0,VLOOKUP(II6,Paramètres!$E$7:$G$48,3,0))</f>
        <v>0</v>
      </c>
      <c r="IJ25" s="7">
        <f>IF(ISERROR(VLOOKUP(IJ6,Paramètres!$E$7:$G$48,3,0)),0,VLOOKUP(IJ6,Paramètres!$E$7:$G$48,3,0))</f>
        <v>0</v>
      </c>
      <c r="IK25" s="7">
        <f>IF(ISERROR(VLOOKUP(IK6,Paramètres!$E$7:$G$48,3,0)),0,VLOOKUP(IK6,Paramètres!$E$7:$G$48,3,0))</f>
        <v>0</v>
      </c>
      <c r="IL25" s="7">
        <f>IF(ISERROR(VLOOKUP(IL6,Paramètres!$E$7:$G$48,3,0)),0,VLOOKUP(IL6,Paramètres!$E$7:$G$48,3,0))</f>
        <v>0</v>
      </c>
      <c r="IM25" s="7">
        <f>IF(ISERROR(VLOOKUP(IM6,Paramètres!$E$7:$G$48,3,0)),0,VLOOKUP(IM6,Paramètres!$E$7:$G$48,3,0))</f>
        <v>0</v>
      </c>
      <c r="IN25" s="7">
        <f>IF(ISERROR(VLOOKUP(IN6,Paramètres!$E$7:$G$48,3,0)),0,VLOOKUP(IN6,Paramètres!$E$7:$G$48,3,0))</f>
        <v>0</v>
      </c>
      <c r="IO25" s="7">
        <f>IF(ISERROR(VLOOKUP(IO6,Paramètres!$E$7:$G$48,3,0)),0,VLOOKUP(IO6,Paramètres!$E$7:$G$48,3,0))</f>
        <v>0</v>
      </c>
      <c r="IP25" s="7">
        <f>IF(ISERROR(VLOOKUP(IP6,Paramètres!$E$7:$G$48,3,0)),0,VLOOKUP(IP6,Paramètres!$E$7:$G$48,3,0))</f>
        <v>0</v>
      </c>
      <c r="IQ25" s="7">
        <f>IF(ISERROR(VLOOKUP(IQ6,Paramètres!$E$7:$G$48,3,0)),0,VLOOKUP(IQ6,Paramètres!$E$7:$G$48,3,0))</f>
        <v>0</v>
      </c>
      <c r="IR25" s="7">
        <f>IF(ISERROR(VLOOKUP(IR6,Paramètres!$E$7:$G$48,3,0)),0,VLOOKUP(IR6,Paramètres!$E$7:$G$48,3,0))</f>
        <v>0</v>
      </c>
      <c r="IS25" s="7">
        <f>IF(ISERROR(VLOOKUP(IS6,Paramètres!$E$7:$G$48,3,0)),0,VLOOKUP(IS6,Paramètres!$E$7:$G$48,3,0))</f>
        <v>0</v>
      </c>
      <c r="IT25" s="7">
        <f>IF(ISERROR(VLOOKUP(IT6,Paramètres!$E$7:$G$48,3,0)),0,VLOOKUP(IT6,Paramètres!$E$7:$G$48,3,0))</f>
        <v>0</v>
      </c>
      <c r="IU25" s="7">
        <f>IF(ISERROR(VLOOKUP(IU6,Paramètres!$E$7:$G$48,3,0)),0,VLOOKUP(IU6,Paramètres!$E$7:$G$48,3,0))</f>
        <v>0</v>
      </c>
      <c r="IV25" s="7">
        <f>IF(ISERROR(VLOOKUP(IV6,Paramètres!$E$7:$G$48,3,0)),0,VLOOKUP(IV6,Paramètres!$E$7:$G$48,3,0))</f>
        <v>0</v>
      </c>
      <c r="IW25" s="7">
        <f>IF(ISERROR(VLOOKUP(IW6,Paramètres!$E$7:$G$48,3,0)),0,VLOOKUP(IW6,Paramètres!$E$7:$G$48,3,0))</f>
        <v>0</v>
      </c>
      <c r="IX25" s="7">
        <f>IF(ISERROR(VLOOKUP(IX6,Paramètres!$E$7:$G$48,3,0)),0,VLOOKUP(IX6,Paramètres!$E$7:$G$48,3,0))</f>
        <v>0</v>
      </c>
      <c r="IY25" s="7">
        <f>IF(ISERROR(VLOOKUP(IY6,Paramètres!$E$7:$G$48,3,0)),0,VLOOKUP(IY6,Paramètres!$E$7:$G$48,3,0))</f>
        <v>0</v>
      </c>
      <c r="IZ25" s="7">
        <f>IF(ISERROR(VLOOKUP(IZ6,Paramètres!$E$7:$G$48,3,0)),0,VLOOKUP(IZ6,Paramètres!$E$7:$G$48,3,0))</f>
        <v>0</v>
      </c>
      <c r="JA25" s="7">
        <f>IF(ISERROR(VLOOKUP(JA6,Paramètres!$E$7:$G$48,3,0)),0,VLOOKUP(JA6,Paramètres!$E$7:$G$48,3,0))</f>
        <v>0</v>
      </c>
      <c r="JB25" s="7">
        <f>IF(ISERROR(VLOOKUP(JB6,Paramètres!$E$7:$G$48,3,0)),0,VLOOKUP(JB6,Paramètres!$E$7:$G$48,3,0))</f>
        <v>0</v>
      </c>
      <c r="JC25" s="7">
        <f>IF(ISERROR(VLOOKUP(JC6,Paramètres!$E$7:$G$48,3,0)),0,VLOOKUP(JC6,Paramètres!$E$7:$G$48,3,0))</f>
        <v>0</v>
      </c>
      <c r="JD25" s="7">
        <f>IF(ISERROR(VLOOKUP(JD6,Paramètres!$E$7:$G$48,3,0)),0,VLOOKUP(JD6,Paramètres!$E$7:$G$48,3,0))</f>
        <v>0</v>
      </c>
      <c r="JE25" s="7">
        <f>IF(ISERROR(VLOOKUP(JE6,Paramètres!$E$7:$G$48,3,0)),0,VLOOKUP(JE6,Paramètres!$E$7:$G$48,3,0))</f>
        <v>0</v>
      </c>
      <c r="JF25" s="7">
        <f>IF(ISERROR(VLOOKUP(JF6,Paramètres!$E$7:$G$48,3,0)),0,VLOOKUP(JF6,Paramètres!$E$7:$G$48,3,0))</f>
        <v>0</v>
      </c>
      <c r="JG25" s="7">
        <f>IF(ISERROR(VLOOKUP(JG6,Paramètres!$E$7:$G$48,3,0)),0,VLOOKUP(JG6,Paramètres!$E$7:$G$48,3,0))</f>
        <v>0</v>
      </c>
      <c r="JH25" s="7">
        <f>IF(ISERROR(VLOOKUP(JH6,Paramètres!$E$7:$G$48,3,0)),0,VLOOKUP(JH6,Paramètres!$E$7:$G$48,3,0))</f>
        <v>0</v>
      </c>
      <c r="JI25" s="7">
        <f>IF(ISERROR(VLOOKUP(JI6,Paramètres!$E$7:$G$48,3,0)),0,VLOOKUP(JI6,Paramètres!$E$7:$G$48,3,0))</f>
        <v>0</v>
      </c>
      <c r="JJ25" s="7">
        <f>IF(ISERROR(VLOOKUP(JJ6,Paramètres!$E$7:$G$48,3,0)),0,VLOOKUP(JJ6,Paramètres!$E$7:$G$48,3,0))</f>
        <v>0</v>
      </c>
      <c r="JK25" s="7">
        <f>IF(ISERROR(VLOOKUP(JK6,Paramètres!$E$7:$G$48,3,0)),0,VLOOKUP(JK6,Paramètres!$E$7:$G$48,3,0))</f>
        <v>0</v>
      </c>
      <c r="JL25" s="7">
        <f>IF(ISERROR(VLOOKUP(JL6,Paramètres!$E$7:$G$48,3,0)),0,VLOOKUP(JL6,Paramètres!$E$7:$G$48,3,0))</f>
        <v>0</v>
      </c>
      <c r="JM25" s="7">
        <f>IF(ISERROR(VLOOKUP(JM6,Paramètres!$E$7:$G$48,3,0)),0,VLOOKUP(JM6,Paramètres!$E$7:$G$48,3,0))</f>
        <v>0</v>
      </c>
      <c r="JN25" s="7">
        <f>IF(ISERROR(VLOOKUP(JN6,Paramètres!$E$7:$G$48,3,0)),0,VLOOKUP(JN6,Paramètres!$E$7:$G$48,3,0))</f>
        <v>0</v>
      </c>
      <c r="JO25" s="7">
        <f>IF(ISERROR(VLOOKUP(JO6,Paramètres!$E$7:$G$48,3,0)),0,VLOOKUP(JO6,Paramètres!$E$7:$G$48,3,0))</f>
        <v>0</v>
      </c>
      <c r="JP25" s="7">
        <f>IF(ISERROR(VLOOKUP(JP6,Paramètres!$E$7:$G$48,3,0)),0,VLOOKUP(JP6,Paramètres!$E$7:$G$48,3,0))</f>
        <v>0</v>
      </c>
      <c r="JQ25" s="7">
        <f>IF(ISERROR(VLOOKUP(JQ6,Paramètres!$E$7:$G$48,3,0)),0,VLOOKUP(JQ6,Paramètres!$E$7:$G$48,3,0))</f>
        <v>0</v>
      </c>
      <c r="JR25" s="7">
        <f>IF(ISERROR(VLOOKUP(JR6,Paramètres!$E$7:$G$48,3,0)),0,VLOOKUP(JR6,Paramètres!$E$7:$G$48,3,0))</f>
        <v>0</v>
      </c>
      <c r="JS25" s="7">
        <f>IF(ISERROR(VLOOKUP(JS6,Paramètres!$E$7:$G$48,3,0)),0,VLOOKUP(JS6,Paramètres!$E$7:$G$48,3,0))</f>
        <v>0</v>
      </c>
      <c r="JT25" s="7">
        <f>IF(ISERROR(VLOOKUP(JT6,Paramètres!$E$7:$G$48,3,0)),0,VLOOKUP(JT6,Paramètres!$E$7:$G$48,3,0))</f>
        <v>0</v>
      </c>
      <c r="JU25" s="7">
        <f>IF(ISERROR(VLOOKUP(JU6,Paramètres!$E$7:$G$48,3,0)),0,VLOOKUP(JU6,Paramètres!$E$7:$G$48,3,0))</f>
        <v>0</v>
      </c>
      <c r="JV25" s="7">
        <f>IF(ISERROR(VLOOKUP(JV6,Paramètres!$E$7:$G$48,3,0)),0,VLOOKUP(JV6,Paramètres!$E$7:$G$48,3,0))</f>
        <v>0</v>
      </c>
      <c r="JW25" s="7">
        <f>IF(ISERROR(VLOOKUP(JW6,Paramètres!$E$7:$G$48,3,0)),0,VLOOKUP(JW6,Paramètres!$E$7:$G$48,3,0))</f>
        <v>0</v>
      </c>
      <c r="JX25" s="7">
        <f>IF(ISERROR(VLOOKUP(JX6,Paramètres!$E$7:$G$48,3,0)),0,VLOOKUP(JX6,Paramètres!$E$7:$G$48,3,0))</f>
        <v>0</v>
      </c>
      <c r="JY25" s="7">
        <f>IF(ISERROR(VLOOKUP(JY6,Paramètres!$E$7:$G$48,3,0)),0,VLOOKUP(JY6,Paramètres!$E$7:$G$48,3,0))</f>
        <v>0</v>
      </c>
      <c r="JZ25" s="7">
        <f>IF(ISERROR(VLOOKUP(JZ6,Paramètres!$E$7:$G$48,3,0)),0,VLOOKUP(JZ6,Paramètres!$E$7:$G$48,3,0))</f>
        <v>0</v>
      </c>
      <c r="KA25" s="7">
        <f>IF(ISERROR(VLOOKUP(KA6,Paramètres!$E$7:$G$48,3,0)),0,VLOOKUP(KA6,Paramètres!$E$7:$G$48,3,0))</f>
        <v>0</v>
      </c>
      <c r="KB25" s="7">
        <f>IF(ISERROR(VLOOKUP(KB6,Paramètres!$E$7:$G$48,3,0)),0,VLOOKUP(KB6,Paramètres!$E$7:$G$48,3,0))</f>
        <v>0</v>
      </c>
      <c r="KC25" s="7">
        <f>IF(ISERROR(VLOOKUP(KC6,Paramètres!$E$7:$G$48,3,0)),0,VLOOKUP(KC6,Paramètres!$E$7:$G$48,3,0))</f>
        <v>0</v>
      </c>
      <c r="KD25" s="7">
        <f>IF(ISERROR(VLOOKUP(KD6,Paramètres!$E$7:$G$48,3,0)),0,VLOOKUP(KD6,Paramètres!$E$7:$G$48,3,0))</f>
        <v>0</v>
      </c>
      <c r="KE25" s="7">
        <f>IF(ISERROR(VLOOKUP(KE6,Paramètres!$E$7:$G$48,3,0)),0,VLOOKUP(KE6,Paramètres!$E$7:$G$48,3,0))</f>
        <v>0</v>
      </c>
      <c r="KF25" s="7">
        <f>IF(ISERROR(VLOOKUP(KF6,Paramètres!$E$7:$G$48,3,0)),0,VLOOKUP(KF6,Paramètres!$E$7:$G$48,3,0))</f>
        <v>0</v>
      </c>
      <c r="KG25" s="7">
        <f>IF(ISERROR(VLOOKUP(KG6,Paramètres!$E$7:$G$48,3,0)),0,VLOOKUP(KG6,Paramètres!$E$7:$G$48,3,0))</f>
        <v>0</v>
      </c>
      <c r="KH25" s="7">
        <f>IF(ISERROR(VLOOKUP(KH6,Paramètres!$E$7:$G$48,3,0)),0,VLOOKUP(KH6,Paramètres!$E$7:$G$48,3,0))</f>
        <v>0</v>
      </c>
      <c r="KI25" s="7">
        <f>IF(ISERROR(VLOOKUP(KI6,Paramètres!$E$7:$G$48,3,0)),0,VLOOKUP(KI6,Paramètres!$E$7:$G$48,3,0))</f>
        <v>0</v>
      </c>
      <c r="KJ25" s="7">
        <f>IF(ISERROR(VLOOKUP(KJ6,Paramètres!$E$7:$G$48,3,0)),0,VLOOKUP(KJ6,Paramètres!$E$7:$G$48,3,0))</f>
        <v>0</v>
      </c>
      <c r="KK25" s="7">
        <f>IF(ISERROR(VLOOKUP(KK6,Paramètres!$E$7:$G$48,3,0)),0,VLOOKUP(KK6,Paramètres!$E$7:$G$48,3,0))</f>
        <v>0</v>
      </c>
      <c r="KL25" s="7">
        <f>IF(ISERROR(VLOOKUP(KL6,Paramètres!$E$7:$G$48,3,0)),0,VLOOKUP(KL6,Paramètres!$E$7:$G$48,3,0))</f>
        <v>0</v>
      </c>
      <c r="KM25" s="7">
        <f>IF(ISERROR(VLOOKUP(KM6,Paramètres!$E$7:$G$48,3,0)),0,VLOOKUP(KM6,Paramètres!$E$7:$G$48,3,0))</f>
        <v>0</v>
      </c>
      <c r="KN25" s="7">
        <f>IF(ISERROR(VLOOKUP(KN6,Paramètres!$E$7:$G$48,3,0)),0,VLOOKUP(KN6,Paramètres!$E$7:$G$48,3,0))</f>
        <v>0</v>
      </c>
      <c r="KO25" s="7">
        <f>IF(ISERROR(VLOOKUP(KO6,Paramètres!$E$7:$G$48,3,0)),0,VLOOKUP(KO6,Paramètres!$E$7:$G$48,3,0))</f>
        <v>0</v>
      </c>
      <c r="KP25" s="7">
        <f>IF(ISERROR(VLOOKUP(KP6,Paramètres!$E$7:$G$48,3,0)),0,VLOOKUP(KP6,Paramètres!$E$7:$G$48,3,0))</f>
        <v>0</v>
      </c>
      <c r="KQ25" s="7">
        <f>IF(ISERROR(VLOOKUP(KQ6,Paramètres!$E$7:$G$48,3,0)),0,VLOOKUP(KQ6,Paramètres!$E$7:$G$48,3,0))</f>
        <v>0</v>
      </c>
      <c r="KR25" s="7">
        <f>IF(ISERROR(VLOOKUP(KR6,Paramètres!$E$7:$G$48,3,0)),0,VLOOKUP(KR6,Paramètres!$E$7:$G$48,3,0))</f>
        <v>0</v>
      </c>
      <c r="KS25" s="7">
        <f>IF(ISERROR(VLOOKUP(KS6,Paramètres!$E$7:$G$48,3,0)),0,VLOOKUP(KS6,Paramètres!$E$7:$G$48,3,0))</f>
        <v>0</v>
      </c>
      <c r="KT25" s="7">
        <f>IF(ISERROR(VLOOKUP(KT6,Paramètres!$E$7:$G$48,3,0)),0,VLOOKUP(KT6,Paramètres!$E$7:$G$48,3,0))</f>
        <v>0</v>
      </c>
      <c r="KU25" s="7">
        <f>IF(ISERROR(VLOOKUP(KU6,Paramètres!$E$7:$G$48,3,0)),0,VLOOKUP(KU6,Paramètres!$E$7:$G$48,3,0))</f>
        <v>0</v>
      </c>
      <c r="KV25" s="7">
        <f>IF(ISERROR(VLOOKUP(KV6,Paramètres!$E$7:$G$48,3,0)),0,VLOOKUP(KV6,Paramètres!$E$7:$G$48,3,0))</f>
        <v>0</v>
      </c>
      <c r="KW25" s="7">
        <f>IF(ISERROR(VLOOKUP(KW6,Paramètres!$E$7:$G$48,3,0)),0,VLOOKUP(KW6,Paramètres!$E$7:$G$48,3,0))</f>
        <v>0</v>
      </c>
      <c r="KX25" s="7">
        <f>IF(ISERROR(VLOOKUP(KX6,Paramètres!$E$7:$G$48,3,0)),0,VLOOKUP(KX6,Paramètres!$E$7:$G$48,3,0))</f>
        <v>0</v>
      </c>
      <c r="KY25" s="7">
        <f>IF(ISERROR(VLOOKUP(KY6,Paramètres!$E$7:$G$48,3,0)),0,VLOOKUP(KY6,Paramètres!$E$7:$G$48,3,0))</f>
        <v>0</v>
      </c>
      <c r="KZ25" s="7">
        <f>IF(ISERROR(VLOOKUP(KZ6,Paramètres!$E$7:$G$48,3,0)),0,VLOOKUP(KZ6,Paramètres!$E$7:$G$48,3,0))</f>
        <v>0</v>
      </c>
      <c r="LA25" s="7">
        <f>IF(ISERROR(VLOOKUP(LA6,Paramètres!$E$7:$G$48,3,0)),0,VLOOKUP(LA6,Paramètres!$E$7:$G$48,3,0))</f>
        <v>0</v>
      </c>
      <c r="LB25" s="7">
        <f>IF(ISERROR(VLOOKUP(LB6,Paramètres!$E$7:$G$48,3,0)),0,VLOOKUP(LB6,Paramètres!$E$7:$G$48,3,0))</f>
        <v>0</v>
      </c>
      <c r="LC25" s="7">
        <f>IF(ISERROR(VLOOKUP(LC6,Paramètres!$E$7:$G$48,3,0)),0,VLOOKUP(LC6,Paramètres!$E$7:$G$48,3,0))</f>
        <v>0</v>
      </c>
      <c r="LD25" s="7">
        <f>IF(ISERROR(VLOOKUP(LD6,Paramètres!$E$7:$G$48,3,0)),0,VLOOKUP(LD6,Paramètres!$E$7:$G$48,3,0))</f>
        <v>0</v>
      </c>
      <c r="LE25" s="7">
        <f>IF(ISERROR(VLOOKUP(LE6,Paramètres!$E$7:$G$48,3,0)),0,VLOOKUP(LE6,Paramètres!$E$7:$G$48,3,0))</f>
        <v>0</v>
      </c>
      <c r="LF25" s="7">
        <f>IF(ISERROR(VLOOKUP(LF6,Paramètres!$E$7:$G$48,3,0)),0,VLOOKUP(LF6,Paramètres!$E$7:$G$48,3,0))</f>
        <v>0</v>
      </c>
      <c r="LG25" s="7">
        <f>IF(ISERROR(VLOOKUP(LG6,Paramètres!$E$7:$G$48,3,0)),0,VLOOKUP(LG6,Paramètres!$E$7:$G$48,3,0))</f>
        <v>0</v>
      </c>
      <c r="LH25" s="7">
        <f>IF(ISERROR(VLOOKUP(LH6,Paramètres!$E$7:$G$48,3,0)),0,VLOOKUP(LH6,Paramètres!$E$7:$G$48,3,0))</f>
        <v>0</v>
      </c>
      <c r="LI25" s="7">
        <f>IF(ISERROR(VLOOKUP(LI6,Paramètres!$E$7:$G$48,3,0)),0,VLOOKUP(LI6,Paramètres!$E$7:$G$48,3,0))</f>
        <v>0</v>
      </c>
      <c r="LJ25" s="7">
        <f>IF(ISERROR(VLOOKUP(LJ6,Paramètres!$E$7:$G$48,3,0)),0,VLOOKUP(LJ6,Paramètres!$E$7:$G$48,3,0))</f>
        <v>0</v>
      </c>
      <c r="LK25" s="7">
        <f>IF(ISERROR(VLOOKUP(LK6,Paramètres!$E$7:$G$48,3,0)),0,VLOOKUP(LK6,Paramètres!$E$7:$G$48,3,0))</f>
        <v>0</v>
      </c>
      <c r="LL25" s="7">
        <f>IF(ISERROR(VLOOKUP(LL6,Paramètres!$E$7:$G$48,3,0)),0,VLOOKUP(LL6,Paramètres!$E$7:$G$48,3,0))</f>
        <v>0</v>
      </c>
      <c r="LM25" s="7">
        <f>IF(ISERROR(VLOOKUP(LM6,Paramètres!$E$7:$G$48,3,0)),0,VLOOKUP(LM6,Paramètres!$E$7:$G$48,3,0))</f>
        <v>0</v>
      </c>
      <c r="LN25" s="7">
        <f>IF(ISERROR(VLOOKUP(LN6,Paramètres!$E$7:$G$48,3,0)),0,VLOOKUP(LN6,Paramètres!$E$7:$G$48,3,0))</f>
        <v>0</v>
      </c>
      <c r="LO25" s="7">
        <f>IF(ISERROR(VLOOKUP(LO6,Paramètres!$E$7:$G$48,3,0)),0,VLOOKUP(LO6,Paramètres!$E$7:$G$48,3,0))</f>
        <v>0</v>
      </c>
      <c r="LP25" s="7">
        <f>IF(ISERROR(VLOOKUP(LP6,Paramètres!$E$7:$G$48,3,0)),0,VLOOKUP(LP6,Paramètres!$E$7:$G$48,3,0))</f>
        <v>0</v>
      </c>
      <c r="LQ25" s="7">
        <f>IF(ISERROR(VLOOKUP(LQ6,Paramètres!$E$7:$G$48,3,0)),0,VLOOKUP(LQ6,Paramètres!$E$7:$G$48,3,0))</f>
        <v>0</v>
      </c>
      <c r="LR25" s="7">
        <f>IF(ISERROR(VLOOKUP(LR6,Paramètres!$E$7:$G$48,3,0)),0,VLOOKUP(LR6,Paramètres!$E$7:$G$48,3,0))</f>
        <v>0</v>
      </c>
      <c r="LS25" s="7">
        <f>IF(ISERROR(VLOOKUP(LS6,Paramètres!$E$7:$G$48,3,0)),0,VLOOKUP(LS6,Paramètres!$E$7:$G$48,3,0))</f>
        <v>0</v>
      </c>
      <c r="LT25" s="7">
        <f>IF(ISERROR(VLOOKUP(LT6,Paramètres!$E$7:$G$48,3,0)),0,VLOOKUP(LT6,Paramètres!$E$7:$G$48,3,0))</f>
        <v>0</v>
      </c>
      <c r="LU25" s="7">
        <f>IF(ISERROR(VLOOKUP(LU6,Paramètres!$E$7:$G$48,3,0)),0,VLOOKUP(LU6,Paramètres!$E$7:$G$48,3,0))</f>
        <v>0</v>
      </c>
      <c r="LV25" s="7">
        <f>IF(ISERROR(VLOOKUP(LV6,Paramètres!$E$7:$G$48,3,0)),0,VLOOKUP(LV6,Paramètres!$E$7:$G$48,3,0))</f>
        <v>0</v>
      </c>
      <c r="LW25" s="7">
        <f>IF(ISERROR(VLOOKUP(LW6,Paramètres!$E$7:$G$48,3,0)),0,VLOOKUP(LW6,Paramètres!$E$7:$G$48,3,0))</f>
        <v>0</v>
      </c>
      <c r="LX25" s="7">
        <f>IF(ISERROR(VLOOKUP(LX6,Paramètres!$E$7:$G$48,3,0)),0,VLOOKUP(LX6,Paramètres!$E$7:$G$48,3,0))</f>
        <v>0</v>
      </c>
      <c r="LY25" s="7">
        <f>IF(ISERROR(VLOOKUP(LY6,Paramètres!$E$7:$G$48,3,0)),0,VLOOKUP(LY6,Paramètres!$E$7:$G$48,3,0))</f>
        <v>0</v>
      </c>
      <c r="LZ25" s="7">
        <f>IF(ISERROR(VLOOKUP(LZ6,Paramètres!$E$7:$G$48,3,0)),0,VLOOKUP(LZ6,Paramètres!$E$7:$G$48,3,0))</f>
        <v>0</v>
      </c>
      <c r="MA25" s="7">
        <f>IF(ISERROR(VLOOKUP(MA6,Paramètres!$E$7:$G$48,3,0)),0,VLOOKUP(MA6,Paramètres!$E$7:$G$48,3,0))</f>
        <v>0</v>
      </c>
      <c r="MB25" s="7">
        <f>IF(ISERROR(VLOOKUP(MB6,Paramètres!$E$7:$G$48,3,0)),0,VLOOKUP(MB6,Paramètres!$E$7:$G$48,3,0))</f>
        <v>0</v>
      </c>
      <c r="MC25" s="7">
        <f>IF(ISERROR(VLOOKUP(MC6,Paramètres!$E$7:$G$48,3,0)),0,VLOOKUP(MC6,Paramètres!$E$7:$G$48,3,0))</f>
        <v>0</v>
      </c>
      <c r="MD25" s="7">
        <f>IF(ISERROR(VLOOKUP(MD6,Paramètres!$E$7:$G$48,3,0)),0,VLOOKUP(MD6,Paramètres!$E$7:$G$48,3,0))</f>
        <v>0</v>
      </c>
      <c r="ME25" s="7">
        <f>IF(ISERROR(VLOOKUP(ME6,Paramètres!$E$7:$G$48,3,0)),0,VLOOKUP(ME6,Paramètres!$E$7:$G$48,3,0))</f>
        <v>0</v>
      </c>
      <c r="MF25" s="7">
        <f>IF(ISERROR(VLOOKUP(MF6,Paramètres!$E$7:$G$48,3,0)),0,VLOOKUP(MF6,Paramètres!$E$7:$G$48,3,0))</f>
        <v>0</v>
      </c>
      <c r="MG25" s="7">
        <f>IF(ISERROR(VLOOKUP(MG6,Paramètres!$E$7:$G$48,3,0)),0,VLOOKUP(MG6,Paramètres!$E$7:$G$48,3,0))</f>
        <v>0</v>
      </c>
      <c r="MH25" s="7">
        <f>IF(ISERROR(VLOOKUP(MH6,Paramètres!$E$7:$G$48,3,0)),0,VLOOKUP(MH6,Paramètres!$E$7:$G$48,3,0))</f>
        <v>0</v>
      </c>
      <c r="MI25" s="7">
        <f>IF(ISERROR(VLOOKUP(MI6,Paramètres!$E$7:$G$48,3,0)),0,VLOOKUP(MI6,Paramètres!$E$7:$G$48,3,0))</f>
        <v>0</v>
      </c>
      <c r="MJ25" s="7">
        <f>IF(ISERROR(VLOOKUP(MJ6,Paramètres!$E$7:$G$48,3,0)),0,VLOOKUP(MJ6,Paramètres!$E$7:$G$48,3,0))</f>
        <v>0</v>
      </c>
      <c r="MK25" s="7">
        <f>IF(ISERROR(VLOOKUP(MK6,Paramètres!$E$7:$G$48,3,0)),0,VLOOKUP(MK6,Paramètres!$E$7:$G$48,3,0))</f>
        <v>0</v>
      </c>
      <c r="ML25" s="7">
        <f>IF(ISERROR(VLOOKUP(ML6,Paramètres!$E$7:$G$48,3,0)),0,VLOOKUP(ML6,Paramètres!$E$7:$G$48,3,0))</f>
        <v>0</v>
      </c>
      <c r="MM25" s="7">
        <f>IF(ISERROR(VLOOKUP(MM6,Paramètres!$E$7:$G$48,3,0)),0,VLOOKUP(MM6,Paramètres!$E$7:$G$48,3,0))</f>
        <v>0</v>
      </c>
      <c r="MN25" s="7">
        <f>IF(ISERROR(VLOOKUP(MN6,Paramètres!$E$7:$G$48,3,0)),0,VLOOKUP(MN6,Paramètres!$E$7:$G$48,3,0))</f>
        <v>0</v>
      </c>
      <c r="MO25" s="7">
        <f>IF(ISERROR(VLOOKUP(MO6,Paramètres!$E$7:$G$48,3,0)),0,VLOOKUP(MO6,Paramètres!$E$7:$G$48,3,0))</f>
        <v>0</v>
      </c>
      <c r="MP25" s="7">
        <f>IF(ISERROR(VLOOKUP(MP6,Paramètres!$E$7:$G$48,3,0)),0,VLOOKUP(MP6,Paramètres!$E$7:$G$48,3,0))</f>
        <v>0</v>
      </c>
      <c r="MQ25" s="7">
        <f>IF(ISERROR(VLOOKUP(MQ6,Paramètres!$E$7:$G$48,3,0)),0,VLOOKUP(MQ6,Paramètres!$E$7:$G$48,3,0))</f>
        <v>0</v>
      </c>
      <c r="MR25" s="7">
        <f>IF(ISERROR(VLOOKUP(MR6,Paramètres!$E$7:$G$48,3,0)),0,VLOOKUP(MR6,Paramètres!$E$7:$G$48,3,0))</f>
        <v>0</v>
      </c>
      <c r="MS25" s="7">
        <f>IF(ISERROR(VLOOKUP(MS6,Paramètres!$E$7:$G$48,3,0)),0,VLOOKUP(MS6,Paramètres!$E$7:$G$48,3,0))</f>
        <v>0</v>
      </c>
      <c r="MT25" s="7">
        <f>IF(ISERROR(VLOOKUP(MT6,Paramètres!$E$7:$G$48,3,0)),0,VLOOKUP(MT6,Paramètres!$E$7:$G$48,3,0))</f>
        <v>0</v>
      </c>
      <c r="MU25" s="7">
        <f>IF(ISERROR(VLOOKUP(MU6,Paramètres!$E$7:$G$48,3,0)),0,VLOOKUP(MU6,Paramètres!$E$7:$G$48,3,0))</f>
        <v>0</v>
      </c>
      <c r="MV25" s="7">
        <f>IF(ISERROR(VLOOKUP(MV6,Paramètres!$E$7:$G$48,3,0)),0,VLOOKUP(MV6,Paramètres!$E$7:$G$48,3,0))</f>
        <v>0</v>
      </c>
      <c r="MW25" s="7">
        <f>IF(ISERROR(VLOOKUP(MW6,Paramètres!$E$7:$G$48,3,0)),0,VLOOKUP(MW6,Paramètres!$E$7:$G$48,3,0))</f>
        <v>0</v>
      </c>
      <c r="MX25" s="7">
        <f>IF(ISERROR(VLOOKUP(MX6,Paramètres!$E$7:$G$48,3,0)),0,VLOOKUP(MX6,Paramètres!$E$7:$G$48,3,0))</f>
        <v>0</v>
      </c>
      <c r="MY25" s="7">
        <f>IF(ISERROR(VLOOKUP(MY6,Paramètres!$E$7:$G$48,3,0)),0,VLOOKUP(MY6,Paramètres!$E$7:$G$48,3,0))</f>
        <v>0</v>
      </c>
      <c r="MZ25" s="7">
        <f>IF(ISERROR(VLOOKUP(MZ6,Paramètres!$E$7:$G$48,3,0)),0,VLOOKUP(MZ6,Paramètres!$E$7:$G$48,3,0))</f>
        <v>0</v>
      </c>
      <c r="NA25" s="7">
        <f>IF(ISERROR(VLOOKUP(NA6,Paramètres!$E$7:$G$48,3,0)),0,VLOOKUP(NA6,Paramètres!$E$7:$G$48,3,0))</f>
        <v>0</v>
      </c>
      <c r="NB25" s="7">
        <f>IF(ISERROR(VLOOKUP(NB6,Paramètres!$E$7:$G$48,3,0)),0,VLOOKUP(NB6,Paramètres!$E$7:$G$48,3,0))</f>
        <v>0</v>
      </c>
    </row>
    <row r="26" spans="1:367" s="8" customFormat="1" ht="28.6" hidden="1" customHeight="1" x14ac:dyDescent="0.25">
      <c r="A26" s="6" t="str">
        <f>Paramètres!B9</f>
        <v>Gérard</v>
      </c>
      <c r="B26" s="7">
        <f>IF(ISERROR(VLOOKUP(B7,Paramètres!$E$7:$G$48,3,0)),0,VLOOKUP(B7,Paramètres!$E$7:$G$48,3,0))</f>
        <v>0</v>
      </c>
      <c r="C26" s="7">
        <f>IF(ISERROR(VLOOKUP(C7,Paramètres!$E$7:$G$48,3,0)),0,VLOOKUP(C7,Paramètres!$E$7:$G$48,3,0))</f>
        <v>0</v>
      </c>
      <c r="D26" s="7">
        <f>IF(ISERROR(VLOOKUP(D7,Paramètres!$E$7:$G$48,3,0)),0,VLOOKUP(D7,Paramètres!$E$7:$G$48,3,0))</f>
        <v>0</v>
      </c>
      <c r="E26" s="7">
        <f>IF(ISERROR(VLOOKUP(E7,Paramètres!$E$7:$G$48,3,0)),0,VLOOKUP(E7,Paramètres!$E$7:$G$48,3,0))</f>
        <v>0</v>
      </c>
      <c r="F26" s="7">
        <f>IF(ISERROR(VLOOKUP(F7,Paramètres!$E$7:$G$48,3,0)),0,VLOOKUP(F7,Paramètres!$E$7:$G$48,3,0))</f>
        <v>7</v>
      </c>
      <c r="G26" s="7">
        <f>IF(ISERROR(VLOOKUP(G7,Paramètres!$E$7:$G$48,3,0)),0,VLOOKUP(G7,Paramètres!$E$7:$G$48,3,0))</f>
        <v>7</v>
      </c>
      <c r="H26" s="7">
        <f>IF(ISERROR(VLOOKUP(H7,Paramètres!$E$7:$G$48,3,0)),0,VLOOKUP(H7,Paramètres!$E$7:$G$48,3,0))</f>
        <v>0</v>
      </c>
      <c r="I26" s="7">
        <f>IF(ISERROR(VLOOKUP(I7,Paramètres!$E$7:$G$48,3,0)),0,VLOOKUP(I7,Paramètres!$E$7:$G$48,3,0))</f>
        <v>0</v>
      </c>
      <c r="J26" s="7">
        <f>IF(ISERROR(VLOOKUP(J7,Paramètres!$E$7:$G$48,3,0)),0,VLOOKUP(J7,Paramètres!$E$7:$G$48,3,0))</f>
        <v>0</v>
      </c>
      <c r="K26" s="7">
        <f>IF(ISERROR(VLOOKUP(K7,Paramètres!$E$7:$G$48,3,0)),0,VLOOKUP(K7,Paramètres!$E$7:$G$48,3,0))</f>
        <v>0</v>
      </c>
      <c r="L26" s="7">
        <f>IF(ISERROR(VLOOKUP(L7,Paramètres!$E$7:$G$48,3,0)),0,VLOOKUP(L7,Paramètres!$E$7:$G$48,3,0))</f>
        <v>0</v>
      </c>
      <c r="M26" s="7">
        <f>IF(ISERROR(VLOOKUP(M7,Paramètres!$E$7:$G$48,3,0)),0,VLOOKUP(M7,Paramètres!$E$7:$G$48,3,0))</f>
        <v>0</v>
      </c>
      <c r="N26" s="7">
        <f>IF(ISERROR(VLOOKUP(N7,Paramètres!$E$7:$G$48,3,0)),0,VLOOKUP(N7,Paramètres!$E$7:$G$48,3,0))</f>
        <v>0</v>
      </c>
      <c r="O26" s="7">
        <f>IF(ISERROR(VLOOKUP(O7,Paramètres!$E$7:$G$48,3,0)),0,VLOOKUP(O7,Paramètres!$E$7:$G$48,3,0))</f>
        <v>0</v>
      </c>
      <c r="P26" s="7">
        <f>IF(ISERROR(VLOOKUP(P7,Paramètres!$E$7:$G$48,3,0)),0,VLOOKUP(P7,Paramètres!$E$7:$G$48,3,0))</f>
        <v>0</v>
      </c>
      <c r="Q26" s="7">
        <f>IF(ISERROR(VLOOKUP(Q7,Paramètres!$E$7:$G$48,3,0)),0,VLOOKUP(Q7,Paramètres!$E$7:$G$48,3,0))</f>
        <v>0</v>
      </c>
      <c r="R26" s="7">
        <f>IF(ISERROR(VLOOKUP(R7,Paramètres!$E$7:$G$48,3,0)),0,VLOOKUP(R7,Paramètres!$E$7:$G$48,3,0))</f>
        <v>0</v>
      </c>
      <c r="S26" s="7">
        <f>IF(ISERROR(VLOOKUP(S7,Paramètres!$E$7:$G$48,3,0)),0,VLOOKUP(S7,Paramètres!$E$7:$G$48,3,0))</f>
        <v>0</v>
      </c>
      <c r="T26" s="7">
        <f>IF(ISERROR(VLOOKUP(T7,Paramètres!$E$7:$G$48,3,0)),0,VLOOKUP(T7,Paramètres!$E$7:$G$48,3,0))</f>
        <v>0</v>
      </c>
      <c r="U26" s="7">
        <f>IF(ISERROR(VLOOKUP(U7,Paramètres!$E$7:$G$48,3,0)),0,VLOOKUP(U7,Paramètres!$E$7:$G$48,3,0))</f>
        <v>0</v>
      </c>
      <c r="V26" s="7">
        <f>IF(ISERROR(VLOOKUP(V7,Paramètres!$E$7:$G$48,3,0)),0,VLOOKUP(V7,Paramètres!$E$7:$G$48,3,0))</f>
        <v>0</v>
      </c>
      <c r="W26" s="7">
        <f>IF(ISERROR(VLOOKUP(W7,Paramètres!$E$7:$G$48,3,0)),0,VLOOKUP(W7,Paramètres!$E$7:$G$48,3,0))</f>
        <v>0</v>
      </c>
      <c r="X26" s="7">
        <f>IF(ISERROR(VLOOKUP(X7,Paramètres!$E$7:$G$48,3,0)),0,VLOOKUP(X7,Paramètres!$E$7:$G$48,3,0))</f>
        <v>0</v>
      </c>
      <c r="Y26" s="7">
        <f>IF(ISERROR(VLOOKUP(Y7,Paramètres!$E$7:$G$48,3,0)),0,VLOOKUP(Y7,Paramètres!$E$7:$G$48,3,0))</f>
        <v>0</v>
      </c>
      <c r="Z26" s="7">
        <f>IF(ISERROR(VLOOKUP(Z7,Paramètres!$E$7:$G$48,3,0)),0,VLOOKUP(Z7,Paramètres!$E$7:$G$48,3,0))</f>
        <v>0</v>
      </c>
      <c r="AA26" s="7">
        <f>IF(ISERROR(VLOOKUP(AA7,Paramètres!$E$7:$G$48,3,0)),0,VLOOKUP(AA7,Paramètres!$E$7:$G$48,3,0))</f>
        <v>0</v>
      </c>
      <c r="AB26" s="7">
        <f>IF(ISERROR(VLOOKUP(AB7,Paramètres!$E$7:$G$48,3,0)),0,VLOOKUP(AB7,Paramètres!$E$7:$G$48,3,0))</f>
        <v>0</v>
      </c>
      <c r="AC26" s="7">
        <f>IF(ISERROR(VLOOKUP(AC7,Paramètres!$E$7:$G$48,3,0)),0,VLOOKUP(AC7,Paramètres!$E$7:$G$48,3,0))</f>
        <v>0</v>
      </c>
      <c r="AD26" s="7">
        <f>IF(ISERROR(VLOOKUP(AD7,Paramètres!$E$7:$G$48,3,0)),0,VLOOKUP(AD7,Paramètres!$E$7:$G$48,3,0))</f>
        <v>0</v>
      </c>
      <c r="AE26" s="7">
        <f>IF(ISERROR(VLOOKUP(AE7,Paramètres!$E$7:$G$48,3,0)),0,VLOOKUP(AE7,Paramètres!$E$7:$G$48,3,0))</f>
        <v>0</v>
      </c>
      <c r="AF26" s="7">
        <f>IF(ISERROR(VLOOKUP(AF7,Paramètres!$E$7:$G$48,3,0)),0,VLOOKUP(AF7,Paramètres!$E$7:$G$48,3,0))</f>
        <v>0</v>
      </c>
      <c r="AG26" s="7">
        <f>IF(ISERROR(VLOOKUP(AG7,Paramètres!$E$7:$G$48,3,0)),0,VLOOKUP(AG7,Paramètres!$E$7:$G$48,3,0))</f>
        <v>0</v>
      </c>
      <c r="AH26" s="7">
        <f>IF(ISERROR(VLOOKUP(AH7,Paramètres!$E$7:$G$48,3,0)),0,VLOOKUP(AH7,Paramètres!$E$7:$G$48,3,0))</f>
        <v>0</v>
      </c>
      <c r="AI26" s="7">
        <f>IF(ISERROR(VLOOKUP(AI7,Paramètres!$E$7:$G$48,3,0)),0,VLOOKUP(AI7,Paramètres!$E$7:$G$48,3,0))</f>
        <v>0</v>
      </c>
      <c r="AJ26" s="7">
        <f>IF(ISERROR(VLOOKUP(AJ7,Paramètres!$E$7:$G$48,3,0)),0,VLOOKUP(AJ7,Paramètres!$E$7:$G$48,3,0))</f>
        <v>0</v>
      </c>
      <c r="AK26" s="7">
        <f>IF(ISERROR(VLOOKUP(AK7,Paramètres!$E$7:$G$48,3,0)),0,VLOOKUP(AK7,Paramètres!$E$7:$G$48,3,0))</f>
        <v>0</v>
      </c>
      <c r="AL26" s="7">
        <f>IF(ISERROR(VLOOKUP(AL7,Paramètres!$E$7:$G$48,3,0)),0,VLOOKUP(AL7,Paramètres!$E$7:$G$48,3,0))</f>
        <v>0</v>
      </c>
      <c r="AM26" s="7">
        <f>IF(ISERROR(VLOOKUP(AM7,Paramètres!$E$7:$G$48,3,0)),0,VLOOKUP(AM7,Paramètres!$E$7:$G$48,3,0))</f>
        <v>0</v>
      </c>
      <c r="AN26" s="7">
        <f>IF(ISERROR(VLOOKUP(AN7,Paramètres!$E$7:$G$48,3,0)),0,VLOOKUP(AN7,Paramètres!$E$7:$G$48,3,0))</f>
        <v>0</v>
      </c>
      <c r="AO26" s="7">
        <f>IF(ISERROR(VLOOKUP(AO7,Paramètres!$E$7:$G$48,3,0)),0,VLOOKUP(AO7,Paramètres!$E$7:$G$48,3,0))</f>
        <v>0</v>
      </c>
      <c r="AP26" s="7">
        <f>IF(ISERROR(VLOOKUP(AP7,Paramètres!$E$7:$G$48,3,0)),0,VLOOKUP(AP7,Paramètres!$E$7:$G$48,3,0))</f>
        <v>0</v>
      </c>
      <c r="AQ26" s="7">
        <f>IF(ISERROR(VLOOKUP(AQ7,Paramètres!$E$7:$G$48,3,0)),0,VLOOKUP(AQ7,Paramètres!$E$7:$G$48,3,0))</f>
        <v>0</v>
      </c>
      <c r="AR26" s="7">
        <f>IF(ISERROR(VLOOKUP(AR7,Paramètres!$E$7:$G$48,3,0)),0,VLOOKUP(AR7,Paramètres!$E$7:$G$48,3,0))</f>
        <v>0</v>
      </c>
      <c r="AS26" s="7">
        <f>IF(ISERROR(VLOOKUP(AS7,Paramètres!$E$7:$G$48,3,0)),0,VLOOKUP(AS7,Paramètres!$E$7:$G$48,3,0))</f>
        <v>0</v>
      </c>
      <c r="AT26" s="7">
        <f>IF(ISERROR(VLOOKUP(AT7,Paramètres!$E$7:$G$48,3,0)),0,VLOOKUP(AT7,Paramètres!$E$7:$G$48,3,0))</f>
        <v>0</v>
      </c>
      <c r="AU26" s="7">
        <f>IF(ISERROR(VLOOKUP(AU7,Paramètres!$E$7:$G$48,3,0)),0,VLOOKUP(AU7,Paramètres!$E$7:$G$48,3,0))</f>
        <v>0</v>
      </c>
      <c r="AV26" s="7">
        <f>IF(ISERROR(VLOOKUP(AV7,Paramètres!$E$7:$G$48,3,0)),0,VLOOKUP(AV7,Paramètres!$E$7:$G$48,3,0))</f>
        <v>0</v>
      </c>
      <c r="AW26" s="7">
        <f>IF(ISERROR(VLOOKUP(AW7,Paramètres!$E$7:$G$48,3,0)),0,VLOOKUP(AW7,Paramètres!$E$7:$G$48,3,0))</f>
        <v>0</v>
      </c>
      <c r="AX26" s="7">
        <f>IF(ISERROR(VLOOKUP(AX7,Paramètres!$E$7:$G$48,3,0)),0,VLOOKUP(AX7,Paramètres!$E$7:$G$48,3,0))</f>
        <v>0</v>
      </c>
      <c r="AY26" s="7">
        <f>IF(ISERROR(VLOOKUP(AY7,Paramètres!$E$7:$G$48,3,0)),0,VLOOKUP(AY7,Paramètres!$E$7:$G$48,3,0))</f>
        <v>0</v>
      </c>
      <c r="AZ26" s="7">
        <f>IF(ISERROR(VLOOKUP(AZ7,Paramètres!$E$7:$G$48,3,0)),0,VLOOKUP(AZ7,Paramètres!$E$7:$G$48,3,0))</f>
        <v>0</v>
      </c>
      <c r="BA26" s="7">
        <f>IF(ISERROR(VLOOKUP(BA7,Paramètres!$E$7:$G$48,3,0)),0,VLOOKUP(BA7,Paramètres!$E$7:$G$48,3,0))</f>
        <v>0</v>
      </c>
      <c r="BB26" s="7">
        <f>IF(ISERROR(VLOOKUP(BB7,Paramètres!$E$7:$G$48,3,0)),0,VLOOKUP(BB7,Paramètres!$E$7:$G$48,3,0))</f>
        <v>0</v>
      </c>
      <c r="BC26" s="7">
        <f>IF(ISERROR(VLOOKUP(BC7,Paramètres!$E$7:$G$48,3,0)),0,VLOOKUP(BC7,Paramètres!$E$7:$G$48,3,0))</f>
        <v>0</v>
      </c>
      <c r="BD26" s="7">
        <f>IF(ISERROR(VLOOKUP(BD7,Paramètres!$E$7:$G$48,3,0)),0,VLOOKUP(BD7,Paramètres!$E$7:$G$48,3,0))</f>
        <v>0</v>
      </c>
      <c r="BE26" s="7">
        <f>IF(ISERROR(VLOOKUP(BE7,Paramètres!$E$7:$G$48,3,0)),0,VLOOKUP(BE7,Paramètres!$E$7:$G$48,3,0))</f>
        <v>0</v>
      </c>
      <c r="BF26" s="7">
        <f>IF(ISERROR(VLOOKUP(BF7,Paramètres!$E$7:$G$48,3,0)),0,VLOOKUP(BF7,Paramètres!$E$7:$G$48,3,0))</f>
        <v>0</v>
      </c>
      <c r="BG26" s="7">
        <f>IF(ISERROR(VLOOKUP(BG7,Paramètres!$E$7:$G$48,3,0)),0,VLOOKUP(BG7,Paramètres!$E$7:$G$48,3,0))</f>
        <v>0</v>
      </c>
      <c r="BH26" s="7">
        <f>IF(ISERROR(VLOOKUP(BH7,Paramètres!$E$7:$G$48,3,0)),0,VLOOKUP(BH7,Paramètres!$E$7:$G$48,3,0))</f>
        <v>0</v>
      </c>
      <c r="BI26" s="7">
        <f>IF(ISERROR(VLOOKUP(BI7,Paramètres!$E$7:$G$48,3,0)),0,VLOOKUP(BI7,Paramètres!$E$7:$G$48,3,0))</f>
        <v>0</v>
      </c>
      <c r="BJ26" s="7">
        <f>IF(ISERROR(VLOOKUP(BJ7,Paramètres!$E$7:$G$48,3,0)),0,VLOOKUP(BJ7,Paramètres!$E$7:$G$48,3,0))</f>
        <v>0</v>
      </c>
      <c r="BK26" s="7">
        <f>IF(ISERROR(VLOOKUP(BK7,Paramètres!$E$7:$G$48,3,0)),0,VLOOKUP(BK7,Paramètres!$E$7:$G$48,3,0))</f>
        <v>0</v>
      </c>
      <c r="BL26" s="7">
        <f>IF(ISERROR(VLOOKUP(BL7,Paramètres!$E$7:$G$48,3,0)),0,VLOOKUP(BL7,Paramètres!$E$7:$G$48,3,0))</f>
        <v>0</v>
      </c>
      <c r="BM26" s="7">
        <f>IF(ISERROR(VLOOKUP(BM7,Paramètres!$E$7:$G$48,3,0)),0,VLOOKUP(BM7,Paramètres!$E$7:$G$48,3,0))</f>
        <v>0</v>
      </c>
      <c r="BN26" s="7">
        <f>IF(ISERROR(VLOOKUP(BN7,Paramètres!$E$7:$G$48,3,0)),0,VLOOKUP(BN7,Paramètres!$E$7:$G$48,3,0))</f>
        <v>0</v>
      </c>
      <c r="BO26" s="7">
        <f>IF(ISERROR(VLOOKUP(BO7,Paramètres!$E$7:$G$48,3,0)),0,VLOOKUP(BO7,Paramètres!$E$7:$G$48,3,0))</f>
        <v>0</v>
      </c>
      <c r="BP26" s="7">
        <f>IF(ISERROR(VLOOKUP(BP7,Paramètres!$E$7:$G$48,3,0)),0,VLOOKUP(BP7,Paramètres!$E$7:$G$48,3,0))</f>
        <v>0</v>
      </c>
      <c r="BQ26" s="7">
        <f>IF(ISERROR(VLOOKUP(BQ7,Paramètres!$E$7:$G$48,3,0)),0,VLOOKUP(BQ7,Paramètres!$E$7:$G$48,3,0))</f>
        <v>0</v>
      </c>
      <c r="BR26" s="7">
        <f>IF(ISERROR(VLOOKUP(BR7,Paramètres!$E$7:$G$48,3,0)),0,VLOOKUP(BR7,Paramètres!$E$7:$G$48,3,0))</f>
        <v>0</v>
      </c>
      <c r="BS26" s="7">
        <f>IF(ISERROR(VLOOKUP(BS7,Paramètres!$E$7:$G$48,3,0)),0,VLOOKUP(BS7,Paramètres!$E$7:$G$48,3,0))</f>
        <v>0</v>
      </c>
      <c r="BT26" s="7">
        <f>IF(ISERROR(VLOOKUP(BT7,Paramètres!$E$7:$G$48,3,0)),0,VLOOKUP(BT7,Paramètres!$E$7:$G$48,3,0))</f>
        <v>0</v>
      </c>
      <c r="BU26" s="7">
        <f>IF(ISERROR(VLOOKUP(BU7,Paramètres!$E$7:$G$48,3,0)),0,VLOOKUP(BU7,Paramètres!$E$7:$G$48,3,0))</f>
        <v>0</v>
      </c>
      <c r="BV26" s="7">
        <f>IF(ISERROR(VLOOKUP(BV7,Paramètres!$E$7:$G$48,3,0)),0,VLOOKUP(BV7,Paramètres!$E$7:$G$48,3,0))</f>
        <v>0</v>
      </c>
      <c r="BW26" s="7">
        <f>IF(ISERROR(VLOOKUP(BW7,Paramètres!$E$7:$G$48,3,0)),0,VLOOKUP(BW7,Paramètres!$E$7:$G$48,3,0))</f>
        <v>0</v>
      </c>
      <c r="BX26" s="7">
        <f>IF(ISERROR(VLOOKUP(BX7,Paramètres!$E$7:$G$48,3,0)),0,VLOOKUP(BX7,Paramètres!$E$7:$G$48,3,0))</f>
        <v>0</v>
      </c>
      <c r="BY26" s="7">
        <f>IF(ISERROR(VLOOKUP(BY7,Paramètres!$E$7:$G$48,3,0)),0,VLOOKUP(BY7,Paramètres!$E$7:$G$48,3,0))</f>
        <v>0</v>
      </c>
      <c r="BZ26" s="7">
        <f>IF(ISERROR(VLOOKUP(BZ7,Paramètres!$E$7:$G$48,3,0)),0,VLOOKUP(BZ7,Paramètres!$E$7:$G$48,3,0))</f>
        <v>0</v>
      </c>
      <c r="CA26" s="7">
        <f>IF(ISERROR(VLOOKUP(CA7,Paramètres!$E$7:$G$48,3,0)),0,VLOOKUP(CA7,Paramètres!$E$7:$G$48,3,0))</f>
        <v>0</v>
      </c>
      <c r="CB26" s="7">
        <f>IF(ISERROR(VLOOKUP(CB7,Paramètres!$E$7:$G$48,3,0)),0,VLOOKUP(CB7,Paramètres!$E$7:$G$48,3,0))</f>
        <v>0</v>
      </c>
      <c r="CC26" s="7">
        <f>IF(ISERROR(VLOOKUP(CC7,Paramètres!$E$7:$G$48,3,0)),0,VLOOKUP(CC7,Paramètres!$E$7:$G$48,3,0))</f>
        <v>0</v>
      </c>
      <c r="CD26" s="7">
        <f>IF(ISERROR(VLOOKUP(CD7,Paramètres!$E$7:$G$48,3,0)),0,VLOOKUP(CD7,Paramètres!$E$7:$G$48,3,0))</f>
        <v>0</v>
      </c>
      <c r="CE26" s="7">
        <f>IF(ISERROR(VLOOKUP(CE7,Paramètres!$E$7:$G$48,3,0)),0,VLOOKUP(CE7,Paramètres!$E$7:$G$48,3,0))</f>
        <v>0</v>
      </c>
      <c r="CF26" s="7">
        <f>IF(ISERROR(VLOOKUP(CF7,Paramètres!$E$7:$G$48,3,0)),0,VLOOKUP(CF7,Paramètres!$E$7:$G$48,3,0))</f>
        <v>0</v>
      </c>
      <c r="CG26" s="7">
        <f>IF(ISERROR(VLOOKUP(CG7,Paramètres!$E$7:$G$48,3,0)),0,VLOOKUP(CG7,Paramètres!$E$7:$G$48,3,0))</f>
        <v>0</v>
      </c>
      <c r="CH26" s="7">
        <f>IF(ISERROR(VLOOKUP(CH7,Paramètres!$E$7:$G$48,3,0)),0,VLOOKUP(CH7,Paramètres!$E$7:$G$48,3,0))</f>
        <v>0</v>
      </c>
      <c r="CI26" s="7">
        <f>IF(ISERROR(VLOOKUP(CI7,Paramètres!$E$7:$G$48,3,0)),0,VLOOKUP(CI7,Paramètres!$E$7:$G$48,3,0))</f>
        <v>0</v>
      </c>
      <c r="CJ26" s="7">
        <f>IF(ISERROR(VLOOKUP(CJ7,Paramètres!$E$7:$G$48,3,0)),0,VLOOKUP(CJ7,Paramètres!$E$7:$G$48,3,0))</f>
        <v>0</v>
      </c>
      <c r="CK26" s="7">
        <f>IF(ISERROR(VLOOKUP(CK7,Paramètres!$E$7:$G$48,3,0)),0,VLOOKUP(CK7,Paramètres!$E$7:$G$48,3,0))</f>
        <v>0</v>
      </c>
      <c r="CL26" s="7">
        <f>IF(ISERROR(VLOOKUP(CL7,Paramètres!$E$7:$G$48,3,0)),0,VLOOKUP(CL7,Paramètres!$E$7:$G$48,3,0))</f>
        <v>0</v>
      </c>
      <c r="CM26" s="7">
        <f>IF(ISERROR(VLOOKUP(CM7,Paramètres!$E$7:$G$48,3,0)),0,VLOOKUP(CM7,Paramètres!$E$7:$G$48,3,0))</f>
        <v>0</v>
      </c>
      <c r="CN26" s="7">
        <f>IF(ISERROR(VLOOKUP(CN7,Paramètres!$E$7:$G$48,3,0)),0,VLOOKUP(CN7,Paramètres!$E$7:$G$48,3,0))</f>
        <v>0</v>
      </c>
      <c r="CO26" s="7">
        <f>IF(ISERROR(VLOOKUP(CO7,Paramètres!$E$7:$G$48,3,0)),0,VLOOKUP(CO7,Paramètres!$E$7:$G$48,3,0))</f>
        <v>0</v>
      </c>
      <c r="CP26" s="7">
        <f>IF(ISERROR(VLOOKUP(CP7,Paramètres!$E$7:$G$48,3,0)),0,VLOOKUP(CP7,Paramètres!$E$7:$G$48,3,0))</f>
        <v>0</v>
      </c>
      <c r="CQ26" s="7">
        <f>IF(ISERROR(VLOOKUP(CQ7,Paramètres!$E$7:$G$48,3,0)),0,VLOOKUP(CQ7,Paramètres!$E$7:$G$48,3,0))</f>
        <v>0</v>
      </c>
      <c r="CR26" s="7">
        <f>IF(ISERROR(VLOOKUP(CR7,Paramètres!$E$7:$G$48,3,0)),0,VLOOKUP(CR7,Paramètres!$E$7:$G$48,3,0))</f>
        <v>0</v>
      </c>
      <c r="CS26" s="7">
        <f>IF(ISERROR(VLOOKUP(CS7,Paramètres!$E$7:$G$48,3,0)),0,VLOOKUP(CS7,Paramètres!$E$7:$G$48,3,0))</f>
        <v>0</v>
      </c>
      <c r="CT26" s="7">
        <f>IF(ISERROR(VLOOKUP(CT7,Paramètres!$E$7:$G$48,3,0)),0,VLOOKUP(CT7,Paramètres!$E$7:$G$48,3,0))</f>
        <v>0</v>
      </c>
      <c r="CU26" s="7">
        <f>IF(ISERROR(VLOOKUP(CU7,Paramètres!$E$7:$G$48,3,0)),0,VLOOKUP(CU7,Paramètres!$E$7:$G$48,3,0))</f>
        <v>0</v>
      </c>
      <c r="CV26" s="7">
        <f>IF(ISERROR(VLOOKUP(CV7,Paramètres!$E$7:$G$48,3,0)),0,VLOOKUP(CV7,Paramètres!$E$7:$G$48,3,0))</f>
        <v>0</v>
      </c>
      <c r="CW26" s="7">
        <f>IF(ISERROR(VLOOKUP(CW7,Paramètres!$E$7:$G$48,3,0)),0,VLOOKUP(CW7,Paramètres!$E$7:$G$48,3,0))</f>
        <v>0</v>
      </c>
      <c r="CX26" s="7">
        <f>IF(ISERROR(VLOOKUP(CX7,Paramètres!$E$7:$G$48,3,0)),0,VLOOKUP(CX7,Paramètres!$E$7:$G$48,3,0))</f>
        <v>0</v>
      </c>
      <c r="CY26" s="7">
        <f>IF(ISERROR(VLOOKUP(CY7,Paramètres!$E$7:$G$48,3,0)),0,VLOOKUP(CY7,Paramètres!$E$7:$G$48,3,0))</f>
        <v>0</v>
      </c>
      <c r="CZ26" s="7">
        <f>IF(ISERROR(VLOOKUP(CZ7,Paramètres!$E$7:$G$48,3,0)),0,VLOOKUP(CZ7,Paramètres!$E$7:$G$48,3,0))</f>
        <v>0</v>
      </c>
      <c r="DA26" s="7">
        <f>IF(ISERROR(VLOOKUP(DA7,Paramètres!$E$7:$G$48,3,0)),0,VLOOKUP(DA7,Paramètres!$E$7:$G$48,3,0))</f>
        <v>0</v>
      </c>
      <c r="DB26" s="7">
        <f>IF(ISERROR(VLOOKUP(DB7,Paramètres!$E$7:$G$48,3,0)),0,VLOOKUP(DB7,Paramètres!$E$7:$G$48,3,0))</f>
        <v>0</v>
      </c>
      <c r="DC26" s="7">
        <f>IF(ISERROR(VLOOKUP(DC7,Paramètres!$E$7:$G$48,3,0)),0,VLOOKUP(DC7,Paramètres!$E$7:$G$48,3,0))</f>
        <v>0</v>
      </c>
      <c r="DD26" s="7">
        <f>IF(ISERROR(VLOOKUP(DD7,Paramètres!$E$7:$G$48,3,0)),0,VLOOKUP(DD7,Paramètres!$E$7:$G$48,3,0))</f>
        <v>0</v>
      </c>
      <c r="DE26" s="7">
        <f>IF(ISERROR(VLOOKUP(DE7,Paramètres!$E$7:$G$48,3,0)),0,VLOOKUP(DE7,Paramètres!$E$7:$G$48,3,0))</f>
        <v>0</v>
      </c>
      <c r="DF26" s="7">
        <f>IF(ISERROR(VLOOKUP(DF7,Paramètres!$E$7:$G$48,3,0)),0,VLOOKUP(DF7,Paramètres!$E$7:$G$48,3,0))</f>
        <v>0</v>
      </c>
      <c r="DG26" s="7">
        <f>IF(ISERROR(VLOOKUP(DG7,Paramètres!$E$7:$G$48,3,0)),0,VLOOKUP(DG7,Paramètres!$E$7:$G$48,3,0))</f>
        <v>0</v>
      </c>
      <c r="DH26" s="7">
        <f>IF(ISERROR(VLOOKUP(DH7,Paramètres!$E$7:$G$48,3,0)),0,VLOOKUP(DH7,Paramètres!$E$7:$G$48,3,0))</f>
        <v>0</v>
      </c>
      <c r="DI26" s="7">
        <f>IF(ISERROR(VLOOKUP(DI7,Paramètres!$E$7:$G$48,3,0)),0,VLOOKUP(DI7,Paramètres!$E$7:$G$48,3,0))</f>
        <v>0</v>
      </c>
      <c r="DJ26" s="7">
        <f>IF(ISERROR(VLOOKUP(DJ7,Paramètres!$E$7:$G$48,3,0)),0,VLOOKUP(DJ7,Paramètres!$E$7:$G$48,3,0))</f>
        <v>0</v>
      </c>
      <c r="DK26" s="7">
        <f>IF(ISERROR(VLOOKUP(DK7,Paramètres!$E$7:$G$48,3,0)),0,VLOOKUP(DK7,Paramètres!$E$7:$G$48,3,0))</f>
        <v>0</v>
      </c>
      <c r="DL26" s="7">
        <f>IF(ISERROR(VLOOKUP(DL7,Paramètres!$E$7:$G$48,3,0)),0,VLOOKUP(DL7,Paramètres!$E$7:$G$48,3,0))</f>
        <v>0</v>
      </c>
      <c r="DM26" s="7">
        <f>IF(ISERROR(VLOOKUP(DM7,Paramètres!$E$7:$G$48,3,0)),0,VLOOKUP(DM7,Paramètres!$E$7:$G$48,3,0))</f>
        <v>0</v>
      </c>
      <c r="DN26" s="7">
        <f>IF(ISERROR(VLOOKUP(DN7,Paramètres!$E$7:$G$48,3,0)),0,VLOOKUP(DN7,Paramètres!$E$7:$G$48,3,0))</f>
        <v>0</v>
      </c>
      <c r="DO26" s="7">
        <f>IF(ISERROR(VLOOKUP(DO7,Paramètres!$E$7:$G$48,3,0)),0,VLOOKUP(DO7,Paramètres!$E$7:$G$48,3,0))</f>
        <v>0</v>
      </c>
      <c r="DP26" s="7">
        <f>IF(ISERROR(VLOOKUP(DP7,Paramètres!$E$7:$G$48,3,0)),0,VLOOKUP(DP7,Paramètres!$E$7:$G$48,3,0))</f>
        <v>0</v>
      </c>
      <c r="DQ26" s="7">
        <f>IF(ISERROR(VLOOKUP(DQ7,Paramètres!$E$7:$G$48,3,0)),0,VLOOKUP(DQ7,Paramètres!$E$7:$G$48,3,0))</f>
        <v>0</v>
      </c>
      <c r="DR26" s="7">
        <f>IF(ISERROR(VLOOKUP(DR7,Paramètres!$E$7:$G$48,3,0)),0,VLOOKUP(DR7,Paramètres!$E$7:$G$48,3,0))</f>
        <v>0</v>
      </c>
      <c r="DS26" s="7">
        <f>IF(ISERROR(VLOOKUP(DS7,Paramètres!$E$7:$G$48,3,0)),0,VLOOKUP(DS7,Paramètres!$E$7:$G$48,3,0))</f>
        <v>0</v>
      </c>
      <c r="DT26" s="7">
        <f>IF(ISERROR(VLOOKUP(DT7,Paramètres!$E$7:$G$48,3,0)),0,VLOOKUP(DT7,Paramètres!$E$7:$G$48,3,0))</f>
        <v>0</v>
      </c>
      <c r="DU26" s="7">
        <f>IF(ISERROR(VLOOKUP(DU7,Paramètres!$E$7:$G$48,3,0)),0,VLOOKUP(DU7,Paramètres!$E$7:$G$48,3,0))</f>
        <v>0</v>
      </c>
      <c r="DV26" s="7">
        <f>IF(ISERROR(VLOOKUP(DV7,Paramètres!$E$7:$G$48,3,0)),0,VLOOKUP(DV7,Paramètres!$E$7:$G$48,3,0))</f>
        <v>0</v>
      </c>
      <c r="DW26" s="7">
        <f>IF(ISERROR(VLOOKUP(DW7,Paramètres!$E$7:$G$48,3,0)),0,VLOOKUP(DW7,Paramètres!$E$7:$G$48,3,0))</f>
        <v>0</v>
      </c>
      <c r="DX26" s="7">
        <f>IF(ISERROR(VLOOKUP(DX7,Paramètres!$E$7:$G$48,3,0)),0,VLOOKUP(DX7,Paramètres!$E$7:$G$48,3,0))</f>
        <v>0</v>
      </c>
      <c r="DY26" s="7">
        <f>IF(ISERROR(VLOOKUP(DY7,Paramètres!$E$7:$G$48,3,0)),0,VLOOKUP(DY7,Paramètres!$E$7:$G$48,3,0))</f>
        <v>0</v>
      </c>
      <c r="DZ26" s="7">
        <f>IF(ISERROR(VLOOKUP(DZ7,Paramètres!$E$7:$G$48,3,0)),0,VLOOKUP(DZ7,Paramètres!$E$7:$G$48,3,0))</f>
        <v>0</v>
      </c>
      <c r="EA26" s="7">
        <f>IF(ISERROR(VLOOKUP(EA7,Paramètres!$E$7:$G$48,3,0)),0,VLOOKUP(EA7,Paramètres!$E$7:$G$48,3,0))</f>
        <v>0</v>
      </c>
      <c r="EB26" s="7">
        <f>IF(ISERROR(VLOOKUP(EB7,Paramètres!$E$7:$G$48,3,0)),0,VLOOKUP(EB7,Paramètres!$E$7:$G$48,3,0))</f>
        <v>0</v>
      </c>
      <c r="EC26" s="7">
        <f>IF(ISERROR(VLOOKUP(EC7,Paramètres!$E$7:$G$48,3,0)),0,VLOOKUP(EC7,Paramètres!$E$7:$G$48,3,0))</f>
        <v>0</v>
      </c>
      <c r="ED26" s="7">
        <f>IF(ISERROR(VLOOKUP(ED7,Paramètres!$E$7:$G$48,3,0)),0,VLOOKUP(ED7,Paramètres!$E$7:$G$48,3,0))</f>
        <v>0</v>
      </c>
      <c r="EE26" s="7">
        <f>IF(ISERROR(VLOOKUP(EE7,Paramètres!$E$7:$G$48,3,0)),0,VLOOKUP(EE7,Paramètres!$E$7:$G$48,3,0))</f>
        <v>0</v>
      </c>
      <c r="EF26" s="7">
        <f>IF(ISERROR(VLOOKUP(EF7,Paramètres!$E$7:$G$48,3,0)),0,VLOOKUP(EF7,Paramètres!$E$7:$G$48,3,0))</f>
        <v>0</v>
      </c>
      <c r="EG26" s="7">
        <f>IF(ISERROR(VLOOKUP(EG7,Paramètres!$E$7:$G$48,3,0)),0,VLOOKUP(EG7,Paramètres!$E$7:$G$48,3,0))</f>
        <v>0</v>
      </c>
      <c r="EH26" s="7">
        <f>IF(ISERROR(VLOOKUP(EH7,Paramètres!$E$7:$G$48,3,0)),0,VLOOKUP(EH7,Paramètres!$E$7:$G$48,3,0))</f>
        <v>0</v>
      </c>
      <c r="EI26" s="7">
        <f>IF(ISERROR(VLOOKUP(EI7,Paramètres!$E$7:$G$48,3,0)),0,VLOOKUP(EI7,Paramètres!$E$7:$G$48,3,0))</f>
        <v>0</v>
      </c>
      <c r="EJ26" s="7">
        <f>IF(ISERROR(VLOOKUP(EJ7,Paramètres!$E$7:$G$48,3,0)),0,VLOOKUP(EJ7,Paramètres!$E$7:$G$48,3,0))</f>
        <v>0</v>
      </c>
      <c r="EK26" s="7">
        <f>IF(ISERROR(VLOOKUP(EK7,Paramètres!$E$7:$G$48,3,0)),0,VLOOKUP(EK7,Paramètres!$E$7:$G$48,3,0))</f>
        <v>0</v>
      </c>
      <c r="EL26" s="7">
        <f>IF(ISERROR(VLOOKUP(EL7,Paramètres!$E$7:$G$48,3,0)),0,VLOOKUP(EL7,Paramètres!$E$7:$G$48,3,0))</f>
        <v>0</v>
      </c>
      <c r="EM26" s="7">
        <f>IF(ISERROR(VLOOKUP(EM7,Paramètres!$E$7:$G$48,3,0)),0,VLOOKUP(EM7,Paramètres!$E$7:$G$48,3,0))</f>
        <v>0</v>
      </c>
      <c r="EN26" s="7">
        <f>IF(ISERROR(VLOOKUP(EN7,Paramètres!$E$7:$G$48,3,0)),0,VLOOKUP(EN7,Paramètres!$E$7:$G$48,3,0))</f>
        <v>0</v>
      </c>
      <c r="EO26" s="7">
        <f>IF(ISERROR(VLOOKUP(EO7,Paramètres!$E$7:$G$48,3,0)),0,VLOOKUP(EO7,Paramètres!$E$7:$G$48,3,0))</f>
        <v>0</v>
      </c>
      <c r="EP26" s="7">
        <f>IF(ISERROR(VLOOKUP(EP7,Paramètres!$E$7:$G$48,3,0)),0,VLOOKUP(EP7,Paramètres!$E$7:$G$48,3,0))</f>
        <v>0</v>
      </c>
      <c r="EQ26" s="7">
        <f>IF(ISERROR(VLOOKUP(EQ7,Paramètres!$E$7:$G$48,3,0)),0,VLOOKUP(EQ7,Paramètres!$E$7:$G$48,3,0))</f>
        <v>0</v>
      </c>
      <c r="ER26" s="7">
        <f>IF(ISERROR(VLOOKUP(ER7,Paramètres!$E$7:$G$48,3,0)),0,VLOOKUP(ER7,Paramètres!$E$7:$G$48,3,0))</f>
        <v>0</v>
      </c>
      <c r="ES26" s="7">
        <f>IF(ISERROR(VLOOKUP(ES7,Paramètres!$E$7:$G$48,3,0)),0,VLOOKUP(ES7,Paramètres!$E$7:$G$48,3,0))</f>
        <v>0</v>
      </c>
      <c r="ET26" s="7">
        <f>IF(ISERROR(VLOOKUP(ET7,Paramètres!$E$7:$G$48,3,0)),0,VLOOKUP(ET7,Paramètres!$E$7:$G$48,3,0))</f>
        <v>0</v>
      </c>
      <c r="EU26" s="7">
        <f>IF(ISERROR(VLOOKUP(EU7,Paramètres!$E$7:$G$48,3,0)),0,VLOOKUP(EU7,Paramètres!$E$7:$G$48,3,0))</f>
        <v>0</v>
      </c>
      <c r="EV26" s="7">
        <f>IF(ISERROR(VLOOKUP(EV7,Paramètres!$E$7:$G$48,3,0)),0,VLOOKUP(EV7,Paramètres!$E$7:$G$48,3,0))</f>
        <v>0</v>
      </c>
      <c r="EW26" s="7">
        <f>IF(ISERROR(VLOOKUP(EW7,Paramètres!$E$7:$G$48,3,0)),0,VLOOKUP(EW7,Paramètres!$E$7:$G$48,3,0))</f>
        <v>0</v>
      </c>
      <c r="EX26" s="7">
        <f>IF(ISERROR(VLOOKUP(EX7,Paramètres!$E$7:$G$48,3,0)),0,VLOOKUP(EX7,Paramètres!$E$7:$G$48,3,0))</f>
        <v>0</v>
      </c>
      <c r="EY26" s="7">
        <f>IF(ISERROR(VLOOKUP(EY7,Paramètres!$E$7:$G$48,3,0)),0,VLOOKUP(EY7,Paramètres!$E$7:$G$48,3,0))</f>
        <v>0</v>
      </c>
      <c r="EZ26" s="7">
        <f>IF(ISERROR(VLOOKUP(EZ7,Paramètres!$E$7:$G$48,3,0)),0,VLOOKUP(EZ7,Paramètres!$E$7:$G$48,3,0))</f>
        <v>0</v>
      </c>
      <c r="FA26" s="7">
        <f>IF(ISERROR(VLOOKUP(FA7,Paramètres!$E$7:$G$48,3,0)),0,VLOOKUP(FA7,Paramètres!$E$7:$G$48,3,0))</f>
        <v>0</v>
      </c>
      <c r="FB26" s="7">
        <f>IF(ISERROR(VLOOKUP(FB7,Paramètres!$E$7:$G$48,3,0)),0,VLOOKUP(FB7,Paramètres!$E$7:$G$48,3,0))</f>
        <v>0</v>
      </c>
      <c r="FC26" s="7">
        <f>IF(ISERROR(VLOOKUP(FC7,Paramètres!$E$7:$G$48,3,0)),0,VLOOKUP(FC7,Paramètres!$E$7:$G$48,3,0))</f>
        <v>0</v>
      </c>
      <c r="FD26" s="7">
        <f>IF(ISERROR(VLOOKUP(FD7,Paramètres!$E$7:$G$48,3,0)),0,VLOOKUP(FD7,Paramètres!$E$7:$G$48,3,0))</f>
        <v>0</v>
      </c>
      <c r="FE26" s="7">
        <f>IF(ISERROR(VLOOKUP(FE7,Paramètres!$E$7:$G$48,3,0)),0,VLOOKUP(FE7,Paramètres!$E$7:$G$48,3,0))</f>
        <v>0</v>
      </c>
      <c r="FF26" s="7">
        <f>IF(ISERROR(VLOOKUP(FF7,Paramètres!$E$7:$G$48,3,0)),0,VLOOKUP(FF7,Paramètres!$E$7:$G$48,3,0))</f>
        <v>0</v>
      </c>
      <c r="FG26" s="7">
        <f>IF(ISERROR(VLOOKUP(FG7,Paramètres!$E$7:$G$48,3,0)),0,VLOOKUP(FG7,Paramètres!$E$7:$G$48,3,0))</f>
        <v>0</v>
      </c>
      <c r="FH26" s="7">
        <f>IF(ISERROR(VLOOKUP(FH7,Paramètres!$E$7:$G$48,3,0)),0,VLOOKUP(FH7,Paramètres!$E$7:$G$48,3,0))</f>
        <v>0</v>
      </c>
      <c r="FI26" s="7">
        <f>IF(ISERROR(VLOOKUP(FI7,Paramètres!$E$7:$G$48,3,0)),0,VLOOKUP(FI7,Paramètres!$E$7:$G$48,3,0))</f>
        <v>0</v>
      </c>
      <c r="FJ26" s="7">
        <f>IF(ISERROR(VLOOKUP(FJ7,Paramètres!$E$7:$G$48,3,0)),0,VLOOKUP(FJ7,Paramètres!$E$7:$G$48,3,0))</f>
        <v>0</v>
      </c>
      <c r="FK26" s="7">
        <f>IF(ISERROR(VLOOKUP(FK7,Paramètres!$E$7:$G$48,3,0)),0,VLOOKUP(FK7,Paramètres!$E$7:$G$48,3,0))</f>
        <v>0</v>
      </c>
      <c r="FL26" s="7">
        <f>IF(ISERROR(VLOOKUP(FL7,Paramètres!$E$7:$G$48,3,0)),0,VLOOKUP(FL7,Paramètres!$E$7:$G$48,3,0))</f>
        <v>0</v>
      </c>
      <c r="FM26" s="7">
        <f>IF(ISERROR(VLOOKUP(FM7,Paramètres!$E$7:$G$48,3,0)),0,VLOOKUP(FM7,Paramètres!$E$7:$G$48,3,0))</f>
        <v>0</v>
      </c>
      <c r="FN26" s="7">
        <f>IF(ISERROR(VLOOKUP(FN7,Paramètres!$E$7:$G$48,3,0)),0,VLOOKUP(FN7,Paramètres!$E$7:$G$48,3,0))</f>
        <v>0</v>
      </c>
      <c r="FO26" s="7">
        <f>IF(ISERROR(VLOOKUP(FO7,Paramètres!$E$7:$G$48,3,0)),0,VLOOKUP(FO7,Paramètres!$E$7:$G$48,3,0))</f>
        <v>0</v>
      </c>
      <c r="FP26" s="7">
        <f>IF(ISERROR(VLOOKUP(FP7,Paramètres!$E$7:$G$48,3,0)),0,VLOOKUP(FP7,Paramètres!$E$7:$G$48,3,0))</f>
        <v>0</v>
      </c>
      <c r="FQ26" s="7">
        <f>IF(ISERROR(VLOOKUP(FQ7,Paramètres!$E$7:$G$48,3,0)),0,VLOOKUP(FQ7,Paramètres!$E$7:$G$48,3,0))</f>
        <v>0</v>
      </c>
      <c r="FR26" s="7">
        <f>IF(ISERROR(VLOOKUP(FR7,Paramètres!$E$7:$G$48,3,0)),0,VLOOKUP(FR7,Paramètres!$E$7:$G$48,3,0))</f>
        <v>0</v>
      </c>
      <c r="FS26" s="7">
        <f>IF(ISERROR(VLOOKUP(FS7,Paramètres!$E$7:$G$48,3,0)),0,VLOOKUP(FS7,Paramètres!$E$7:$G$48,3,0))</f>
        <v>0</v>
      </c>
      <c r="FT26" s="7">
        <f>IF(ISERROR(VLOOKUP(FT7,Paramètres!$E$7:$G$48,3,0)),0,VLOOKUP(FT7,Paramètres!$E$7:$G$48,3,0))</f>
        <v>0</v>
      </c>
      <c r="FU26" s="7">
        <f>IF(ISERROR(VLOOKUP(FU7,Paramètres!$E$7:$G$48,3,0)),0,VLOOKUP(FU7,Paramètres!$E$7:$G$48,3,0))</f>
        <v>0</v>
      </c>
      <c r="FV26" s="7">
        <f>IF(ISERROR(VLOOKUP(FV7,Paramètres!$E$7:$G$48,3,0)),0,VLOOKUP(FV7,Paramètres!$E$7:$G$48,3,0))</f>
        <v>0</v>
      </c>
      <c r="FW26" s="7">
        <f>IF(ISERROR(VLOOKUP(FW7,Paramètres!$E$7:$G$48,3,0)),0,VLOOKUP(FW7,Paramètres!$E$7:$G$48,3,0))</f>
        <v>0</v>
      </c>
      <c r="FX26" s="7">
        <f>IF(ISERROR(VLOOKUP(FX7,Paramètres!$E$7:$G$48,3,0)),0,VLOOKUP(FX7,Paramètres!$E$7:$G$48,3,0))</f>
        <v>0</v>
      </c>
      <c r="FY26" s="7">
        <f>IF(ISERROR(VLOOKUP(FY7,Paramètres!$E$7:$G$48,3,0)),0,VLOOKUP(FY7,Paramètres!$E$7:$G$48,3,0))</f>
        <v>0</v>
      </c>
      <c r="FZ26" s="7">
        <f>IF(ISERROR(VLOOKUP(FZ7,Paramètres!$E$7:$G$48,3,0)),0,VLOOKUP(FZ7,Paramètres!$E$7:$G$48,3,0))</f>
        <v>0</v>
      </c>
      <c r="GA26" s="7">
        <f>IF(ISERROR(VLOOKUP(GA7,Paramètres!$E$7:$G$48,3,0)),0,VLOOKUP(GA7,Paramètres!$E$7:$G$48,3,0))</f>
        <v>0</v>
      </c>
      <c r="GB26" s="7">
        <f>IF(ISERROR(VLOOKUP(GB7,Paramètres!$E$7:$G$48,3,0)),0,VLOOKUP(GB7,Paramètres!$E$7:$G$48,3,0))</f>
        <v>0</v>
      </c>
      <c r="GC26" s="7">
        <f>IF(ISERROR(VLOOKUP(GC7,Paramètres!$E$7:$G$48,3,0)),0,VLOOKUP(GC7,Paramètres!$E$7:$G$48,3,0))</f>
        <v>0</v>
      </c>
      <c r="GD26" s="7">
        <f>IF(ISERROR(VLOOKUP(GD7,Paramètres!$E$7:$G$48,3,0)),0,VLOOKUP(GD7,Paramètres!$E$7:$G$48,3,0))</f>
        <v>0</v>
      </c>
      <c r="GE26" s="7">
        <f>IF(ISERROR(VLOOKUP(GE7,Paramètres!$E$7:$G$48,3,0)),0,VLOOKUP(GE7,Paramètres!$E$7:$G$48,3,0))</f>
        <v>0</v>
      </c>
      <c r="GF26" s="7">
        <f>IF(ISERROR(VLOOKUP(GF7,Paramètres!$E$7:$G$48,3,0)),0,VLOOKUP(GF7,Paramètres!$E$7:$G$48,3,0))</f>
        <v>0</v>
      </c>
      <c r="GG26" s="7">
        <f>IF(ISERROR(VLOOKUP(GG7,Paramètres!$E$7:$G$48,3,0)),0,VLOOKUP(GG7,Paramètres!$E$7:$G$48,3,0))</f>
        <v>0</v>
      </c>
      <c r="GH26" s="7">
        <f>IF(ISERROR(VLOOKUP(GH7,Paramètres!$E$7:$G$48,3,0)),0,VLOOKUP(GH7,Paramètres!$E$7:$G$48,3,0))</f>
        <v>0</v>
      </c>
      <c r="GI26" s="7">
        <f>IF(ISERROR(VLOOKUP(GI7,Paramètres!$E$7:$G$48,3,0)),0,VLOOKUP(GI7,Paramètres!$E$7:$G$48,3,0))</f>
        <v>0</v>
      </c>
      <c r="GJ26" s="7">
        <f>IF(ISERROR(VLOOKUP(GJ7,Paramètres!$E$7:$G$48,3,0)),0,VLOOKUP(GJ7,Paramètres!$E$7:$G$48,3,0))</f>
        <v>0</v>
      </c>
      <c r="GK26" s="7">
        <f>IF(ISERROR(VLOOKUP(GK7,Paramètres!$E$7:$G$48,3,0)),0,VLOOKUP(GK7,Paramètres!$E$7:$G$48,3,0))</f>
        <v>0</v>
      </c>
      <c r="GL26" s="7">
        <f>IF(ISERROR(VLOOKUP(GL7,Paramètres!$E$7:$G$48,3,0)),0,VLOOKUP(GL7,Paramètres!$E$7:$G$48,3,0))</f>
        <v>0</v>
      </c>
      <c r="GM26" s="7">
        <f>IF(ISERROR(VLOOKUP(GM7,Paramètres!$E$7:$G$48,3,0)),0,VLOOKUP(GM7,Paramètres!$E$7:$G$48,3,0))</f>
        <v>0</v>
      </c>
      <c r="GN26" s="7">
        <f>IF(ISERROR(VLOOKUP(GN7,Paramètres!$E$7:$G$48,3,0)),0,VLOOKUP(GN7,Paramètres!$E$7:$G$48,3,0))</f>
        <v>0</v>
      </c>
      <c r="GO26" s="7">
        <f>IF(ISERROR(VLOOKUP(GO7,Paramètres!$E$7:$G$48,3,0)),0,VLOOKUP(GO7,Paramètres!$E$7:$G$48,3,0))</f>
        <v>0</v>
      </c>
      <c r="GP26" s="7">
        <f>IF(ISERROR(VLOOKUP(GP7,Paramètres!$E$7:$G$48,3,0)),0,VLOOKUP(GP7,Paramètres!$E$7:$G$48,3,0))</f>
        <v>0</v>
      </c>
      <c r="GQ26" s="7">
        <f>IF(ISERROR(VLOOKUP(GQ7,Paramètres!$E$7:$G$48,3,0)),0,VLOOKUP(GQ7,Paramètres!$E$7:$G$48,3,0))</f>
        <v>0</v>
      </c>
      <c r="GR26" s="7">
        <f>IF(ISERROR(VLOOKUP(GR7,Paramètres!$E$7:$G$48,3,0)),0,VLOOKUP(GR7,Paramètres!$E$7:$G$48,3,0))</f>
        <v>0</v>
      </c>
      <c r="GS26" s="7">
        <f>IF(ISERROR(VLOOKUP(GS7,Paramètres!$E$7:$G$48,3,0)),0,VLOOKUP(GS7,Paramètres!$E$7:$G$48,3,0))</f>
        <v>0</v>
      </c>
      <c r="GT26" s="7">
        <f>IF(ISERROR(VLOOKUP(GT7,Paramètres!$E$7:$G$48,3,0)),0,VLOOKUP(GT7,Paramètres!$E$7:$G$48,3,0))</f>
        <v>0</v>
      </c>
      <c r="GU26" s="7">
        <f>IF(ISERROR(VLOOKUP(GU7,Paramètres!$E$7:$G$48,3,0)),0,VLOOKUP(GU7,Paramètres!$E$7:$G$48,3,0))</f>
        <v>0</v>
      </c>
      <c r="GV26" s="7">
        <f>IF(ISERROR(VLOOKUP(GV7,Paramètres!$E$7:$G$48,3,0)),0,VLOOKUP(GV7,Paramètres!$E$7:$G$48,3,0))</f>
        <v>0</v>
      </c>
      <c r="GW26" s="7">
        <f>IF(ISERROR(VLOOKUP(GW7,Paramètres!$E$7:$G$48,3,0)),0,VLOOKUP(GW7,Paramètres!$E$7:$G$48,3,0))</f>
        <v>0</v>
      </c>
      <c r="GX26" s="7">
        <f>IF(ISERROR(VLOOKUP(GX7,Paramètres!$E$7:$G$48,3,0)),0,VLOOKUP(GX7,Paramètres!$E$7:$G$48,3,0))</f>
        <v>0</v>
      </c>
      <c r="GY26" s="7">
        <f>IF(ISERROR(VLOOKUP(GY7,Paramètres!$E$7:$G$48,3,0)),0,VLOOKUP(GY7,Paramètres!$E$7:$G$48,3,0))</f>
        <v>0</v>
      </c>
      <c r="GZ26" s="7">
        <f>IF(ISERROR(VLOOKUP(GZ7,Paramètres!$E$7:$G$48,3,0)),0,VLOOKUP(GZ7,Paramètres!$E$7:$G$48,3,0))</f>
        <v>0</v>
      </c>
      <c r="HA26" s="7">
        <f>IF(ISERROR(VLOOKUP(HA7,Paramètres!$E$7:$G$48,3,0)),0,VLOOKUP(HA7,Paramètres!$E$7:$G$48,3,0))</f>
        <v>0</v>
      </c>
      <c r="HB26" s="7">
        <f>IF(ISERROR(VLOOKUP(HB7,Paramètres!$E$7:$G$48,3,0)),0,VLOOKUP(HB7,Paramètres!$E$7:$G$48,3,0))</f>
        <v>0</v>
      </c>
      <c r="HC26" s="7">
        <f>IF(ISERROR(VLOOKUP(HC7,Paramètres!$E$7:$G$48,3,0)),0,VLOOKUP(HC7,Paramètres!$E$7:$G$48,3,0))</f>
        <v>0</v>
      </c>
      <c r="HD26" s="7">
        <f>IF(ISERROR(VLOOKUP(HD7,Paramètres!$E$7:$G$48,3,0)),0,VLOOKUP(HD7,Paramètres!$E$7:$G$48,3,0))</f>
        <v>0</v>
      </c>
      <c r="HE26" s="7">
        <f>IF(ISERROR(VLOOKUP(HE7,Paramètres!$E$7:$G$48,3,0)),0,VLOOKUP(HE7,Paramètres!$E$7:$G$48,3,0))</f>
        <v>0</v>
      </c>
      <c r="HF26" s="7">
        <f>IF(ISERROR(VLOOKUP(HF7,Paramètres!$E$7:$G$48,3,0)),0,VLOOKUP(HF7,Paramètres!$E$7:$G$48,3,0))</f>
        <v>0</v>
      </c>
      <c r="HG26" s="7">
        <f>IF(ISERROR(VLOOKUP(HG7,Paramètres!$E$7:$G$48,3,0)),0,VLOOKUP(HG7,Paramètres!$E$7:$G$48,3,0))</f>
        <v>0</v>
      </c>
      <c r="HH26" s="7">
        <f>IF(ISERROR(VLOOKUP(HH7,Paramètres!$E$7:$G$48,3,0)),0,VLOOKUP(HH7,Paramètres!$E$7:$G$48,3,0))</f>
        <v>0</v>
      </c>
      <c r="HI26" s="7">
        <f>IF(ISERROR(VLOOKUP(HI7,Paramètres!$E$7:$G$48,3,0)),0,VLOOKUP(HI7,Paramètres!$E$7:$G$48,3,0))</f>
        <v>0</v>
      </c>
      <c r="HJ26" s="7">
        <f>IF(ISERROR(VLOOKUP(HJ7,Paramètres!$E$7:$G$48,3,0)),0,VLOOKUP(HJ7,Paramètres!$E$7:$G$48,3,0))</f>
        <v>0</v>
      </c>
      <c r="HK26" s="7">
        <f>IF(ISERROR(VLOOKUP(HK7,Paramètres!$E$7:$G$48,3,0)),0,VLOOKUP(HK7,Paramètres!$E$7:$G$48,3,0))</f>
        <v>0</v>
      </c>
      <c r="HL26" s="7">
        <f>IF(ISERROR(VLOOKUP(HL7,Paramètres!$E$7:$G$48,3,0)),0,VLOOKUP(HL7,Paramètres!$E$7:$G$48,3,0))</f>
        <v>0</v>
      </c>
      <c r="HM26" s="7">
        <f>IF(ISERROR(VLOOKUP(HM7,Paramètres!$E$7:$G$48,3,0)),0,VLOOKUP(HM7,Paramètres!$E$7:$G$48,3,0))</f>
        <v>0</v>
      </c>
      <c r="HN26" s="7">
        <f>IF(ISERROR(VLOOKUP(HN7,Paramètres!$E$7:$G$48,3,0)),0,VLOOKUP(HN7,Paramètres!$E$7:$G$48,3,0))</f>
        <v>0</v>
      </c>
      <c r="HO26" s="7">
        <f>IF(ISERROR(VLOOKUP(HO7,Paramètres!$E$7:$G$48,3,0)),0,VLOOKUP(HO7,Paramètres!$E$7:$G$48,3,0))</f>
        <v>0</v>
      </c>
      <c r="HP26" s="7">
        <f>IF(ISERROR(VLOOKUP(HP7,Paramètres!$E$7:$G$48,3,0)),0,VLOOKUP(HP7,Paramètres!$E$7:$G$48,3,0))</f>
        <v>0</v>
      </c>
      <c r="HQ26" s="7">
        <f>IF(ISERROR(VLOOKUP(HQ7,Paramètres!$E$7:$G$48,3,0)),0,VLOOKUP(HQ7,Paramètres!$E$7:$G$48,3,0))</f>
        <v>0</v>
      </c>
      <c r="HR26" s="7">
        <f>IF(ISERROR(VLOOKUP(HR7,Paramètres!$E$7:$G$48,3,0)),0,VLOOKUP(HR7,Paramètres!$E$7:$G$48,3,0))</f>
        <v>0</v>
      </c>
      <c r="HS26" s="7">
        <f>IF(ISERROR(VLOOKUP(HS7,Paramètres!$E$7:$G$48,3,0)),0,VLOOKUP(HS7,Paramètres!$E$7:$G$48,3,0))</f>
        <v>0</v>
      </c>
      <c r="HT26" s="7">
        <f>IF(ISERROR(VLOOKUP(HT7,Paramètres!$E$7:$G$48,3,0)),0,VLOOKUP(HT7,Paramètres!$E$7:$G$48,3,0))</f>
        <v>0</v>
      </c>
      <c r="HU26" s="7">
        <f>IF(ISERROR(VLOOKUP(HU7,Paramètres!$E$7:$G$48,3,0)),0,VLOOKUP(HU7,Paramètres!$E$7:$G$48,3,0))</f>
        <v>0</v>
      </c>
      <c r="HV26" s="7">
        <f>IF(ISERROR(VLOOKUP(HV7,Paramètres!$E$7:$G$48,3,0)),0,VLOOKUP(HV7,Paramètres!$E$7:$G$48,3,0))</f>
        <v>0</v>
      </c>
      <c r="HW26" s="7">
        <f>IF(ISERROR(VLOOKUP(HW7,Paramètres!$E$7:$G$48,3,0)),0,VLOOKUP(HW7,Paramètres!$E$7:$G$48,3,0))</f>
        <v>0</v>
      </c>
      <c r="HX26" s="7">
        <f>IF(ISERROR(VLOOKUP(HX7,Paramètres!$E$7:$G$48,3,0)),0,VLOOKUP(HX7,Paramètres!$E$7:$G$48,3,0))</f>
        <v>0</v>
      </c>
      <c r="HY26" s="7">
        <f>IF(ISERROR(VLOOKUP(HY7,Paramètres!$E$7:$G$48,3,0)),0,VLOOKUP(HY7,Paramètres!$E$7:$G$48,3,0))</f>
        <v>0</v>
      </c>
      <c r="HZ26" s="7">
        <f>IF(ISERROR(VLOOKUP(HZ7,Paramètres!$E$7:$G$48,3,0)),0,VLOOKUP(HZ7,Paramètres!$E$7:$G$48,3,0))</f>
        <v>0</v>
      </c>
      <c r="IA26" s="7">
        <f>IF(ISERROR(VLOOKUP(IA7,Paramètres!$E$7:$G$48,3,0)),0,VLOOKUP(IA7,Paramètres!$E$7:$G$48,3,0))</f>
        <v>0</v>
      </c>
      <c r="IB26" s="7">
        <f>IF(ISERROR(VLOOKUP(IB7,Paramètres!$E$7:$G$48,3,0)),0,VLOOKUP(IB7,Paramètres!$E$7:$G$48,3,0))</f>
        <v>0</v>
      </c>
      <c r="IC26" s="7">
        <f>IF(ISERROR(VLOOKUP(IC7,Paramètres!$E$7:$G$48,3,0)),0,VLOOKUP(IC7,Paramètres!$E$7:$G$48,3,0))</f>
        <v>0</v>
      </c>
      <c r="ID26" s="7">
        <f>IF(ISERROR(VLOOKUP(ID7,Paramètres!$E$7:$G$48,3,0)),0,VLOOKUP(ID7,Paramètres!$E$7:$G$48,3,0))</f>
        <v>0</v>
      </c>
      <c r="IE26" s="7">
        <f>IF(ISERROR(VLOOKUP(IE7,Paramètres!$E$7:$G$48,3,0)),0,VLOOKUP(IE7,Paramètres!$E$7:$G$48,3,0))</f>
        <v>0</v>
      </c>
      <c r="IF26" s="7">
        <f>IF(ISERROR(VLOOKUP(IF7,Paramètres!$E$7:$G$48,3,0)),0,VLOOKUP(IF7,Paramètres!$E$7:$G$48,3,0))</f>
        <v>0</v>
      </c>
      <c r="IG26" s="7">
        <f>IF(ISERROR(VLOOKUP(IG7,Paramètres!$E$7:$G$48,3,0)),0,VLOOKUP(IG7,Paramètres!$E$7:$G$48,3,0))</f>
        <v>0</v>
      </c>
      <c r="IH26" s="7">
        <f>IF(ISERROR(VLOOKUP(IH7,Paramètres!$E$7:$G$48,3,0)),0,VLOOKUP(IH7,Paramètres!$E$7:$G$48,3,0))</f>
        <v>0</v>
      </c>
      <c r="II26" s="7">
        <f>IF(ISERROR(VLOOKUP(II7,Paramètres!$E$7:$G$48,3,0)),0,VLOOKUP(II7,Paramètres!$E$7:$G$48,3,0))</f>
        <v>0</v>
      </c>
      <c r="IJ26" s="7">
        <f>IF(ISERROR(VLOOKUP(IJ7,Paramètres!$E$7:$G$48,3,0)),0,VLOOKUP(IJ7,Paramètres!$E$7:$G$48,3,0))</f>
        <v>0</v>
      </c>
      <c r="IK26" s="7">
        <f>IF(ISERROR(VLOOKUP(IK7,Paramètres!$E$7:$G$48,3,0)),0,VLOOKUP(IK7,Paramètres!$E$7:$G$48,3,0))</f>
        <v>0</v>
      </c>
      <c r="IL26" s="7">
        <f>IF(ISERROR(VLOOKUP(IL7,Paramètres!$E$7:$G$48,3,0)),0,VLOOKUP(IL7,Paramètres!$E$7:$G$48,3,0))</f>
        <v>0</v>
      </c>
      <c r="IM26" s="7">
        <f>IF(ISERROR(VLOOKUP(IM7,Paramètres!$E$7:$G$48,3,0)),0,VLOOKUP(IM7,Paramètres!$E$7:$G$48,3,0))</f>
        <v>0</v>
      </c>
      <c r="IN26" s="7">
        <f>IF(ISERROR(VLOOKUP(IN7,Paramètres!$E$7:$G$48,3,0)),0,VLOOKUP(IN7,Paramètres!$E$7:$G$48,3,0))</f>
        <v>0</v>
      </c>
      <c r="IO26" s="7">
        <f>IF(ISERROR(VLOOKUP(IO7,Paramètres!$E$7:$G$48,3,0)),0,VLOOKUP(IO7,Paramètres!$E$7:$G$48,3,0))</f>
        <v>0</v>
      </c>
      <c r="IP26" s="7">
        <f>IF(ISERROR(VLOOKUP(IP7,Paramètres!$E$7:$G$48,3,0)),0,VLOOKUP(IP7,Paramètres!$E$7:$G$48,3,0))</f>
        <v>0</v>
      </c>
      <c r="IQ26" s="7">
        <f>IF(ISERROR(VLOOKUP(IQ7,Paramètres!$E$7:$G$48,3,0)),0,VLOOKUP(IQ7,Paramètres!$E$7:$G$48,3,0))</f>
        <v>0</v>
      </c>
      <c r="IR26" s="7">
        <f>IF(ISERROR(VLOOKUP(IR7,Paramètres!$E$7:$G$48,3,0)),0,VLOOKUP(IR7,Paramètres!$E$7:$G$48,3,0))</f>
        <v>0</v>
      </c>
      <c r="IS26" s="7">
        <f>IF(ISERROR(VLOOKUP(IS7,Paramètres!$E$7:$G$48,3,0)),0,VLOOKUP(IS7,Paramètres!$E$7:$G$48,3,0))</f>
        <v>0</v>
      </c>
      <c r="IT26" s="7">
        <f>IF(ISERROR(VLOOKUP(IT7,Paramètres!$E$7:$G$48,3,0)),0,VLOOKUP(IT7,Paramètres!$E$7:$G$48,3,0))</f>
        <v>0</v>
      </c>
      <c r="IU26" s="7">
        <f>IF(ISERROR(VLOOKUP(IU7,Paramètres!$E$7:$G$48,3,0)),0,VLOOKUP(IU7,Paramètres!$E$7:$G$48,3,0))</f>
        <v>0</v>
      </c>
      <c r="IV26" s="7">
        <f>IF(ISERROR(VLOOKUP(IV7,Paramètres!$E$7:$G$48,3,0)),0,VLOOKUP(IV7,Paramètres!$E$7:$G$48,3,0))</f>
        <v>0</v>
      </c>
      <c r="IW26" s="7">
        <f>IF(ISERROR(VLOOKUP(IW7,Paramètres!$E$7:$G$48,3,0)),0,VLOOKUP(IW7,Paramètres!$E$7:$G$48,3,0))</f>
        <v>0</v>
      </c>
      <c r="IX26" s="7">
        <f>IF(ISERROR(VLOOKUP(IX7,Paramètres!$E$7:$G$48,3,0)),0,VLOOKUP(IX7,Paramètres!$E$7:$G$48,3,0))</f>
        <v>0</v>
      </c>
      <c r="IY26" s="7">
        <f>IF(ISERROR(VLOOKUP(IY7,Paramètres!$E$7:$G$48,3,0)),0,VLOOKUP(IY7,Paramètres!$E$7:$G$48,3,0))</f>
        <v>0</v>
      </c>
      <c r="IZ26" s="7">
        <f>IF(ISERROR(VLOOKUP(IZ7,Paramètres!$E$7:$G$48,3,0)),0,VLOOKUP(IZ7,Paramètres!$E$7:$G$48,3,0))</f>
        <v>0</v>
      </c>
      <c r="JA26" s="7">
        <f>IF(ISERROR(VLOOKUP(JA7,Paramètres!$E$7:$G$48,3,0)),0,VLOOKUP(JA7,Paramètres!$E$7:$G$48,3,0))</f>
        <v>0</v>
      </c>
      <c r="JB26" s="7">
        <f>IF(ISERROR(VLOOKUP(JB7,Paramètres!$E$7:$G$48,3,0)),0,VLOOKUP(JB7,Paramètres!$E$7:$G$48,3,0))</f>
        <v>0</v>
      </c>
      <c r="JC26" s="7">
        <f>IF(ISERROR(VLOOKUP(JC7,Paramètres!$E$7:$G$48,3,0)),0,VLOOKUP(JC7,Paramètres!$E$7:$G$48,3,0))</f>
        <v>0</v>
      </c>
      <c r="JD26" s="7">
        <f>IF(ISERROR(VLOOKUP(JD7,Paramètres!$E$7:$G$48,3,0)),0,VLOOKUP(JD7,Paramètres!$E$7:$G$48,3,0))</f>
        <v>0</v>
      </c>
      <c r="JE26" s="7">
        <f>IF(ISERROR(VLOOKUP(JE7,Paramètres!$E$7:$G$48,3,0)),0,VLOOKUP(JE7,Paramètres!$E$7:$G$48,3,0))</f>
        <v>0</v>
      </c>
      <c r="JF26" s="7">
        <f>IF(ISERROR(VLOOKUP(JF7,Paramètres!$E$7:$G$48,3,0)),0,VLOOKUP(JF7,Paramètres!$E$7:$G$48,3,0))</f>
        <v>0</v>
      </c>
      <c r="JG26" s="7">
        <f>IF(ISERROR(VLOOKUP(JG7,Paramètres!$E$7:$G$48,3,0)),0,VLOOKUP(JG7,Paramètres!$E$7:$G$48,3,0))</f>
        <v>0</v>
      </c>
      <c r="JH26" s="7">
        <f>IF(ISERROR(VLOOKUP(JH7,Paramètres!$E$7:$G$48,3,0)),0,VLOOKUP(JH7,Paramètres!$E$7:$G$48,3,0))</f>
        <v>0</v>
      </c>
      <c r="JI26" s="7">
        <f>IF(ISERROR(VLOOKUP(JI7,Paramètres!$E$7:$G$48,3,0)),0,VLOOKUP(JI7,Paramètres!$E$7:$G$48,3,0))</f>
        <v>0</v>
      </c>
      <c r="JJ26" s="7">
        <f>IF(ISERROR(VLOOKUP(JJ7,Paramètres!$E$7:$G$48,3,0)),0,VLOOKUP(JJ7,Paramètres!$E$7:$G$48,3,0))</f>
        <v>0</v>
      </c>
      <c r="JK26" s="7">
        <f>IF(ISERROR(VLOOKUP(JK7,Paramètres!$E$7:$G$48,3,0)),0,VLOOKUP(JK7,Paramètres!$E$7:$G$48,3,0))</f>
        <v>0</v>
      </c>
      <c r="JL26" s="7">
        <f>IF(ISERROR(VLOOKUP(JL7,Paramètres!$E$7:$G$48,3,0)),0,VLOOKUP(JL7,Paramètres!$E$7:$G$48,3,0))</f>
        <v>0</v>
      </c>
      <c r="JM26" s="7">
        <f>IF(ISERROR(VLOOKUP(JM7,Paramètres!$E$7:$G$48,3,0)),0,VLOOKUP(JM7,Paramètres!$E$7:$G$48,3,0))</f>
        <v>0</v>
      </c>
      <c r="JN26" s="7">
        <f>IF(ISERROR(VLOOKUP(JN7,Paramètres!$E$7:$G$48,3,0)),0,VLOOKUP(JN7,Paramètres!$E$7:$G$48,3,0))</f>
        <v>0</v>
      </c>
      <c r="JO26" s="7">
        <f>IF(ISERROR(VLOOKUP(JO7,Paramètres!$E$7:$G$48,3,0)),0,VLOOKUP(JO7,Paramètres!$E$7:$G$48,3,0))</f>
        <v>0</v>
      </c>
      <c r="JP26" s="7">
        <f>IF(ISERROR(VLOOKUP(JP7,Paramètres!$E$7:$G$48,3,0)),0,VLOOKUP(JP7,Paramètres!$E$7:$G$48,3,0))</f>
        <v>0</v>
      </c>
      <c r="JQ26" s="7">
        <f>IF(ISERROR(VLOOKUP(JQ7,Paramètres!$E$7:$G$48,3,0)),0,VLOOKUP(JQ7,Paramètres!$E$7:$G$48,3,0))</f>
        <v>0</v>
      </c>
      <c r="JR26" s="7">
        <f>IF(ISERROR(VLOOKUP(JR7,Paramètres!$E$7:$G$48,3,0)),0,VLOOKUP(JR7,Paramètres!$E$7:$G$48,3,0))</f>
        <v>0</v>
      </c>
      <c r="JS26" s="7">
        <f>IF(ISERROR(VLOOKUP(JS7,Paramètres!$E$7:$G$48,3,0)),0,VLOOKUP(JS7,Paramètres!$E$7:$G$48,3,0))</f>
        <v>0</v>
      </c>
      <c r="JT26" s="7">
        <f>IF(ISERROR(VLOOKUP(JT7,Paramètres!$E$7:$G$48,3,0)),0,VLOOKUP(JT7,Paramètres!$E$7:$G$48,3,0))</f>
        <v>0</v>
      </c>
      <c r="JU26" s="7">
        <f>IF(ISERROR(VLOOKUP(JU7,Paramètres!$E$7:$G$48,3,0)),0,VLOOKUP(JU7,Paramètres!$E$7:$G$48,3,0))</f>
        <v>0</v>
      </c>
      <c r="JV26" s="7">
        <f>IF(ISERROR(VLOOKUP(JV7,Paramètres!$E$7:$G$48,3,0)),0,VLOOKUP(JV7,Paramètres!$E$7:$G$48,3,0))</f>
        <v>0</v>
      </c>
      <c r="JW26" s="7">
        <f>IF(ISERROR(VLOOKUP(JW7,Paramètres!$E$7:$G$48,3,0)),0,VLOOKUP(JW7,Paramètres!$E$7:$G$48,3,0))</f>
        <v>0</v>
      </c>
      <c r="JX26" s="7">
        <f>IF(ISERROR(VLOOKUP(JX7,Paramètres!$E$7:$G$48,3,0)),0,VLOOKUP(JX7,Paramètres!$E$7:$G$48,3,0))</f>
        <v>0</v>
      </c>
      <c r="JY26" s="7">
        <f>IF(ISERROR(VLOOKUP(JY7,Paramètres!$E$7:$G$48,3,0)),0,VLOOKUP(JY7,Paramètres!$E$7:$G$48,3,0))</f>
        <v>0</v>
      </c>
      <c r="JZ26" s="7">
        <f>IF(ISERROR(VLOOKUP(JZ7,Paramètres!$E$7:$G$48,3,0)),0,VLOOKUP(JZ7,Paramètres!$E$7:$G$48,3,0))</f>
        <v>0</v>
      </c>
      <c r="KA26" s="7">
        <f>IF(ISERROR(VLOOKUP(KA7,Paramètres!$E$7:$G$48,3,0)),0,VLOOKUP(KA7,Paramètres!$E$7:$G$48,3,0))</f>
        <v>0</v>
      </c>
      <c r="KB26" s="7">
        <f>IF(ISERROR(VLOOKUP(KB7,Paramètres!$E$7:$G$48,3,0)),0,VLOOKUP(KB7,Paramètres!$E$7:$G$48,3,0))</f>
        <v>0</v>
      </c>
      <c r="KC26" s="7">
        <f>IF(ISERROR(VLOOKUP(KC7,Paramètres!$E$7:$G$48,3,0)),0,VLOOKUP(KC7,Paramètres!$E$7:$G$48,3,0))</f>
        <v>0</v>
      </c>
      <c r="KD26" s="7">
        <f>IF(ISERROR(VLOOKUP(KD7,Paramètres!$E$7:$G$48,3,0)),0,VLOOKUP(KD7,Paramètres!$E$7:$G$48,3,0))</f>
        <v>0</v>
      </c>
      <c r="KE26" s="7">
        <f>IF(ISERROR(VLOOKUP(KE7,Paramètres!$E$7:$G$48,3,0)),0,VLOOKUP(KE7,Paramètres!$E$7:$G$48,3,0))</f>
        <v>0</v>
      </c>
      <c r="KF26" s="7">
        <f>IF(ISERROR(VLOOKUP(KF7,Paramètres!$E$7:$G$48,3,0)),0,VLOOKUP(KF7,Paramètres!$E$7:$G$48,3,0))</f>
        <v>0</v>
      </c>
      <c r="KG26" s="7">
        <f>IF(ISERROR(VLOOKUP(KG7,Paramètres!$E$7:$G$48,3,0)),0,VLOOKUP(KG7,Paramètres!$E$7:$G$48,3,0))</f>
        <v>0</v>
      </c>
      <c r="KH26" s="7">
        <f>IF(ISERROR(VLOOKUP(KH7,Paramètres!$E$7:$G$48,3,0)),0,VLOOKUP(KH7,Paramètres!$E$7:$G$48,3,0))</f>
        <v>0</v>
      </c>
      <c r="KI26" s="7">
        <f>IF(ISERROR(VLOOKUP(KI7,Paramètres!$E$7:$G$48,3,0)),0,VLOOKUP(KI7,Paramètres!$E$7:$G$48,3,0))</f>
        <v>0</v>
      </c>
      <c r="KJ26" s="7">
        <f>IF(ISERROR(VLOOKUP(KJ7,Paramètres!$E$7:$G$48,3,0)),0,VLOOKUP(KJ7,Paramètres!$E$7:$G$48,3,0))</f>
        <v>0</v>
      </c>
      <c r="KK26" s="7">
        <f>IF(ISERROR(VLOOKUP(KK7,Paramètres!$E$7:$G$48,3,0)),0,VLOOKUP(KK7,Paramètres!$E$7:$G$48,3,0))</f>
        <v>0</v>
      </c>
      <c r="KL26" s="7">
        <f>IF(ISERROR(VLOOKUP(KL7,Paramètres!$E$7:$G$48,3,0)),0,VLOOKUP(KL7,Paramètres!$E$7:$G$48,3,0))</f>
        <v>0</v>
      </c>
      <c r="KM26" s="7">
        <f>IF(ISERROR(VLOOKUP(KM7,Paramètres!$E$7:$G$48,3,0)),0,VLOOKUP(KM7,Paramètres!$E$7:$G$48,3,0))</f>
        <v>0</v>
      </c>
      <c r="KN26" s="7">
        <f>IF(ISERROR(VLOOKUP(KN7,Paramètres!$E$7:$G$48,3,0)),0,VLOOKUP(KN7,Paramètres!$E$7:$G$48,3,0))</f>
        <v>0</v>
      </c>
      <c r="KO26" s="7">
        <f>IF(ISERROR(VLOOKUP(KO7,Paramètres!$E$7:$G$48,3,0)),0,VLOOKUP(KO7,Paramètres!$E$7:$G$48,3,0))</f>
        <v>0</v>
      </c>
      <c r="KP26" s="7">
        <f>IF(ISERROR(VLOOKUP(KP7,Paramètres!$E$7:$G$48,3,0)),0,VLOOKUP(KP7,Paramètres!$E$7:$G$48,3,0))</f>
        <v>0</v>
      </c>
      <c r="KQ26" s="7">
        <f>IF(ISERROR(VLOOKUP(KQ7,Paramètres!$E$7:$G$48,3,0)),0,VLOOKUP(KQ7,Paramètres!$E$7:$G$48,3,0))</f>
        <v>0</v>
      </c>
      <c r="KR26" s="7">
        <f>IF(ISERROR(VLOOKUP(KR7,Paramètres!$E$7:$G$48,3,0)),0,VLOOKUP(KR7,Paramètres!$E$7:$G$48,3,0))</f>
        <v>0</v>
      </c>
      <c r="KS26" s="7">
        <f>IF(ISERROR(VLOOKUP(KS7,Paramètres!$E$7:$G$48,3,0)),0,VLOOKUP(KS7,Paramètres!$E$7:$G$48,3,0))</f>
        <v>0</v>
      </c>
      <c r="KT26" s="7">
        <f>IF(ISERROR(VLOOKUP(KT7,Paramètres!$E$7:$G$48,3,0)),0,VLOOKUP(KT7,Paramètres!$E$7:$G$48,3,0))</f>
        <v>0</v>
      </c>
      <c r="KU26" s="7">
        <f>IF(ISERROR(VLOOKUP(KU7,Paramètres!$E$7:$G$48,3,0)),0,VLOOKUP(KU7,Paramètres!$E$7:$G$48,3,0))</f>
        <v>0</v>
      </c>
      <c r="KV26" s="7">
        <f>IF(ISERROR(VLOOKUP(KV7,Paramètres!$E$7:$G$48,3,0)),0,VLOOKUP(KV7,Paramètres!$E$7:$G$48,3,0))</f>
        <v>0</v>
      </c>
      <c r="KW26" s="7">
        <f>IF(ISERROR(VLOOKUP(KW7,Paramètres!$E$7:$G$48,3,0)),0,VLOOKUP(KW7,Paramètres!$E$7:$G$48,3,0))</f>
        <v>0</v>
      </c>
      <c r="KX26" s="7">
        <f>IF(ISERROR(VLOOKUP(KX7,Paramètres!$E$7:$G$48,3,0)),0,VLOOKUP(KX7,Paramètres!$E$7:$G$48,3,0))</f>
        <v>0</v>
      </c>
      <c r="KY26" s="7">
        <f>IF(ISERROR(VLOOKUP(KY7,Paramètres!$E$7:$G$48,3,0)),0,VLOOKUP(KY7,Paramètres!$E$7:$G$48,3,0))</f>
        <v>0</v>
      </c>
      <c r="KZ26" s="7">
        <f>IF(ISERROR(VLOOKUP(KZ7,Paramètres!$E$7:$G$48,3,0)),0,VLOOKUP(KZ7,Paramètres!$E$7:$G$48,3,0))</f>
        <v>0</v>
      </c>
      <c r="LA26" s="7">
        <f>IF(ISERROR(VLOOKUP(LA7,Paramètres!$E$7:$G$48,3,0)),0,VLOOKUP(LA7,Paramètres!$E$7:$G$48,3,0))</f>
        <v>0</v>
      </c>
      <c r="LB26" s="7">
        <f>IF(ISERROR(VLOOKUP(LB7,Paramètres!$E$7:$G$48,3,0)),0,VLOOKUP(LB7,Paramètres!$E$7:$G$48,3,0))</f>
        <v>0</v>
      </c>
      <c r="LC26" s="7">
        <f>IF(ISERROR(VLOOKUP(LC7,Paramètres!$E$7:$G$48,3,0)),0,VLOOKUP(LC7,Paramètres!$E$7:$G$48,3,0))</f>
        <v>0</v>
      </c>
      <c r="LD26" s="7">
        <f>IF(ISERROR(VLOOKUP(LD7,Paramètres!$E$7:$G$48,3,0)),0,VLOOKUP(LD7,Paramètres!$E$7:$G$48,3,0))</f>
        <v>0</v>
      </c>
      <c r="LE26" s="7">
        <f>IF(ISERROR(VLOOKUP(LE7,Paramètres!$E$7:$G$48,3,0)),0,VLOOKUP(LE7,Paramètres!$E$7:$G$48,3,0))</f>
        <v>0</v>
      </c>
      <c r="LF26" s="7">
        <f>IF(ISERROR(VLOOKUP(LF7,Paramètres!$E$7:$G$48,3,0)),0,VLOOKUP(LF7,Paramètres!$E$7:$G$48,3,0))</f>
        <v>0</v>
      </c>
      <c r="LG26" s="7">
        <f>IF(ISERROR(VLOOKUP(LG7,Paramètres!$E$7:$G$48,3,0)),0,VLOOKUP(LG7,Paramètres!$E$7:$G$48,3,0))</f>
        <v>0</v>
      </c>
      <c r="LH26" s="7">
        <f>IF(ISERROR(VLOOKUP(LH7,Paramètres!$E$7:$G$48,3,0)),0,VLOOKUP(LH7,Paramètres!$E$7:$G$48,3,0))</f>
        <v>0</v>
      </c>
      <c r="LI26" s="7">
        <f>IF(ISERROR(VLOOKUP(LI7,Paramètres!$E$7:$G$48,3,0)),0,VLOOKUP(LI7,Paramètres!$E$7:$G$48,3,0))</f>
        <v>0</v>
      </c>
      <c r="LJ26" s="7">
        <f>IF(ISERROR(VLOOKUP(LJ7,Paramètres!$E$7:$G$48,3,0)),0,VLOOKUP(LJ7,Paramètres!$E$7:$G$48,3,0))</f>
        <v>0</v>
      </c>
      <c r="LK26" s="7">
        <f>IF(ISERROR(VLOOKUP(LK7,Paramètres!$E$7:$G$48,3,0)),0,VLOOKUP(LK7,Paramètres!$E$7:$G$48,3,0))</f>
        <v>0</v>
      </c>
      <c r="LL26" s="7">
        <f>IF(ISERROR(VLOOKUP(LL7,Paramètres!$E$7:$G$48,3,0)),0,VLOOKUP(LL7,Paramètres!$E$7:$G$48,3,0))</f>
        <v>0</v>
      </c>
      <c r="LM26" s="7">
        <f>IF(ISERROR(VLOOKUP(LM7,Paramètres!$E$7:$G$48,3,0)),0,VLOOKUP(LM7,Paramètres!$E$7:$G$48,3,0))</f>
        <v>0</v>
      </c>
      <c r="LN26" s="7">
        <f>IF(ISERROR(VLOOKUP(LN7,Paramètres!$E$7:$G$48,3,0)),0,VLOOKUP(LN7,Paramètres!$E$7:$G$48,3,0))</f>
        <v>0</v>
      </c>
      <c r="LO26" s="7">
        <f>IF(ISERROR(VLOOKUP(LO7,Paramètres!$E$7:$G$48,3,0)),0,VLOOKUP(LO7,Paramètres!$E$7:$G$48,3,0))</f>
        <v>0</v>
      </c>
      <c r="LP26" s="7">
        <f>IF(ISERROR(VLOOKUP(LP7,Paramètres!$E$7:$G$48,3,0)),0,VLOOKUP(LP7,Paramètres!$E$7:$G$48,3,0))</f>
        <v>0</v>
      </c>
      <c r="LQ26" s="7">
        <f>IF(ISERROR(VLOOKUP(LQ7,Paramètres!$E$7:$G$48,3,0)),0,VLOOKUP(LQ7,Paramètres!$E$7:$G$48,3,0))</f>
        <v>0</v>
      </c>
      <c r="LR26" s="7">
        <f>IF(ISERROR(VLOOKUP(LR7,Paramètres!$E$7:$G$48,3,0)),0,VLOOKUP(LR7,Paramètres!$E$7:$G$48,3,0))</f>
        <v>0</v>
      </c>
      <c r="LS26" s="7">
        <f>IF(ISERROR(VLOOKUP(LS7,Paramètres!$E$7:$G$48,3,0)),0,VLOOKUP(LS7,Paramètres!$E$7:$G$48,3,0))</f>
        <v>0</v>
      </c>
      <c r="LT26" s="7">
        <f>IF(ISERROR(VLOOKUP(LT7,Paramètres!$E$7:$G$48,3,0)),0,VLOOKUP(LT7,Paramètres!$E$7:$G$48,3,0))</f>
        <v>0</v>
      </c>
      <c r="LU26" s="7">
        <f>IF(ISERROR(VLOOKUP(LU7,Paramètres!$E$7:$G$48,3,0)),0,VLOOKUP(LU7,Paramètres!$E$7:$G$48,3,0))</f>
        <v>0</v>
      </c>
      <c r="LV26" s="7">
        <f>IF(ISERROR(VLOOKUP(LV7,Paramètres!$E$7:$G$48,3,0)),0,VLOOKUP(LV7,Paramètres!$E$7:$G$48,3,0))</f>
        <v>0</v>
      </c>
      <c r="LW26" s="7">
        <f>IF(ISERROR(VLOOKUP(LW7,Paramètres!$E$7:$G$48,3,0)),0,VLOOKUP(LW7,Paramètres!$E$7:$G$48,3,0))</f>
        <v>0</v>
      </c>
      <c r="LX26" s="7">
        <f>IF(ISERROR(VLOOKUP(LX7,Paramètres!$E$7:$G$48,3,0)),0,VLOOKUP(LX7,Paramètres!$E$7:$G$48,3,0))</f>
        <v>0</v>
      </c>
      <c r="LY26" s="7">
        <f>IF(ISERROR(VLOOKUP(LY7,Paramètres!$E$7:$G$48,3,0)),0,VLOOKUP(LY7,Paramètres!$E$7:$G$48,3,0))</f>
        <v>0</v>
      </c>
      <c r="LZ26" s="7">
        <f>IF(ISERROR(VLOOKUP(LZ7,Paramètres!$E$7:$G$48,3,0)),0,VLOOKUP(LZ7,Paramètres!$E$7:$G$48,3,0))</f>
        <v>0</v>
      </c>
      <c r="MA26" s="7">
        <f>IF(ISERROR(VLOOKUP(MA7,Paramètres!$E$7:$G$48,3,0)),0,VLOOKUP(MA7,Paramètres!$E$7:$G$48,3,0))</f>
        <v>0</v>
      </c>
      <c r="MB26" s="7">
        <f>IF(ISERROR(VLOOKUP(MB7,Paramètres!$E$7:$G$48,3,0)),0,VLOOKUP(MB7,Paramètres!$E$7:$G$48,3,0))</f>
        <v>0</v>
      </c>
      <c r="MC26" s="7">
        <f>IF(ISERROR(VLOOKUP(MC7,Paramètres!$E$7:$G$48,3,0)),0,VLOOKUP(MC7,Paramètres!$E$7:$G$48,3,0))</f>
        <v>0</v>
      </c>
      <c r="MD26" s="7">
        <f>IF(ISERROR(VLOOKUP(MD7,Paramètres!$E$7:$G$48,3,0)),0,VLOOKUP(MD7,Paramètres!$E$7:$G$48,3,0))</f>
        <v>0</v>
      </c>
      <c r="ME26" s="7">
        <f>IF(ISERROR(VLOOKUP(ME7,Paramètres!$E$7:$G$48,3,0)),0,VLOOKUP(ME7,Paramètres!$E$7:$G$48,3,0))</f>
        <v>0</v>
      </c>
      <c r="MF26" s="7">
        <f>IF(ISERROR(VLOOKUP(MF7,Paramètres!$E$7:$G$48,3,0)),0,VLOOKUP(MF7,Paramètres!$E$7:$G$48,3,0))</f>
        <v>0</v>
      </c>
      <c r="MG26" s="7">
        <f>IF(ISERROR(VLOOKUP(MG7,Paramètres!$E$7:$G$48,3,0)),0,VLOOKUP(MG7,Paramètres!$E$7:$G$48,3,0))</f>
        <v>0</v>
      </c>
      <c r="MH26" s="7">
        <f>IF(ISERROR(VLOOKUP(MH7,Paramètres!$E$7:$G$48,3,0)),0,VLOOKUP(MH7,Paramètres!$E$7:$G$48,3,0))</f>
        <v>0</v>
      </c>
      <c r="MI26" s="7">
        <f>IF(ISERROR(VLOOKUP(MI7,Paramètres!$E$7:$G$48,3,0)),0,VLOOKUP(MI7,Paramètres!$E$7:$G$48,3,0))</f>
        <v>0</v>
      </c>
      <c r="MJ26" s="7">
        <f>IF(ISERROR(VLOOKUP(MJ7,Paramètres!$E$7:$G$48,3,0)),0,VLOOKUP(MJ7,Paramètres!$E$7:$G$48,3,0))</f>
        <v>0</v>
      </c>
      <c r="MK26" s="7">
        <f>IF(ISERROR(VLOOKUP(MK7,Paramètres!$E$7:$G$48,3,0)),0,VLOOKUP(MK7,Paramètres!$E$7:$G$48,3,0))</f>
        <v>0</v>
      </c>
      <c r="ML26" s="7">
        <f>IF(ISERROR(VLOOKUP(ML7,Paramètres!$E$7:$G$48,3,0)),0,VLOOKUP(ML7,Paramètres!$E$7:$G$48,3,0))</f>
        <v>0</v>
      </c>
      <c r="MM26" s="7">
        <f>IF(ISERROR(VLOOKUP(MM7,Paramètres!$E$7:$G$48,3,0)),0,VLOOKUP(MM7,Paramètres!$E$7:$G$48,3,0))</f>
        <v>0</v>
      </c>
      <c r="MN26" s="7">
        <f>IF(ISERROR(VLOOKUP(MN7,Paramètres!$E$7:$G$48,3,0)),0,VLOOKUP(MN7,Paramètres!$E$7:$G$48,3,0))</f>
        <v>0</v>
      </c>
      <c r="MO26" s="7">
        <f>IF(ISERROR(VLOOKUP(MO7,Paramètres!$E$7:$G$48,3,0)),0,VLOOKUP(MO7,Paramètres!$E$7:$G$48,3,0))</f>
        <v>0</v>
      </c>
      <c r="MP26" s="7">
        <f>IF(ISERROR(VLOOKUP(MP7,Paramètres!$E$7:$G$48,3,0)),0,VLOOKUP(MP7,Paramètres!$E$7:$G$48,3,0))</f>
        <v>0</v>
      </c>
      <c r="MQ26" s="7">
        <f>IF(ISERROR(VLOOKUP(MQ7,Paramètres!$E$7:$G$48,3,0)),0,VLOOKUP(MQ7,Paramètres!$E$7:$G$48,3,0))</f>
        <v>0</v>
      </c>
      <c r="MR26" s="7">
        <f>IF(ISERROR(VLOOKUP(MR7,Paramètres!$E$7:$G$48,3,0)),0,VLOOKUP(MR7,Paramètres!$E$7:$G$48,3,0))</f>
        <v>0</v>
      </c>
      <c r="MS26" s="7">
        <f>IF(ISERROR(VLOOKUP(MS7,Paramètres!$E$7:$G$48,3,0)),0,VLOOKUP(MS7,Paramètres!$E$7:$G$48,3,0))</f>
        <v>0</v>
      </c>
      <c r="MT26" s="7">
        <f>IF(ISERROR(VLOOKUP(MT7,Paramètres!$E$7:$G$48,3,0)),0,VLOOKUP(MT7,Paramètres!$E$7:$G$48,3,0))</f>
        <v>0</v>
      </c>
      <c r="MU26" s="7">
        <f>IF(ISERROR(VLOOKUP(MU7,Paramètres!$E$7:$G$48,3,0)),0,VLOOKUP(MU7,Paramètres!$E$7:$G$48,3,0))</f>
        <v>0</v>
      </c>
      <c r="MV26" s="7">
        <f>IF(ISERROR(VLOOKUP(MV7,Paramètres!$E$7:$G$48,3,0)),0,VLOOKUP(MV7,Paramètres!$E$7:$G$48,3,0))</f>
        <v>0</v>
      </c>
      <c r="MW26" s="7">
        <f>IF(ISERROR(VLOOKUP(MW7,Paramètres!$E$7:$G$48,3,0)),0,VLOOKUP(MW7,Paramètres!$E$7:$G$48,3,0))</f>
        <v>0</v>
      </c>
      <c r="MX26" s="7">
        <f>IF(ISERROR(VLOOKUP(MX7,Paramètres!$E$7:$G$48,3,0)),0,VLOOKUP(MX7,Paramètres!$E$7:$G$48,3,0))</f>
        <v>0</v>
      </c>
      <c r="MY26" s="7">
        <f>IF(ISERROR(VLOOKUP(MY7,Paramètres!$E$7:$G$48,3,0)),0,VLOOKUP(MY7,Paramètres!$E$7:$G$48,3,0))</f>
        <v>0</v>
      </c>
      <c r="MZ26" s="7">
        <f>IF(ISERROR(VLOOKUP(MZ7,Paramètres!$E$7:$G$48,3,0)),0,VLOOKUP(MZ7,Paramètres!$E$7:$G$48,3,0))</f>
        <v>0</v>
      </c>
      <c r="NA26" s="7">
        <f>IF(ISERROR(VLOOKUP(NA7,Paramètres!$E$7:$G$48,3,0)),0,VLOOKUP(NA7,Paramètres!$E$7:$G$48,3,0))</f>
        <v>0</v>
      </c>
      <c r="NB26" s="7">
        <f>IF(ISERROR(VLOOKUP(NB7,Paramètres!$E$7:$G$48,3,0)),0,VLOOKUP(NB7,Paramètres!$E$7:$G$48,3,0))</f>
        <v>0</v>
      </c>
    </row>
    <row r="27" spans="1:367" s="8" customFormat="1" ht="28.6" hidden="1" customHeight="1" x14ac:dyDescent="0.25">
      <c r="A27" s="6" t="str">
        <f>Paramètres!B10</f>
        <v>Chloé</v>
      </c>
      <c r="B27" s="7">
        <f>IF(ISERROR(VLOOKUP(B8,Paramètres!$E$7:$G$48,3,0)),0,VLOOKUP(B8,Paramètres!$E$7:$G$48,3,0))</f>
        <v>0</v>
      </c>
      <c r="C27" s="7">
        <f>IF(ISERROR(VLOOKUP(C8,Paramètres!$E$7:$G$48,3,0)),0,VLOOKUP(C8,Paramètres!$E$7:$G$48,3,0))</f>
        <v>0</v>
      </c>
      <c r="D27" s="7">
        <f>IF(ISERROR(VLOOKUP(D8,Paramètres!$E$7:$G$48,3,0)),0,VLOOKUP(D8,Paramètres!$E$7:$G$48,3,0))</f>
        <v>0</v>
      </c>
      <c r="E27" s="7">
        <f>IF(ISERROR(VLOOKUP(E8,Paramètres!$E$7:$G$48,3,0)),0,VLOOKUP(E8,Paramètres!$E$7:$G$48,3,0))</f>
        <v>0</v>
      </c>
      <c r="F27" s="7">
        <f>IF(ISERROR(VLOOKUP(F8,Paramètres!$E$7:$G$48,3,0)),0,VLOOKUP(F8,Paramètres!$E$7:$G$48,3,0))</f>
        <v>7</v>
      </c>
      <c r="G27" s="7">
        <f>IF(ISERROR(VLOOKUP(G8,Paramètres!$E$7:$G$48,3,0)),0,VLOOKUP(G8,Paramètres!$E$7:$G$48,3,0))</f>
        <v>7</v>
      </c>
      <c r="H27" s="7">
        <f>IF(ISERROR(VLOOKUP(H8,Paramètres!$E$7:$G$48,3,0)),0,VLOOKUP(H8,Paramètres!$E$7:$G$48,3,0))</f>
        <v>0</v>
      </c>
      <c r="I27" s="7">
        <f>IF(ISERROR(VLOOKUP(I8,Paramètres!$E$7:$G$48,3,0)),0,VLOOKUP(I8,Paramètres!$E$7:$G$48,3,0))</f>
        <v>0</v>
      </c>
      <c r="J27" s="7">
        <f>IF(ISERROR(VLOOKUP(J8,Paramètres!$E$7:$G$48,3,0)),0,VLOOKUP(J8,Paramètres!$E$7:$G$48,3,0))</f>
        <v>0</v>
      </c>
      <c r="K27" s="7">
        <f>IF(ISERROR(VLOOKUP(K8,Paramètres!$E$7:$G$48,3,0)),0,VLOOKUP(K8,Paramètres!$E$7:$G$48,3,0))</f>
        <v>0</v>
      </c>
      <c r="L27" s="7">
        <f>IF(ISERROR(VLOOKUP(L8,Paramètres!$E$7:$G$48,3,0)),0,VLOOKUP(L8,Paramètres!$E$7:$G$48,3,0))</f>
        <v>0</v>
      </c>
      <c r="M27" s="7">
        <f>IF(ISERROR(VLOOKUP(M8,Paramètres!$E$7:$G$48,3,0)),0,VLOOKUP(M8,Paramètres!$E$7:$G$48,3,0))</f>
        <v>0</v>
      </c>
      <c r="N27" s="7">
        <f>IF(ISERROR(VLOOKUP(N8,Paramètres!$E$7:$G$48,3,0)),0,VLOOKUP(N8,Paramètres!$E$7:$G$48,3,0))</f>
        <v>0</v>
      </c>
      <c r="O27" s="7">
        <f>IF(ISERROR(VLOOKUP(O8,Paramètres!$E$7:$G$48,3,0)),0,VLOOKUP(O8,Paramètres!$E$7:$G$48,3,0))</f>
        <v>0</v>
      </c>
      <c r="P27" s="7">
        <f>IF(ISERROR(VLOOKUP(P8,Paramètres!$E$7:$G$48,3,0)),0,VLOOKUP(P8,Paramètres!$E$7:$G$48,3,0))</f>
        <v>0</v>
      </c>
      <c r="Q27" s="7">
        <f>IF(ISERROR(VLOOKUP(Q8,Paramètres!$E$7:$G$48,3,0)),0,VLOOKUP(Q8,Paramètres!$E$7:$G$48,3,0))</f>
        <v>0</v>
      </c>
      <c r="R27" s="7">
        <f>IF(ISERROR(VLOOKUP(R8,Paramètres!$E$7:$G$48,3,0)),0,VLOOKUP(R8,Paramètres!$E$7:$G$48,3,0))</f>
        <v>0</v>
      </c>
      <c r="S27" s="7">
        <f>IF(ISERROR(VLOOKUP(S8,Paramètres!$E$7:$G$48,3,0)),0,VLOOKUP(S8,Paramètres!$E$7:$G$48,3,0))</f>
        <v>0</v>
      </c>
      <c r="T27" s="7">
        <f>IF(ISERROR(VLOOKUP(T8,Paramètres!$E$7:$G$48,3,0)),0,VLOOKUP(T8,Paramètres!$E$7:$G$48,3,0))</f>
        <v>0</v>
      </c>
      <c r="U27" s="7">
        <f>IF(ISERROR(VLOOKUP(U8,Paramètres!$E$7:$G$48,3,0)),0,VLOOKUP(U8,Paramètres!$E$7:$G$48,3,0))</f>
        <v>0</v>
      </c>
      <c r="V27" s="7">
        <f>IF(ISERROR(VLOOKUP(V8,Paramètres!$E$7:$G$48,3,0)),0,VLOOKUP(V8,Paramètres!$E$7:$G$48,3,0))</f>
        <v>0</v>
      </c>
      <c r="W27" s="7">
        <f>IF(ISERROR(VLOOKUP(W8,Paramètres!$E$7:$G$48,3,0)),0,VLOOKUP(W8,Paramètres!$E$7:$G$48,3,0))</f>
        <v>0</v>
      </c>
      <c r="X27" s="7">
        <f>IF(ISERROR(VLOOKUP(X8,Paramètres!$E$7:$G$48,3,0)),0,VLOOKUP(X8,Paramètres!$E$7:$G$48,3,0))</f>
        <v>0</v>
      </c>
      <c r="Y27" s="7">
        <f>IF(ISERROR(VLOOKUP(Y8,Paramètres!$E$7:$G$48,3,0)),0,VLOOKUP(Y8,Paramètres!$E$7:$G$48,3,0))</f>
        <v>0</v>
      </c>
      <c r="Z27" s="7">
        <f>IF(ISERROR(VLOOKUP(Z8,Paramètres!$E$7:$G$48,3,0)),0,VLOOKUP(Z8,Paramètres!$E$7:$G$48,3,0))</f>
        <v>0</v>
      </c>
      <c r="AA27" s="7">
        <f>IF(ISERROR(VLOOKUP(AA8,Paramètres!$E$7:$G$48,3,0)),0,VLOOKUP(AA8,Paramètres!$E$7:$G$48,3,0))</f>
        <v>0</v>
      </c>
      <c r="AB27" s="7">
        <f>IF(ISERROR(VLOOKUP(AB8,Paramètres!$E$7:$G$48,3,0)),0,VLOOKUP(AB8,Paramètres!$E$7:$G$48,3,0))</f>
        <v>0</v>
      </c>
      <c r="AC27" s="7">
        <f>IF(ISERROR(VLOOKUP(AC8,Paramètres!$E$7:$G$48,3,0)),0,VLOOKUP(AC8,Paramètres!$E$7:$G$48,3,0))</f>
        <v>0</v>
      </c>
      <c r="AD27" s="7">
        <f>IF(ISERROR(VLOOKUP(AD8,Paramètres!$E$7:$G$48,3,0)),0,VLOOKUP(AD8,Paramètres!$E$7:$G$48,3,0))</f>
        <v>0</v>
      </c>
      <c r="AE27" s="7">
        <f>IF(ISERROR(VLOOKUP(AE8,Paramètres!$E$7:$G$48,3,0)),0,VLOOKUP(AE8,Paramètres!$E$7:$G$48,3,0))</f>
        <v>0</v>
      </c>
      <c r="AF27" s="7">
        <f>IF(ISERROR(VLOOKUP(AF8,Paramètres!$E$7:$G$48,3,0)),0,VLOOKUP(AF8,Paramètres!$E$7:$G$48,3,0))</f>
        <v>0</v>
      </c>
      <c r="AG27" s="7">
        <f>IF(ISERROR(VLOOKUP(AG8,Paramètres!$E$7:$G$48,3,0)),0,VLOOKUP(AG8,Paramètres!$E$7:$G$48,3,0))</f>
        <v>0</v>
      </c>
      <c r="AH27" s="7">
        <f>IF(ISERROR(VLOOKUP(AH8,Paramètres!$E$7:$G$48,3,0)),0,VLOOKUP(AH8,Paramètres!$E$7:$G$48,3,0))</f>
        <v>0</v>
      </c>
      <c r="AI27" s="7">
        <f>IF(ISERROR(VLOOKUP(AI8,Paramètres!$E$7:$G$48,3,0)),0,VLOOKUP(AI8,Paramètres!$E$7:$G$48,3,0))</f>
        <v>0</v>
      </c>
      <c r="AJ27" s="7">
        <f>IF(ISERROR(VLOOKUP(AJ8,Paramètres!$E$7:$G$48,3,0)),0,VLOOKUP(AJ8,Paramètres!$E$7:$G$48,3,0))</f>
        <v>0</v>
      </c>
      <c r="AK27" s="7">
        <f>IF(ISERROR(VLOOKUP(AK8,Paramètres!$E$7:$G$48,3,0)),0,VLOOKUP(AK8,Paramètres!$E$7:$G$48,3,0))</f>
        <v>0</v>
      </c>
      <c r="AL27" s="7">
        <f>IF(ISERROR(VLOOKUP(AL8,Paramètres!$E$7:$G$48,3,0)),0,VLOOKUP(AL8,Paramètres!$E$7:$G$48,3,0))</f>
        <v>0</v>
      </c>
      <c r="AM27" s="7">
        <f>IF(ISERROR(VLOOKUP(AM8,Paramètres!$E$7:$G$48,3,0)),0,VLOOKUP(AM8,Paramètres!$E$7:$G$48,3,0))</f>
        <v>0</v>
      </c>
      <c r="AN27" s="7">
        <f>IF(ISERROR(VLOOKUP(AN8,Paramètres!$E$7:$G$48,3,0)),0,VLOOKUP(AN8,Paramètres!$E$7:$G$48,3,0))</f>
        <v>0</v>
      </c>
      <c r="AO27" s="7">
        <f>IF(ISERROR(VLOOKUP(AO8,Paramètres!$E$7:$G$48,3,0)),0,VLOOKUP(AO8,Paramètres!$E$7:$G$48,3,0))</f>
        <v>0</v>
      </c>
      <c r="AP27" s="7">
        <f>IF(ISERROR(VLOOKUP(AP8,Paramètres!$E$7:$G$48,3,0)),0,VLOOKUP(AP8,Paramètres!$E$7:$G$48,3,0))</f>
        <v>0</v>
      </c>
      <c r="AQ27" s="7">
        <f>IF(ISERROR(VLOOKUP(AQ8,Paramètres!$E$7:$G$48,3,0)),0,VLOOKUP(AQ8,Paramètres!$E$7:$G$48,3,0))</f>
        <v>0</v>
      </c>
      <c r="AR27" s="7">
        <f>IF(ISERROR(VLOOKUP(AR8,Paramètres!$E$7:$G$48,3,0)),0,VLOOKUP(AR8,Paramètres!$E$7:$G$48,3,0))</f>
        <v>0</v>
      </c>
      <c r="AS27" s="7">
        <f>IF(ISERROR(VLOOKUP(AS8,Paramètres!$E$7:$G$48,3,0)),0,VLOOKUP(AS8,Paramètres!$E$7:$G$48,3,0))</f>
        <v>0</v>
      </c>
      <c r="AT27" s="7">
        <f>IF(ISERROR(VLOOKUP(AT8,Paramètres!$E$7:$G$48,3,0)),0,VLOOKUP(AT8,Paramètres!$E$7:$G$48,3,0))</f>
        <v>0</v>
      </c>
      <c r="AU27" s="7">
        <f>IF(ISERROR(VLOOKUP(AU8,Paramètres!$E$7:$G$48,3,0)),0,VLOOKUP(AU8,Paramètres!$E$7:$G$48,3,0))</f>
        <v>0</v>
      </c>
      <c r="AV27" s="7">
        <f>IF(ISERROR(VLOOKUP(AV8,Paramètres!$E$7:$G$48,3,0)),0,VLOOKUP(AV8,Paramètres!$E$7:$G$48,3,0))</f>
        <v>0</v>
      </c>
      <c r="AW27" s="7">
        <f>IF(ISERROR(VLOOKUP(AW8,Paramètres!$E$7:$G$48,3,0)),0,VLOOKUP(AW8,Paramètres!$E$7:$G$48,3,0))</f>
        <v>0</v>
      </c>
      <c r="AX27" s="7">
        <f>IF(ISERROR(VLOOKUP(AX8,Paramètres!$E$7:$G$48,3,0)),0,VLOOKUP(AX8,Paramètres!$E$7:$G$48,3,0))</f>
        <v>0</v>
      </c>
      <c r="AY27" s="7">
        <f>IF(ISERROR(VLOOKUP(AY8,Paramètres!$E$7:$G$48,3,0)),0,VLOOKUP(AY8,Paramètres!$E$7:$G$48,3,0))</f>
        <v>0</v>
      </c>
      <c r="AZ27" s="7">
        <f>IF(ISERROR(VLOOKUP(AZ8,Paramètres!$E$7:$G$48,3,0)),0,VLOOKUP(AZ8,Paramètres!$E$7:$G$48,3,0))</f>
        <v>0</v>
      </c>
      <c r="BA27" s="7">
        <f>IF(ISERROR(VLOOKUP(BA8,Paramètres!$E$7:$G$48,3,0)),0,VLOOKUP(BA8,Paramètres!$E$7:$G$48,3,0))</f>
        <v>0</v>
      </c>
      <c r="BB27" s="7">
        <f>IF(ISERROR(VLOOKUP(BB8,Paramètres!$E$7:$G$48,3,0)),0,VLOOKUP(BB8,Paramètres!$E$7:$G$48,3,0))</f>
        <v>0</v>
      </c>
      <c r="BC27" s="7">
        <f>IF(ISERROR(VLOOKUP(BC8,Paramètres!$E$7:$G$48,3,0)),0,VLOOKUP(BC8,Paramètres!$E$7:$G$48,3,0))</f>
        <v>0</v>
      </c>
      <c r="BD27" s="7">
        <f>IF(ISERROR(VLOOKUP(BD8,Paramètres!$E$7:$G$48,3,0)),0,VLOOKUP(BD8,Paramètres!$E$7:$G$48,3,0))</f>
        <v>0</v>
      </c>
      <c r="BE27" s="7">
        <f>IF(ISERROR(VLOOKUP(BE8,Paramètres!$E$7:$G$48,3,0)),0,VLOOKUP(BE8,Paramètres!$E$7:$G$48,3,0))</f>
        <v>0</v>
      </c>
      <c r="BF27" s="7">
        <f>IF(ISERROR(VLOOKUP(BF8,Paramètres!$E$7:$G$48,3,0)),0,VLOOKUP(BF8,Paramètres!$E$7:$G$48,3,0))</f>
        <v>0</v>
      </c>
      <c r="BG27" s="7">
        <f>IF(ISERROR(VLOOKUP(BG8,Paramètres!$E$7:$G$48,3,0)),0,VLOOKUP(BG8,Paramètres!$E$7:$G$48,3,0))</f>
        <v>0</v>
      </c>
      <c r="BH27" s="7">
        <f>IF(ISERROR(VLOOKUP(BH8,Paramètres!$E$7:$G$48,3,0)),0,VLOOKUP(BH8,Paramètres!$E$7:$G$48,3,0))</f>
        <v>0</v>
      </c>
      <c r="BI27" s="7">
        <f>IF(ISERROR(VLOOKUP(BI8,Paramètres!$E$7:$G$48,3,0)),0,VLOOKUP(BI8,Paramètres!$E$7:$G$48,3,0))</f>
        <v>0</v>
      </c>
      <c r="BJ27" s="7">
        <f>IF(ISERROR(VLOOKUP(BJ8,Paramètres!$E$7:$G$48,3,0)),0,VLOOKUP(BJ8,Paramètres!$E$7:$G$48,3,0))</f>
        <v>0</v>
      </c>
      <c r="BK27" s="7">
        <f>IF(ISERROR(VLOOKUP(BK8,Paramètres!$E$7:$G$48,3,0)),0,VLOOKUP(BK8,Paramètres!$E$7:$G$48,3,0))</f>
        <v>0</v>
      </c>
      <c r="BL27" s="7">
        <f>IF(ISERROR(VLOOKUP(BL8,Paramètres!$E$7:$G$48,3,0)),0,VLOOKUP(BL8,Paramètres!$E$7:$G$48,3,0))</f>
        <v>0</v>
      </c>
      <c r="BM27" s="7">
        <f>IF(ISERROR(VLOOKUP(BM8,Paramètres!$E$7:$G$48,3,0)),0,VLOOKUP(BM8,Paramètres!$E$7:$G$48,3,0))</f>
        <v>0</v>
      </c>
      <c r="BN27" s="7">
        <f>IF(ISERROR(VLOOKUP(BN8,Paramètres!$E$7:$G$48,3,0)),0,VLOOKUP(BN8,Paramètres!$E$7:$G$48,3,0))</f>
        <v>0</v>
      </c>
      <c r="BO27" s="7">
        <f>IF(ISERROR(VLOOKUP(BO8,Paramètres!$E$7:$G$48,3,0)),0,VLOOKUP(BO8,Paramètres!$E$7:$G$48,3,0))</f>
        <v>0</v>
      </c>
      <c r="BP27" s="7">
        <f>IF(ISERROR(VLOOKUP(BP8,Paramètres!$E$7:$G$48,3,0)),0,VLOOKUP(BP8,Paramètres!$E$7:$G$48,3,0))</f>
        <v>0</v>
      </c>
      <c r="BQ27" s="7">
        <f>IF(ISERROR(VLOOKUP(BQ8,Paramètres!$E$7:$G$48,3,0)),0,VLOOKUP(BQ8,Paramètres!$E$7:$G$48,3,0))</f>
        <v>0</v>
      </c>
      <c r="BR27" s="7">
        <f>IF(ISERROR(VLOOKUP(BR8,Paramètres!$E$7:$G$48,3,0)),0,VLOOKUP(BR8,Paramètres!$E$7:$G$48,3,0))</f>
        <v>0</v>
      </c>
      <c r="BS27" s="7">
        <f>IF(ISERROR(VLOOKUP(BS8,Paramètres!$E$7:$G$48,3,0)),0,VLOOKUP(BS8,Paramètres!$E$7:$G$48,3,0))</f>
        <v>0</v>
      </c>
      <c r="BT27" s="7">
        <f>IF(ISERROR(VLOOKUP(BT8,Paramètres!$E$7:$G$48,3,0)),0,VLOOKUP(BT8,Paramètres!$E$7:$G$48,3,0))</f>
        <v>0</v>
      </c>
      <c r="BU27" s="7">
        <f>IF(ISERROR(VLOOKUP(BU8,Paramètres!$E$7:$G$48,3,0)),0,VLOOKUP(BU8,Paramètres!$E$7:$G$48,3,0))</f>
        <v>0</v>
      </c>
      <c r="BV27" s="7">
        <f>IF(ISERROR(VLOOKUP(BV8,Paramètres!$E$7:$G$48,3,0)),0,VLOOKUP(BV8,Paramètres!$E$7:$G$48,3,0))</f>
        <v>0</v>
      </c>
      <c r="BW27" s="7">
        <f>IF(ISERROR(VLOOKUP(BW8,Paramètres!$E$7:$G$48,3,0)),0,VLOOKUP(BW8,Paramètres!$E$7:$G$48,3,0))</f>
        <v>0</v>
      </c>
      <c r="BX27" s="7">
        <f>IF(ISERROR(VLOOKUP(BX8,Paramètres!$E$7:$G$48,3,0)),0,VLOOKUP(BX8,Paramètres!$E$7:$G$48,3,0))</f>
        <v>0</v>
      </c>
      <c r="BY27" s="7">
        <f>IF(ISERROR(VLOOKUP(BY8,Paramètres!$E$7:$G$48,3,0)),0,VLOOKUP(BY8,Paramètres!$E$7:$G$48,3,0))</f>
        <v>0</v>
      </c>
      <c r="BZ27" s="7">
        <f>IF(ISERROR(VLOOKUP(BZ8,Paramètres!$E$7:$G$48,3,0)),0,VLOOKUP(BZ8,Paramètres!$E$7:$G$48,3,0))</f>
        <v>0</v>
      </c>
      <c r="CA27" s="7">
        <f>IF(ISERROR(VLOOKUP(CA8,Paramètres!$E$7:$G$48,3,0)),0,VLOOKUP(CA8,Paramètres!$E$7:$G$48,3,0))</f>
        <v>0</v>
      </c>
      <c r="CB27" s="7">
        <f>IF(ISERROR(VLOOKUP(CB8,Paramètres!$E$7:$G$48,3,0)),0,VLOOKUP(CB8,Paramètres!$E$7:$G$48,3,0))</f>
        <v>0</v>
      </c>
      <c r="CC27" s="7">
        <f>IF(ISERROR(VLOOKUP(CC8,Paramètres!$E$7:$G$48,3,0)),0,VLOOKUP(CC8,Paramètres!$E$7:$G$48,3,0))</f>
        <v>0</v>
      </c>
      <c r="CD27" s="7">
        <f>IF(ISERROR(VLOOKUP(CD8,Paramètres!$E$7:$G$48,3,0)),0,VLOOKUP(CD8,Paramètres!$E$7:$G$48,3,0))</f>
        <v>0</v>
      </c>
      <c r="CE27" s="7">
        <f>IF(ISERROR(VLOOKUP(CE8,Paramètres!$E$7:$G$48,3,0)),0,VLOOKUP(CE8,Paramètres!$E$7:$G$48,3,0))</f>
        <v>0</v>
      </c>
      <c r="CF27" s="7">
        <f>IF(ISERROR(VLOOKUP(CF8,Paramètres!$E$7:$G$48,3,0)),0,VLOOKUP(CF8,Paramètres!$E$7:$G$48,3,0))</f>
        <v>0</v>
      </c>
      <c r="CG27" s="7">
        <f>IF(ISERROR(VLOOKUP(CG8,Paramètres!$E$7:$G$48,3,0)),0,VLOOKUP(CG8,Paramètres!$E$7:$G$48,3,0))</f>
        <v>0</v>
      </c>
      <c r="CH27" s="7">
        <f>IF(ISERROR(VLOOKUP(CH8,Paramètres!$E$7:$G$48,3,0)),0,VLOOKUP(CH8,Paramètres!$E$7:$G$48,3,0))</f>
        <v>0</v>
      </c>
      <c r="CI27" s="7">
        <f>IF(ISERROR(VLOOKUP(CI8,Paramètres!$E$7:$G$48,3,0)),0,VLOOKUP(CI8,Paramètres!$E$7:$G$48,3,0))</f>
        <v>0</v>
      </c>
      <c r="CJ27" s="7">
        <f>IF(ISERROR(VLOOKUP(CJ8,Paramètres!$E$7:$G$48,3,0)),0,VLOOKUP(CJ8,Paramètres!$E$7:$G$48,3,0))</f>
        <v>0</v>
      </c>
      <c r="CK27" s="7">
        <f>IF(ISERROR(VLOOKUP(CK8,Paramètres!$E$7:$G$48,3,0)),0,VLOOKUP(CK8,Paramètres!$E$7:$G$48,3,0))</f>
        <v>0</v>
      </c>
      <c r="CL27" s="7">
        <f>IF(ISERROR(VLOOKUP(CL8,Paramètres!$E$7:$G$48,3,0)),0,VLOOKUP(CL8,Paramètres!$E$7:$G$48,3,0))</f>
        <v>0</v>
      </c>
      <c r="CM27" s="7">
        <f>IF(ISERROR(VLOOKUP(CM8,Paramètres!$E$7:$G$48,3,0)),0,VLOOKUP(CM8,Paramètres!$E$7:$G$48,3,0))</f>
        <v>0</v>
      </c>
      <c r="CN27" s="7">
        <f>IF(ISERROR(VLOOKUP(CN8,Paramètres!$E$7:$G$48,3,0)),0,VLOOKUP(CN8,Paramètres!$E$7:$G$48,3,0))</f>
        <v>0</v>
      </c>
      <c r="CO27" s="7">
        <f>IF(ISERROR(VLOOKUP(CO8,Paramètres!$E$7:$G$48,3,0)),0,VLOOKUP(CO8,Paramètres!$E$7:$G$48,3,0))</f>
        <v>0</v>
      </c>
      <c r="CP27" s="7">
        <f>IF(ISERROR(VLOOKUP(CP8,Paramètres!$E$7:$G$48,3,0)),0,VLOOKUP(CP8,Paramètres!$E$7:$G$48,3,0))</f>
        <v>0</v>
      </c>
      <c r="CQ27" s="7">
        <f>IF(ISERROR(VLOOKUP(CQ8,Paramètres!$E$7:$G$48,3,0)),0,VLOOKUP(CQ8,Paramètres!$E$7:$G$48,3,0))</f>
        <v>0</v>
      </c>
      <c r="CR27" s="7">
        <f>IF(ISERROR(VLOOKUP(CR8,Paramètres!$E$7:$G$48,3,0)),0,VLOOKUP(CR8,Paramètres!$E$7:$G$48,3,0))</f>
        <v>0</v>
      </c>
      <c r="CS27" s="7">
        <f>IF(ISERROR(VLOOKUP(CS8,Paramètres!$E$7:$G$48,3,0)),0,VLOOKUP(CS8,Paramètres!$E$7:$G$48,3,0))</f>
        <v>0</v>
      </c>
      <c r="CT27" s="7">
        <f>IF(ISERROR(VLOOKUP(CT8,Paramètres!$E$7:$G$48,3,0)),0,VLOOKUP(CT8,Paramètres!$E$7:$G$48,3,0))</f>
        <v>0</v>
      </c>
      <c r="CU27" s="7">
        <f>IF(ISERROR(VLOOKUP(CU8,Paramètres!$E$7:$G$48,3,0)),0,VLOOKUP(CU8,Paramètres!$E$7:$G$48,3,0))</f>
        <v>0</v>
      </c>
      <c r="CV27" s="7">
        <f>IF(ISERROR(VLOOKUP(CV8,Paramètres!$E$7:$G$48,3,0)),0,VLOOKUP(CV8,Paramètres!$E$7:$G$48,3,0))</f>
        <v>0</v>
      </c>
      <c r="CW27" s="7">
        <f>IF(ISERROR(VLOOKUP(CW8,Paramètres!$E$7:$G$48,3,0)),0,VLOOKUP(CW8,Paramètres!$E$7:$G$48,3,0))</f>
        <v>0</v>
      </c>
      <c r="CX27" s="7">
        <f>IF(ISERROR(VLOOKUP(CX8,Paramètres!$E$7:$G$48,3,0)),0,VLOOKUP(CX8,Paramètres!$E$7:$G$48,3,0))</f>
        <v>0</v>
      </c>
      <c r="CY27" s="7">
        <f>IF(ISERROR(VLOOKUP(CY8,Paramètres!$E$7:$G$48,3,0)),0,VLOOKUP(CY8,Paramètres!$E$7:$G$48,3,0))</f>
        <v>0</v>
      </c>
      <c r="CZ27" s="7">
        <f>IF(ISERROR(VLOOKUP(CZ8,Paramètres!$E$7:$G$48,3,0)),0,VLOOKUP(CZ8,Paramètres!$E$7:$G$48,3,0))</f>
        <v>0</v>
      </c>
      <c r="DA27" s="7">
        <f>IF(ISERROR(VLOOKUP(DA8,Paramètres!$E$7:$G$48,3,0)),0,VLOOKUP(DA8,Paramètres!$E$7:$G$48,3,0))</f>
        <v>0</v>
      </c>
      <c r="DB27" s="7">
        <f>IF(ISERROR(VLOOKUP(DB8,Paramètres!$E$7:$G$48,3,0)),0,VLOOKUP(DB8,Paramètres!$E$7:$G$48,3,0))</f>
        <v>0</v>
      </c>
      <c r="DC27" s="7">
        <f>IF(ISERROR(VLOOKUP(DC8,Paramètres!$E$7:$G$48,3,0)),0,VLOOKUP(DC8,Paramètres!$E$7:$G$48,3,0))</f>
        <v>0</v>
      </c>
      <c r="DD27" s="7">
        <f>IF(ISERROR(VLOOKUP(DD8,Paramètres!$E$7:$G$48,3,0)),0,VLOOKUP(DD8,Paramètres!$E$7:$G$48,3,0))</f>
        <v>0</v>
      </c>
      <c r="DE27" s="7">
        <f>IF(ISERROR(VLOOKUP(DE8,Paramètres!$E$7:$G$48,3,0)),0,VLOOKUP(DE8,Paramètres!$E$7:$G$48,3,0))</f>
        <v>0</v>
      </c>
      <c r="DF27" s="7">
        <f>IF(ISERROR(VLOOKUP(DF8,Paramètres!$E$7:$G$48,3,0)),0,VLOOKUP(DF8,Paramètres!$E$7:$G$48,3,0))</f>
        <v>0</v>
      </c>
      <c r="DG27" s="7">
        <f>IF(ISERROR(VLOOKUP(DG8,Paramètres!$E$7:$G$48,3,0)),0,VLOOKUP(DG8,Paramètres!$E$7:$G$48,3,0))</f>
        <v>0</v>
      </c>
      <c r="DH27" s="7">
        <f>IF(ISERROR(VLOOKUP(DH8,Paramètres!$E$7:$G$48,3,0)),0,VLOOKUP(DH8,Paramètres!$E$7:$G$48,3,0))</f>
        <v>0</v>
      </c>
      <c r="DI27" s="7">
        <f>IF(ISERROR(VLOOKUP(DI8,Paramètres!$E$7:$G$48,3,0)),0,VLOOKUP(DI8,Paramètres!$E$7:$G$48,3,0))</f>
        <v>0</v>
      </c>
      <c r="DJ27" s="7">
        <f>IF(ISERROR(VLOOKUP(DJ8,Paramètres!$E$7:$G$48,3,0)),0,VLOOKUP(DJ8,Paramètres!$E$7:$G$48,3,0))</f>
        <v>0</v>
      </c>
      <c r="DK27" s="7">
        <f>IF(ISERROR(VLOOKUP(DK8,Paramètres!$E$7:$G$48,3,0)),0,VLOOKUP(DK8,Paramètres!$E$7:$G$48,3,0))</f>
        <v>0</v>
      </c>
      <c r="DL27" s="7">
        <f>IF(ISERROR(VLOOKUP(DL8,Paramètres!$E$7:$G$48,3,0)),0,VLOOKUP(DL8,Paramètres!$E$7:$G$48,3,0))</f>
        <v>0</v>
      </c>
      <c r="DM27" s="7">
        <f>IF(ISERROR(VLOOKUP(DM8,Paramètres!$E$7:$G$48,3,0)),0,VLOOKUP(DM8,Paramètres!$E$7:$G$48,3,0))</f>
        <v>0</v>
      </c>
      <c r="DN27" s="7">
        <f>IF(ISERROR(VLOOKUP(DN8,Paramètres!$E$7:$G$48,3,0)),0,VLOOKUP(DN8,Paramètres!$E$7:$G$48,3,0))</f>
        <v>0</v>
      </c>
      <c r="DO27" s="7">
        <f>IF(ISERROR(VLOOKUP(DO8,Paramètres!$E$7:$G$48,3,0)),0,VLOOKUP(DO8,Paramètres!$E$7:$G$48,3,0))</f>
        <v>0</v>
      </c>
      <c r="DP27" s="7">
        <f>IF(ISERROR(VLOOKUP(DP8,Paramètres!$E$7:$G$48,3,0)),0,VLOOKUP(DP8,Paramètres!$E$7:$G$48,3,0))</f>
        <v>0</v>
      </c>
      <c r="DQ27" s="7">
        <f>IF(ISERROR(VLOOKUP(DQ8,Paramètres!$E$7:$G$48,3,0)),0,VLOOKUP(DQ8,Paramètres!$E$7:$G$48,3,0))</f>
        <v>0</v>
      </c>
      <c r="DR27" s="7">
        <f>IF(ISERROR(VLOOKUP(DR8,Paramètres!$E$7:$G$48,3,0)),0,VLOOKUP(DR8,Paramètres!$E$7:$G$48,3,0))</f>
        <v>0</v>
      </c>
      <c r="DS27" s="7">
        <f>IF(ISERROR(VLOOKUP(DS8,Paramètres!$E$7:$G$48,3,0)),0,VLOOKUP(DS8,Paramètres!$E$7:$G$48,3,0))</f>
        <v>0</v>
      </c>
      <c r="DT27" s="7">
        <f>IF(ISERROR(VLOOKUP(DT8,Paramètres!$E$7:$G$48,3,0)),0,VLOOKUP(DT8,Paramètres!$E$7:$G$48,3,0))</f>
        <v>0</v>
      </c>
      <c r="DU27" s="7">
        <f>IF(ISERROR(VLOOKUP(DU8,Paramètres!$E$7:$G$48,3,0)),0,VLOOKUP(DU8,Paramètres!$E$7:$G$48,3,0))</f>
        <v>0</v>
      </c>
      <c r="DV27" s="7">
        <f>IF(ISERROR(VLOOKUP(DV8,Paramètres!$E$7:$G$48,3,0)),0,VLOOKUP(DV8,Paramètres!$E$7:$G$48,3,0))</f>
        <v>0</v>
      </c>
      <c r="DW27" s="7">
        <f>IF(ISERROR(VLOOKUP(DW8,Paramètres!$E$7:$G$48,3,0)),0,VLOOKUP(DW8,Paramètres!$E$7:$G$48,3,0))</f>
        <v>0</v>
      </c>
      <c r="DX27" s="7">
        <f>IF(ISERROR(VLOOKUP(DX8,Paramètres!$E$7:$G$48,3,0)),0,VLOOKUP(DX8,Paramètres!$E$7:$G$48,3,0))</f>
        <v>0</v>
      </c>
      <c r="DY27" s="7">
        <f>IF(ISERROR(VLOOKUP(DY8,Paramètres!$E$7:$G$48,3,0)),0,VLOOKUP(DY8,Paramètres!$E$7:$G$48,3,0))</f>
        <v>0</v>
      </c>
      <c r="DZ27" s="7">
        <f>IF(ISERROR(VLOOKUP(DZ8,Paramètres!$E$7:$G$48,3,0)),0,VLOOKUP(DZ8,Paramètres!$E$7:$G$48,3,0))</f>
        <v>0</v>
      </c>
      <c r="EA27" s="7">
        <f>IF(ISERROR(VLOOKUP(EA8,Paramètres!$E$7:$G$48,3,0)),0,VLOOKUP(EA8,Paramètres!$E$7:$G$48,3,0))</f>
        <v>0</v>
      </c>
      <c r="EB27" s="7">
        <f>IF(ISERROR(VLOOKUP(EB8,Paramètres!$E$7:$G$48,3,0)),0,VLOOKUP(EB8,Paramètres!$E$7:$G$48,3,0))</f>
        <v>0</v>
      </c>
      <c r="EC27" s="7">
        <f>IF(ISERROR(VLOOKUP(EC8,Paramètres!$E$7:$G$48,3,0)),0,VLOOKUP(EC8,Paramètres!$E$7:$G$48,3,0))</f>
        <v>0</v>
      </c>
      <c r="ED27" s="7">
        <f>IF(ISERROR(VLOOKUP(ED8,Paramètres!$E$7:$G$48,3,0)),0,VLOOKUP(ED8,Paramètres!$E$7:$G$48,3,0))</f>
        <v>0</v>
      </c>
      <c r="EE27" s="7">
        <f>IF(ISERROR(VLOOKUP(EE8,Paramètres!$E$7:$G$48,3,0)),0,VLOOKUP(EE8,Paramètres!$E$7:$G$48,3,0))</f>
        <v>0</v>
      </c>
      <c r="EF27" s="7">
        <f>IF(ISERROR(VLOOKUP(EF8,Paramètres!$E$7:$G$48,3,0)),0,VLOOKUP(EF8,Paramètres!$E$7:$G$48,3,0))</f>
        <v>0</v>
      </c>
      <c r="EG27" s="7">
        <f>IF(ISERROR(VLOOKUP(EG8,Paramètres!$E$7:$G$48,3,0)),0,VLOOKUP(EG8,Paramètres!$E$7:$G$48,3,0))</f>
        <v>0</v>
      </c>
      <c r="EH27" s="7">
        <f>IF(ISERROR(VLOOKUP(EH8,Paramètres!$E$7:$G$48,3,0)),0,VLOOKUP(EH8,Paramètres!$E$7:$G$48,3,0))</f>
        <v>0</v>
      </c>
      <c r="EI27" s="7">
        <f>IF(ISERROR(VLOOKUP(EI8,Paramètres!$E$7:$G$48,3,0)),0,VLOOKUP(EI8,Paramètres!$E$7:$G$48,3,0))</f>
        <v>0</v>
      </c>
      <c r="EJ27" s="7">
        <f>IF(ISERROR(VLOOKUP(EJ8,Paramètres!$E$7:$G$48,3,0)),0,VLOOKUP(EJ8,Paramètres!$E$7:$G$48,3,0))</f>
        <v>0</v>
      </c>
      <c r="EK27" s="7">
        <f>IF(ISERROR(VLOOKUP(EK8,Paramètres!$E$7:$G$48,3,0)),0,VLOOKUP(EK8,Paramètres!$E$7:$G$48,3,0))</f>
        <v>0</v>
      </c>
      <c r="EL27" s="7">
        <f>IF(ISERROR(VLOOKUP(EL8,Paramètres!$E$7:$G$48,3,0)),0,VLOOKUP(EL8,Paramètres!$E$7:$G$48,3,0))</f>
        <v>0</v>
      </c>
      <c r="EM27" s="7">
        <f>IF(ISERROR(VLOOKUP(EM8,Paramètres!$E$7:$G$48,3,0)),0,VLOOKUP(EM8,Paramètres!$E$7:$G$48,3,0))</f>
        <v>0</v>
      </c>
      <c r="EN27" s="7">
        <f>IF(ISERROR(VLOOKUP(EN8,Paramètres!$E$7:$G$48,3,0)),0,VLOOKUP(EN8,Paramètres!$E$7:$G$48,3,0))</f>
        <v>0</v>
      </c>
      <c r="EO27" s="7">
        <f>IF(ISERROR(VLOOKUP(EO8,Paramètres!$E$7:$G$48,3,0)),0,VLOOKUP(EO8,Paramètres!$E$7:$G$48,3,0))</f>
        <v>0</v>
      </c>
      <c r="EP27" s="7">
        <f>IF(ISERROR(VLOOKUP(EP8,Paramètres!$E$7:$G$48,3,0)),0,VLOOKUP(EP8,Paramètres!$E$7:$G$48,3,0))</f>
        <v>0</v>
      </c>
      <c r="EQ27" s="7">
        <f>IF(ISERROR(VLOOKUP(EQ8,Paramètres!$E$7:$G$48,3,0)),0,VLOOKUP(EQ8,Paramètres!$E$7:$G$48,3,0))</f>
        <v>0</v>
      </c>
      <c r="ER27" s="7">
        <f>IF(ISERROR(VLOOKUP(ER8,Paramètres!$E$7:$G$48,3,0)),0,VLOOKUP(ER8,Paramètres!$E$7:$G$48,3,0))</f>
        <v>0</v>
      </c>
      <c r="ES27" s="7">
        <f>IF(ISERROR(VLOOKUP(ES8,Paramètres!$E$7:$G$48,3,0)),0,VLOOKUP(ES8,Paramètres!$E$7:$G$48,3,0))</f>
        <v>0</v>
      </c>
      <c r="ET27" s="7">
        <f>IF(ISERROR(VLOOKUP(ET8,Paramètres!$E$7:$G$48,3,0)),0,VLOOKUP(ET8,Paramètres!$E$7:$G$48,3,0))</f>
        <v>0</v>
      </c>
      <c r="EU27" s="7">
        <f>IF(ISERROR(VLOOKUP(EU8,Paramètres!$E$7:$G$48,3,0)),0,VLOOKUP(EU8,Paramètres!$E$7:$G$48,3,0))</f>
        <v>0</v>
      </c>
      <c r="EV27" s="7">
        <f>IF(ISERROR(VLOOKUP(EV8,Paramètres!$E$7:$G$48,3,0)),0,VLOOKUP(EV8,Paramètres!$E$7:$G$48,3,0))</f>
        <v>0</v>
      </c>
      <c r="EW27" s="7">
        <f>IF(ISERROR(VLOOKUP(EW8,Paramètres!$E$7:$G$48,3,0)),0,VLOOKUP(EW8,Paramètres!$E$7:$G$48,3,0))</f>
        <v>0</v>
      </c>
      <c r="EX27" s="7">
        <f>IF(ISERROR(VLOOKUP(EX8,Paramètres!$E$7:$G$48,3,0)),0,VLOOKUP(EX8,Paramètres!$E$7:$G$48,3,0))</f>
        <v>0</v>
      </c>
      <c r="EY27" s="7">
        <f>IF(ISERROR(VLOOKUP(EY8,Paramètres!$E$7:$G$48,3,0)),0,VLOOKUP(EY8,Paramètres!$E$7:$G$48,3,0))</f>
        <v>0</v>
      </c>
      <c r="EZ27" s="7">
        <f>IF(ISERROR(VLOOKUP(EZ8,Paramètres!$E$7:$G$48,3,0)),0,VLOOKUP(EZ8,Paramètres!$E$7:$G$48,3,0))</f>
        <v>0</v>
      </c>
      <c r="FA27" s="7">
        <f>IF(ISERROR(VLOOKUP(FA8,Paramètres!$E$7:$G$48,3,0)),0,VLOOKUP(FA8,Paramètres!$E$7:$G$48,3,0))</f>
        <v>0</v>
      </c>
      <c r="FB27" s="7">
        <f>IF(ISERROR(VLOOKUP(FB8,Paramètres!$E$7:$G$48,3,0)),0,VLOOKUP(FB8,Paramètres!$E$7:$G$48,3,0))</f>
        <v>0</v>
      </c>
      <c r="FC27" s="7">
        <f>IF(ISERROR(VLOOKUP(FC8,Paramètres!$E$7:$G$48,3,0)),0,VLOOKUP(FC8,Paramètres!$E$7:$G$48,3,0))</f>
        <v>0</v>
      </c>
      <c r="FD27" s="7">
        <f>IF(ISERROR(VLOOKUP(FD8,Paramètres!$E$7:$G$48,3,0)),0,VLOOKUP(FD8,Paramètres!$E$7:$G$48,3,0))</f>
        <v>0</v>
      </c>
      <c r="FE27" s="7">
        <f>IF(ISERROR(VLOOKUP(FE8,Paramètres!$E$7:$G$48,3,0)),0,VLOOKUP(FE8,Paramètres!$E$7:$G$48,3,0))</f>
        <v>0</v>
      </c>
      <c r="FF27" s="7">
        <f>IF(ISERROR(VLOOKUP(FF8,Paramètres!$E$7:$G$48,3,0)),0,VLOOKUP(FF8,Paramètres!$E$7:$G$48,3,0))</f>
        <v>0</v>
      </c>
      <c r="FG27" s="7">
        <f>IF(ISERROR(VLOOKUP(FG8,Paramètres!$E$7:$G$48,3,0)),0,VLOOKUP(FG8,Paramètres!$E$7:$G$48,3,0))</f>
        <v>0</v>
      </c>
      <c r="FH27" s="7">
        <f>IF(ISERROR(VLOOKUP(FH8,Paramètres!$E$7:$G$48,3,0)),0,VLOOKUP(FH8,Paramètres!$E$7:$G$48,3,0))</f>
        <v>0</v>
      </c>
      <c r="FI27" s="7">
        <f>IF(ISERROR(VLOOKUP(FI8,Paramètres!$E$7:$G$48,3,0)),0,VLOOKUP(FI8,Paramètres!$E$7:$G$48,3,0))</f>
        <v>0</v>
      </c>
      <c r="FJ27" s="7">
        <f>IF(ISERROR(VLOOKUP(FJ8,Paramètres!$E$7:$G$48,3,0)),0,VLOOKUP(FJ8,Paramètres!$E$7:$G$48,3,0))</f>
        <v>0</v>
      </c>
      <c r="FK27" s="7">
        <f>IF(ISERROR(VLOOKUP(FK8,Paramètres!$E$7:$G$48,3,0)),0,VLOOKUP(FK8,Paramètres!$E$7:$G$48,3,0))</f>
        <v>0</v>
      </c>
      <c r="FL27" s="7">
        <f>IF(ISERROR(VLOOKUP(FL8,Paramètres!$E$7:$G$48,3,0)),0,VLOOKUP(FL8,Paramètres!$E$7:$G$48,3,0))</f>
        <v>0</v>
      </c>
      <c r="FM27" s="7">
        <f>IF(ISERROR(VLOOKUP(FM8,Paramètres!$E$7:$G$48,3,0)),0,VLOOKUP(FM8,Paramètres!$E$7:$G$48,3,0))</f>
        <v>0</v>
      </c>
      <c r="FN27" s="7">
        <f>IF(ISERROR(VLOOKUP(FN8,Paramètres!$E$7:$G$48,3,0)),0,VLOOKUP(FN8,Paramètres!$E$7:$G$48,3,0))</f>
        <v>0</v>
      </c>
      <c r="FO27" s="7">
        <f>IF(ISERROR(VLOOKUP(FO8,Paramètres!$E$7:$G$48,3,0)),0,VLOOKUP(FO8,Paramètres!$E$7:$G$48,3,0))</f>
        <v>0</v>
      </c>
      <c r="FP27" s="7">
        <f>IF(ISERROR(VLOOKUP(FP8,Paramètres!$E$7:$G$48,3,0)),0,VLOOKUP(FP8,Paramètres!$E$7:$G$48,3,0))</f>
        <v>0</v>
      </c>
      <c r="FQ27" s="7">
        <f>IF(ISERROR(VLOOKUP(FQ8,Paramètres!$E$7:$G$48,3,0)),0,VLOOKUP(FQ8,Paramètres!$E$7:$G$48,3,0))</f>
        <v>0</v>
      </c>
      <c r="FR27" s="7">
        <f>IF(ISERROR(VLOOKUP(FR8,Paramètres!$E$7:$G$48,3,0)),0,VLOOKUP(FR8,Paramètres!$E$7:$G$48,3,0))</f>
        <v>0</v>
      </c>
      <c r="FS27" s="7">
        <f>IF(ISERROR(VLOOKUP(FS8,Paramètres!$E$7:$G$48,3,0)),0,VLOOKUP(FS8,Paramètres!$E$7:$G$48,3,0))</f>
        <v>0</v>
      </c>
      <c r="FT27" s="7">
        <f>IF(ISERROR(VLOOKUP(FT8,Paramètres!$E$7:$G$48,3,0)),0,VLOOKUP(FT8,Paramètres!$E$7:$G$48,3,0))</f>
        <v>0</v>
      </c>
      <c r="FU27" s="7">
        <f>IF(ISERROR(VLOOKUP(FU8,Paramètres!$E$7:$G$48,3,0)),0,VLOOKUP(FU8,Paramètres!$E$7:$G$48,3,0))</f>
        <v>0</v>
      </c>
      <c r="FV27" s="7">
        <f>IF(ISERROR(VLOOKUP(FV8,Paramètres!$E$7:$G$48,3,0)),0,VLOOKUP(FV8,Paramètres!$E$7:$G$48,3,0))</f>
        <v>0</v>
      </c>
      <c r="FW27" s="7">
        <f>IF(ISERROR(VLOOKUP(FW8,Paramètres!$E$7:$G$48,3,0)),0,VLOOKUP(FW8,Paramètres!$E$7:$G$48,3,0))</f>
        <v>0</v>
      </c>
      <c r="FX27" s="7">
        <f>IF(ISERROR(VLOOKUP(FX8,Paramètres!$E$7:$G$48,3,0)),0,VLOOKUP(FX8,Paramètres!$E$7:$G$48,3,0))</f>
        <v>0</v>
      </c>
      <c r="FY27" s="7">
        <f>IF(ISERROR(VLOOKUP(FY8,Paramètres!$E$7:$G$48,3,0)),0,VLOOKUP(FY8,Paramètres!$E$7:$G$48,3,0))</f>
        <v>0</v>
      </c>
      <c r="FZ27" s="7">
        <f>IF(ISERROR(VLOOKUP(FZ8,Paramètres!$E$7:$G$48,3,0)),0,VLOOKUP(FZ8,Paramètres!$E$7:$G$48,3,0))</f>
        <v>0</v>
      </c>
      <c r="GA27" s="7">
        <f>IF(ISERROR(VLOOKUP(GA8,Paramètres!$E$7:$G$48,3,0)),0,VLOOKUP(GA8,Paramètres!$E$7:$G$48,3,0))</f>
        <v>0</v>
      </c>
      <c r="GB27" s="7">
        <f>IF(ISERROR(VLOOKUP(GB8,Paramètres!$E$7:$G$48,3,0)),0,VLOOKUP(GB8,Paramètres!$E$7:$G$48,3,0))</f>
        <v>0</v>
      </c>
      <c r="GC27" s="7">
        <f>IF(ISERROR(VLOOKUP(GC8,Paramètres!$E$7:$G$48,3,0)),0,VLOOKUP(GC8,Paramètres!$E$7:$G$48,3,0))</f>
        <v>0</v>
      </c>
      <c r="GD27" s="7">
        <f>IF(ISERROR(VLOOKUP(GD8,Paramètres!$E$7:$G$48,3,0)),0,VLOOKUP(GD8,Paramètres!$E$7:$G$48,3,0))</f>
        <v>0</v>
      </c>
      <c r="GE27" s="7">
        <f>IF(ISERROR(VLOOKUP(GE8,Paramètres!$E$7:$G$48,3,0)),0,VLOOKUP(GE8,Paramètres!$E$7:$G$48,3,0))</f>
        <v>0</v>
      </c>
      <c r="GF27" s="7">
        <f>IF(ISERROR(VLOOKUP(GF8,Paramètres!$E$7:$G$48,3,0)),0,VLOOKUP(GF8,Paramètres!$E$7:$G$48,3,0))</f>
        <v>0</v>
      </c>
      <c r="GG27" s="7">
        <f>IF(ISERROR(VLOOKUP(GG8,Paramètres!$E$7:$G$48,3,0)),0,VLOOKUP(GG8,Paramètres!$E$7:$G$48,3,0))</f>
        <v>0</v>
      </c>
      <c r="GH27" s="7">
        <f>IF(ISERROR(VLOOKUP(GH8,Paramètres!$E$7:$G$48,3,0)),0,VLOOKUP(GH8,Paramètres!$E$7:$G$48,3,0))</f>
        <v>0</v>
      </c>
      <c r="GI27" s="7">
        <f>IF(ISERROR(VLOOKUP(GI8,Paramètres!$E$7:$G$48,3,0)),0,VLOOKUP(GI8,Paramètres!$E$7:$G$48,3,0))</f>
        <v>0</v>
      </c>
      <c r="GJ27" s="7">
        <f>IF(ISERROR(VLOOKUP(GJ8,Paramètres!$E$7:$G$48,3,0)),0,VLOOKUP(GJ8,Paramètres!$E$7:$G$48,3,0))</f>
        <v>0</v>
      </c>
      <c r="GK27" s="7">
        <f>IF(ISERROR(VLOOKUP(GK8,Paramètres!$E$7:$G$48,3,0)),0,VLOOKUP(GK8,Paramètres!$E$7:$G$48,3,0))</f>
        <v>0</v>
      </c>
      <c r="GL27" s="7">
        <f>IF(ISERROR(VLOOKUP(GL8,Paramètres!$E$7:$G$48,3,0)),0,VLOOKUP(GL8,Paramètres!$E$7:$G$48,3,0))</f>
        <v>0</v>
      </c>
      <c r="GM27" s="7">
        <f>IF(ISERROR(VLOOKUP(GM8,Paramètres!$E$7:$G$48,3,0)),0,VLOOKUP(GM8,Paramètres!$E$7:$G$48,3,0))</f>
        <v>0</v>
      </c>
      <c r="GN27" s="7">
        <f>IF(ISERROR(VLOOKUP(GN8,Paramètres!$E$7:$G$48,3,0)),0,VLOOKUP(GN8,Paramètres!$E$7:$G$48,3,0))</f>
        <v>0</v>
      </c>
      <c r="GO27" s="7">
        <f>IF(ISERROR(VLOOKUP(GO8,Paramètres!$E$7:$G$48,3,0)),0,VLOOKUP(GO8,Paramètres!$E$7:$G$48,3,0))</f>
        <v>0</v>
      </c>
      <c r="GP27" s="7">
        <f>IF(ISERROR(VLOOKUP(GP8,Paramètres!$E$7:$G$48,3,0)),0,VLOOKUP(GP8,Paramètres!$E$7:$G$48,3,0))</f>
        <v>0</v>
      </c>
      <c r="GQ27" s="7">
        <f>IF(ISERROR(VLOOKUP(GQ8,Paramètres!$E$7:$G$48,3,0)),0,VLOOKUP(GQ8,Paramètres!$E$7:$G$48,3,0))</f>
        <v>0</v>
      </c>
      <c r="GR27" s="7">
        <f>IF(ISERROR(VLOOKUP(GR8,Paramètres!$E$7:$G$48,3,0)),0,VLOOKUP(GR8,Paramètres!$E$7:$G$48,3,0))</f>
        <v>0</v>
      </c>
      <c r="GS27" s="7">
        <f>IF(ISERROR(VLOOKUP(GS8,Paramètres!$E$7:$G$48,3,0)),0,VLOOKUP(GS8,Paramètres!$E$7:$G$48,3,0))</f>
        <v>0</v>
      </c>
      <c r="GT27" s="7">
        <f>IF(ISERROR(VLOOKUP(GT8,Paramètres!$E$7:$G$48,3,0)),0,VLOOKUP(GT8,Paramètres!$E$7:$G$48,3,0))</f>
        <v>0</v>
      </c>
      <c r="GU27" s="7">
        <f>IF(ISERROR(VLOOKUP(GU8,Paramètres!$E$7:$G$48,3,0)),0,VLOOKUP(GU8,Paramètres!$E$7:$G$48,3,0))</f>
        <v>0</v>
      </c>
      <c r="GV27" s="7">
        <f>IF(ISERROR(VLOOKUP(GV8,Paramètres!$E$7:$G$48,3,0)),0,VLOOKUP(GV8,Paramètres!$E$7:$G$48,3,0))</f>
        <v>0</v>
      </c>
      <c r="GW27" s="7">
        <f>IF(ISERROR(VLOOKUP(GW8,Paramètres!$E$7:$G$48,3,0)),0,VLOOKUP(GW8,Paramètres!$E$7:$G$48,3,0))</f>
        <v>0</v>
      </c>
      <c r="GX27" s="7">
        <f>IF(ISERROR(VLOOKUP(GX8,Paramètres!$E$7:$G$48,3,0)),0,VLOOKUP(GX8,Paramètres!$E$7:$G$48,3,0))</f>
        <v>0</v>
      </c>
      <c r="GY27" s="7">
        <f>IF(ISERROR(VLOOKUP(GY8,Paramètres!$E$7:$G$48,3,0)),0,VLOOKUP(GY8,Paramètres!$E$7:$G$48,3,0))</f>
        <v>0</v>
      </c>
      <c r="GZ27" s="7">
        <f>IF(ISERROR(VLOOKUP(GZ8,Paramètres!$E$7:$G$48,3,0)),0,VLOOKUP(GZ8,Paramètres!$E$7:$G$48,3,0))</f>
        <v>0</v>
      </c>
      <c r="HA27" s="7">
        <f>IF(ISERROR(VLOOKUP(HA8,Paramètres!$E$7:$G$48,3,0)),0,VLOOKUP(HA8,Paramètres!$E$7:$G$48,3,0))</f>
        <v>0</v>
      </c>
      <c r="HB27" s="7">
        <f>IF(ISERROR(VLOOKUP(HB8,Paramètres!$E$7:$G$48,3,0)),0,VLOOKUP(HB8,Paramètres!$E$7:$G$48,3,0))</f>
        <v>0</v>
      </c>
      <c r="HC27" s="7">
        <f>IF(ISERROR(VLOOKUP(HC8,Paramètres!$E$7:$G$48,3,0)),0,VLOOKUP(HC8,Paramètres!$E$7:$G$48,3,0))</f>
        <v>0</v>
      </c>
      <c r="HD27" s="7">
        <f>IF(ISERROR(VLOOKUP(HD8,Paramètres!$E$7:$G$48,3,0)),0,VLOOKUP(HD8,Paramètres!$E$7:$G$48,3,0))</f>
        <v>0</v>
      </c>
      <c r="HE27" s="7">
        <f>IF(ISERROR(VLOOKUP(HE8,Paramètres!$E$7:$G$48,3,0)),0,VLOOKUP(HE8,Paramètres!$E$7:$G$48,3,0))</f>
        <v>0</v>
      </c>
      <c r="HF27" s="7">
        <f>IF(ISERROR(VLOOKUP(HF8,Paramètres!$E$7:$G$48,3,0)),0,VLOOKUP(HF8,Paramètres!$E$7:$G$48,3,0))</f>
        <v>0</v>
      </c>
      <c r="HG27" s="7">
        <f>IF(ISERROR(VLOOKUP(HG8,Paramètres!$E$7:$G$48,3,0)),0,VLOOKUP(HG8,Paramètres!$E$7:$G$48,3,0))</f>
        <v>0</v>
      </c>
      <c r="HH27" s="7">
        <f>IF(ISERROR(VLOOKUP(HH8,Paramètres!$E$7:$G$48,3,0)),0,VLOOKUP(HH8,Paramètres!$E$7:$G$48,3,0))</f>
        <v>0</v>
      </c>
      <c r="HI27" s="7">
        <f>IF(ISERROR(VLOOKUP(HI8,Paramètres!$E$7:$G$48,3,0)),0,VLOOKUP(HI8,Paramètres!$E$7:$G$48,3,0))</f>
        <v>0</v>
      </c>
      <c r="HJ27" s="7">
        <f>IF(ISERROR(VLOOKUP(HJ8,Paramètres!$E$7:$G$48,3,0)),0,VLOOKUP(HJ8,Paramètres!$E$7:$G$48,3,0))</f>
        <v>0</v>
      </c>
      <c r="HK27" s="7">
        <f>IF(ISERROR(VLOOKUP(HK8,Paramètres!$E$7:$G$48,3,0)),0,VLOOKUP(HK8,Paramètres!$E$7:$G$48,3,0))</f>
        <v>0</v>
      </c>
      <c r="HL27" s="7">
        <f>IF(ISERROR(VLOOKUP(HL8,Paramètres!$E$7:$G$48,3,0)),0,VLOOKUP(HL8,Paramètres!$E$7:$G$48,3,0))</f>
        <v>0</v>
      </c>
      <c r="HM27" s="7">
        <f>IF(ISERROR(VLOOKUP(HM8,Paramètres!$E$7:$G$48,3,0)),0,VLOOKUP(HM8,Paramètres!$E$7:$G$48,3,0))</f>
        <v>0</v>
      </c>
      <c r="HN27" s="7">
        <f>IF(ISERROR(VLOOKUP(HN8,Paramètres!$E$7:$G$48,3,0)),0,VLOOKUP(HN8,Paramètres!$E$7:$G$48,3,0))</f>
        <v>0</v>
      </c>
      <c r="HO27" s="7">
        <f>IF(ISERROR(VLOOKUP(HO8,Paramètres!$E$7:$G$48,3,0)),0,VLOOKUP(HO8,Paramètres!$E$7:$G$48,3,0))</f>
        <v>0</v>
      </c>
      <c r="HP27" s="7">
        <f>IF(ISERROR(VLOOKUP(HP8,Paramètres!$E$7:$G$48,3,0)),0,VLOOKUP(HP8,Paramètres!$E$7:$G$48,3,0))</f>
        <v>0</v>
      </c>
      <c r="HQ27" s="7">
        <f>IF(ISERROR(VLOOKUP(HQ8,Paramètres!$E$7:$G$48,3,0)),0,VLOOKUP(HQ8,Paramètres!$E$7:$G$48,3,0))</f>
        <v>0</v>
      </c>
      <c r="HR27" s="7">
        <f>IF(ISERROR(VLOOKUP(HR8,Paramètres!$E$7:$G$48,3,0)),0,VLOOKUP(HR8,Paramètres!$E$7:$G$48,3,0))</f>
        <v>0</v>
      </c>
      <c r="HS27" s="7">
        <f>IF(ISERROR(VLOOKUP(HS8,Paramètres!$E$7:$G$48,3,0)),0,VLOOKUP(HS8,Paramètres!$E$7:$G$48,3,0))</f>
        <v>0</v>
      </c>
      <c r="HT27" s="7">
        <f>IF(ISERROR(VLOOKUP(HT8,Paramètres!$E$7:$G$48,3,0)),0,VLOOKUP(HT8,Paramètres!$E$7:$G$48,3,0))</f>
        <v>0</v>
      </c>
      <c r="HU27" s="7">
        <f>IF(ISERROR(VLOOKUP(HU8,Paramètres!$E$7:$G$48,3,0)),0,VLOOKUP(HU8,Paramètres!$E$7:$G$48,3,0))</f>
        <v>0</v>
      </c>
      <c r="HV27" s="7">
        <f>IF(ISERROR(VLOOKUP(HV8,Paramètres!$E$7:$G$48,3,0)),0,VLOOKUP(HV8,Paramètres!$E$7:$G$48,3,0))</f>
        <v>0</v>
      </c>
      <c r="HW27" s="7">
        <f>IF(ISERROR(VLOOKUP(HW8,Paramètres!$E$7:$G$48,3,0)),0,VLOOKUP(HW8,Paramètres!$E$7:$G$48,3,0))</f>
        <v>0</v>
      </c>
      <c r="HX27" s="7">
        <f>IF(ISERROR(VLOOKUP(HX8,Paramètres!$E$7:$G$48,3,0)),0,VLOOKUP(HX8,Paramètres!$E$7:$G$48,3,0))</f>
        <v>0</v>
      </c>
      <c r="HY27" s="7">
        <f>IF(ISERROR(VLOOKUP(HY8,Paramètres!$E$7:$G$48,3,0)),0,VLOOKUP(HY8,Paramètres!$E$7:$G$48,3,0))</f>
        <v>0</v>
      </c>
      <c r="HZ27" s="7">
        <f>IF(ISERROR(VLOOKUP(HZ8,Paramètres!$E$7:$G$48,3,0)),0,VLOOKUP(HZ8,Paramètres!$E$7:$G$48,3,0))</f>
        <v>0</v>
      </c>
      <c r="IA27" s="7">
        <f>IF(ISERROR(VLOOKUP(IA8,Paramètres!$E$7:$G$48,3,0)),0,VLOOKUP(IA8,Paramètres!$E$7:$G$48,3,0))</f>
        <v>0</v>
      </c>
      <c r="IB27" s="7">
        <f>IF(ISERROR(VLOOKUP(IB8,Paramètres!$E$7:$G$48,3,0)),0,VLOOKUP(IB8,Paramètres!$E$7:$G$48,3,0))</f>
        <v>0</v>
      </c>
      <c r="IC27" s="7">
        <f>IF(ISERROR(VLOOKUP(IC8,Paramètres!$E$7:$G$48,3,0)),0,VLOOKUP(IC8,Paramètres!$E$7:$G$48,3,0))</f>
        <v>0</v>
      </c>
      <c r="ID27" s="7">
        <f>IF(ISERROR(VLOOKUP(ID8,Paramètres!$E$7:$G$48,3,0)),0,VLOOKUP(ID8,Paramètres!$E$7:$G$48,3,0))</f>
        <v>0</v>
      </c>
      <c r="IE27" s="7">
        <f>IF(ISERROR(VLOOKUP(IE8,Paramètres!$E$7:$G$48,3,0)),0,VLOOKUP(IE8,Paramètres!$E$7:$G$48,3,0))</f>
        <v>0</v>
      </c>
      <c r="IF27" s="7">
        <f>IF(ISERROR(VLOOKUP(IF8,Paramètres!$E$7:$G$48,3,0)),0,VLOOKUP(IF8,Paramètres!$E$7:$G$48,3,0))</f>
        <v>0</v>
      </c>
      <c r="IG27" s="7">
        <f>IF(ISERROR(VLOOKUP(IG8,Paramètres!$E$7:$G$48,3,0)),0,VLOOKUP(IG8,Paramètres!$E$7:$G$48,3,0))</f>
        <v>0</v>
      </c>
      <c r="IH27" s="7">
        <f>IF(ISERROR(VLOOKUP(IH8,Paramètres!$E$7:$G$48,3,0)),0,VLOOKUP(IH8,Paramètres!$E$7:$G$48,3,0))</f>
        <v>0</v>
      </c>
      <c r="II27" s="7">
        <f>IF(ISERROR(VLOOKUP(II8,Paramètres!$E$7:$G$48,3,0)),0,VLOOKUP(II8,Paramètres!$E$7:$G$48,3,0))</f>
        <v>0</v>
      </c>
      <c r="IJ27" s="7">
        <f>IF(ISERROR(VLOOKUP(IJ8,Paramètres!$E$7:$G$48,3,0)),0,VLOOKUP(IJ8,Paramètres!$E$7:$G$48,3,0))</f>
        <v>0</v>
      </c>
      <c r="IK27" s="7">
        <f>IF(ISERROR(VLOOKUP(IK8,Paramètres!$E$7:$G$48,3,0)),0,VLOOKUP(IK8,Paramètres!$E$7:$G$48,3,0))</f>
        <v>0</v>
      </c>
      <c r="IL27" s="7">
        <f>IF(ISERROR(VLOOKUP(IL8,Paramètres!$E$7:$G$48,3,0)),0,VLOOKUP(IL8,Paramètres!$E$7:$G$48,3,0))</f>
        <v>0</v>
      </c>
      <c r="IM27" s="7">
        <f>IF(ISERROR(VLOOKUP(IM8,Paramètres!$E$7:$G$48,3,0)),0,VLOOKUP(IM8,Paramètres!$E$7:$G$48,3,0))</f>
        <v>0</v>
      </c>
      <c r="IN27" s="7">
        <f>IF(ISERROR(VLOOKUP(IN8,Paramètres!$E$7:$G$48,3,0)),0,VLOOKUP(IN8,Paramètres!$E$7:$G$48,3,0))</f>
        <v>0</v>
      </c>
      <c r="IO27" s="7">
        <f>IF(ISERROR(VLOOKUP(IO8,Paramètres!$E$7:$G$48,3,0)),0,VLOOKUP(IO8,Paramètres!$E$7:$G$48,3,0))</f>
        <v>0</v>
      </c>
      <c r="IP27" s="7">
        <f>IF(ISERROR(VLOOKUP(IP8,Paramètres!$E$7:$G$48,3,0)),0,VLOOKUP(IP8,Paramètres!$E$7:$G$48,3,0))</f>
        <v>0</v>
      </c>
      <c r="IQ27" s="7">
        <f>IF(ISERROR(VLOOKUP(IQ8,Paramètres!$E$7:$G$48,3,0)),0,VLOOKUP(IQ8,Paramètres!$E$7:$G$48,3,0))</f>
        <v>0</v>
      </c>
      <c r="IR27" s="7">
        <f>IF(ISERROR(VLOOKUP(IR8,Paramètres!$E$7:$G$48,3,0)),0,VLOOKUP(IR8,Paramètres!$E$7:$G$48,3,0))</f>
        <v>0</v>
      </c>
      <c r="IS27" s="7">
        <f>IF(ISERROR(VLOOKUP(IS8,Paramètres!$E$7:$G$48,3,0)),0,VLOOKUP(IS8,Paramètres!$E$7:$G$48,3,0))</f>
        <v>0</v>
      </c>
      <c r="IT27" s="7">
        <f>IF(ISERROR(VLOOKUP(IT8,Paramètres!$E$7:$G$48,3,0)),0,VLOOKUP(IT8,Paramètres!$E$7:$G$48,3,0))</f>
        <v>0</v>
      </c>
      <c r="IU27" s="7">
        <f>IF(ISERROR(VLOOKUP(IU8,Paramètres!$E$7:$G$48,3,0)),0,VLOOKUP(IU8,Paramètres!$E$7:$G$48,3,0))</f>
        <v>0</v>
      </c>
      <c r="IV27" s="7">
        <f>IF(ISERROR(VLOOKUP(IV8,Paramètres!$E$7:$G$48,3,0)),0,VLOOKUP(IV8,Paramètres!$E$7:$G$48,3,0))</f>
        <v>0</v>
      </c>
      <c r="IW27" s="7">
        <f>IF(ISERROR(VLOOKUP(IW8,Paramètres!$E$7:$G$48,3,0)),0,VLOOKUP(IW8,Paramètres!$E$7:$G$48,3,0))</f>
        <v>0</v>
      </c>
      <c r="IX27" s="7">
        <f>IF(ISERROR(VLOOKUP(IX8,Paramètres!$E$7:$G$48,3,0)),0,VLOOKUP(IX8,Paramètres!$E$7:$G$48,3,0))</f>
        <v>0</v>
      </c>
      <c r="IY27" s="7">
        <f>IF(ISERROR(VLOOKUP(IY8,Paramètres!$E$7:$G$48,3,0)),0,VLOOKUP(IY8,Paramètres!$E$7:$G$48,3,0))</f>
        <v>0</v>
      </c>
      <c r="IZ27" s="7">
        <f>IF(ISERROR(VLOOKUP(IZ8,Paramètres!$E$7:$G$48,3,0)),0,VLOOKUP(IZ8,Paramètres!$E$7:$G$48,3,0))</f>
        <v>0</v>
      </c>
      <c r="JA27" s="7">
        <f>IF(ISERROR(VLOOKUP(JA8,Paramètres!$E$7:$G$48,3,0)),0,VLOOKUP(JA8,Paramètres!$E$7:$G$48,3,0))</f>
        <v>0</v>
      </c>
      <c r="JB27" s="7">
        <f>IF(ISERROR(VLOOKUP(JB8,Paramètres!$E$7:$G$48,3,0)),0,VLOOKUP(JB8,Paramètres!$E$7:$G$48,3,0))</f>
        <v>0</v>
      </c>
      <c r="JC27" s="7">
        <f>IF(ISERROR(VLOOKUP(JC8,Paramètres!$E$7:$G$48,3,0)),0,VLOOKUP(JC8,Paramètres!$E$7:$G$48,3,0))</f>
        <v>0</v>
      </c>
      <c r="JD27" s="7">
        <f>IF(ISERROR(VLOOKUP(JD8,Paramètres!$E$7:$G$48,3,0)),0,VLOOKUP(JD8,Paramètres!$E$7:$G$48,3,0))</f>
        <v>0</v>
      </c>
      <c r="JE27" s="7">
        <f>IF(ISERROR(VLOOKUP(JE8,Paramètres!$E$7:$G$48,3,0)),0,VLOOKUP(JE8,Paramètres!$E$7:$G$48,3,0))</f>
        <v>0</v>
      </c>
      <c r="JF27" s="7">
        <f>IF(ISERROR(VLOOKUP(JF8,Paramètres!$E$7:$G$48,3,0)),0,VLOOKUP(JF8,Paramètres!$E$7:$G$48,3,0))</f>
        <v>0</v>
      </c>
      <c r="JG27" s="7">
        <f>IF(ISERROR(VLOOKUP(JG8,Paramètres!$E$7:$G$48,3,0)),0,VLOOKUP(JG8,Paramètres!$E$7:$G$48,3,0))</f>
        <v>0</v>
      </c>
      <c r="JH27" s="7">
        <f>IF(ISERROR(VLOOKUP(JH8,Paramètres!$E$7:$G$48,3,0)),0,VLOOKUP(JH8,Paramètres!$E$7:$G$48,3,0))</f>
        <v>0</v>
      </c>
      <c r="JI27" s="7">
        <f>IF(ISERROR(VLOOKUP(JI8,Paramètres!$E$7:$G$48,3,0)),0,VLOOKUP(JI8,Paramètres!$E$7:$G$48,3,0))</f>
        <v>0</v>
      </c>
      <c r="JJ27" s="7">
        <f>IF(ISERROR(VLOOKUP(JJ8,Paramètres!$E$7:$G$48,3,0)),0,VLOOKUP(JJ8,Paramètres!$E$7:$G$48,3,0))</f>
        <v>0</v>
      </c>
      <c r="JK27" s="7">
        <f>IF(ISERROR(VLOOKUP(JK8,Paramètres!$E$7:$G$48,3,0)),0,VLOOKUP(JK8,Paramètres!$E$7:$G$48,3,0))</f>
        <v>0</v>
      </c>
      <c r="JL27" s="7">
        <f>IF(ISERROR(VLOOKUP(JL8,Paramètres!$E$7:$G$48,3,0)),0,VLOOKUP(JL8,Paramètres!$E$7:$G$48,3,0))</f>
        <v>0</v>
      </c>
      <c r="JM27" s="7">
        <f>IF(ISERROR(VLOOKUP(JM8,Paramètres!$E$7:$G$48,3,0)),0,VLOOKUP(JM8,Paramètres!$E$7:$G$48,3,0))</f>
        <v>0</v>
      </c>
      <c r="JN27" s="7">
        <f>IF(ISERROR(VLOOKUP(JN8,Paramètres!$E$7:$G$48,3,0)),0,VLOOKUP(JN8,Paramètres!$E$7:$G$48,3,0))</f>
        <v>0</v>
      </c>
      <c r="JO27" s="7">
        <f>IF(ISERROR(VLOOKUP(JO8,Paramètres!$E$7:$G$48,3,0)),0,VLOOKUP(JO8,Paramètres!$E$7:$G$48,3,0))</f>
        <v>0</v>
      </c>
      <c r="JP27" s="7">
        <f>IF(ISERROR(VLOOKUP(JP8,Paramètres!$E$7:$G$48,3,0)),0,VLOOKUP(JP8,Paramètres!$E$7:$G$48,3,0))</f>
        <v>0</v>
      </c>
      <c r="JQ27" s="7">
        <f>IF(ISERROR(VLOOKUP(JQ8,Paramètres!$E$7:$G$48,3,0)),0,VLOOKUP(JQ8,Paramètres!$E$7:$G$48,3,0))</f>
        <v>0</v>
      </c>
      <c r="JR27" s="7">
        <f>IF(ISERROR(VLOOKUP(JR8,Paramètres!$E$7:$G$48,3,0)),0,VLOOKUP(JR8,Paramètres!$E$7:$G$48,3,0))</f>
        <v>0</v>
      </c>
      <c r="JS27" s="7">
        <f>IF(ISERROR(VLOOKUP(JS8,Paramètres!$E$7:$G$48,3,0)),0,VLOOKUP(JS8,Paramètres!$E$7:$G$48,3,0))</f>
        <v>0</v>
      </c>
      <c r="JT27" s="7">
        <f>IF(ISERROR(VLOOKUP(JT8,Paramètres!$E$7:$G$48,3,0)),0,VLOOKUP(JT8,Paramètres!$E$7:$G$48,3,0))</f>
        <v>0</v>
      </c>
      <c r="JU27" s="7">
        <f>IF(ISERROR(VLOOKUP(JU8,Paramètres!$E$7:$G$48,3,0)),0,VLOOKUP(JU8,Paramètres!$E$7:$G$48,3,0))</f>
        <v>0</v>
      </c>
      <c r="JV27" s="7">
        <f>IF(ISERROR(VLOOKUP(JV8,Paramètres!$E$7:$G$48,3,0)),0,VLOOKUP(JV8,Paramètres!$E$7:$G$48,3,0))</f>
        <v>0</v>
      </c>
      <c r="JW27" s="7">
        <f>IF(ISERROR(VLOOKUP(JW8,Paramètres!$E$7:$G$48,3,0)),0,VLOOKUP(JW8,Paramètres!$E$7:$G$48,3,0))</f>
        <v>0</v>
      </c>
      <c r="JX27" s="7">
        <f>IF(ISERROR(VLOOKUP(JX8,Paramètres!$E$7:$G$48,3,0)),0,VLOOKUP(JX8,Paramètres!$E$7:$G$48,3,0))</f>
        <v>0</v>
      </c>
      <c r="JY27" s="7">
        <f>IF(ISERROR(VLOOKUP(JY8,Paramètres!$E$7:$G$48,3,0)),0,VLOOKUP(JY8,Paramètres!$E$7:$G$48,3,0))</f>
        <v>0</v>
      </c>
      <c r="JZ27" s="7">
        <f>IF(ISERROR(VLOOKUP(JZ8,Paramètres!$E$7:$G$48,3,0)),0,VLOOKUP(JZ8,Paramètres!$E$7:$G$48,3,0))</f>
        <v>0</v>
      </c>
      <c r="KA27" s="7">
        <f>IF(ISERROR(VLOOKUP(KA8,Paramètres!$E$7:$G$48,3,0)),0,VLOOKUP(KA8,Paramètres!$E$7:$G$48,3,0))</f>
        <v>0</v>
      </c>
      <c r="KB27" s="7">
        <f>IF(ISERROR(VLOOKUP(KB8,Paramètres!$E$7:$G$48,3,0)),0,VLOOKUP(KB8,Paramètres!$E$7:$G$48,3,0))</f>
        <v>0</v>
      </c>
      <c r="KC27" s="7">
        <f>IF(ISERROR(VLOOKUP(KC8,Paramètres!$E$7:$G$48,3,0)),0,VLOOKUP(KC8,Paramètres!$E$7:$G$48,3,0))</f>
        <v>0</v>
      </c>
      <c r="KD27" s="7">
        <f>IF(ISERROR(VLOOKUP(KD8,Paramètres!$E$7:$G$48,3,0)),0,VLOOKUP(KD8,Paramètres!$E$7:$G$48,3,0))</f>
        <v>0</v>
      </c>
      <c r="KE27" s="7">
        <f>IF(ISERROR(VLOOKUP(KE8,Paramètres!$E$7:$G$48,3,0)),0,VLOOKUP(KE8,Paramètres!$E$7:$G$48,3,0))</f>
        <v>0</v>
      </c>
      <c r="KF27" s="7">
        <f>IF(ISERROR(VLOOKUP(KF8,Paramètres!$E$7:$G$48,3,0)),0,VLOOKUP(KF8,Paramètres!$E$7:$G$48,3,0))</f>
        <v>0</v>
      </c>
      <c r="KG27" s="7">
        <f>IF(ISERROR(VLOOKUP(KG8,Paramètres!$E$7:$G$48,3,0)),0,VLOOKUP(KG8,Paramètres!$E$7:$G$48,3,0))</f>
        <v>0</v>
      </c>
      <c r="KH27" s="7">
        <f>IF(ISERROR(VLOOKUP(KH8,Paramètres!$E$7:$G$48,3,0)),0,VLOOKUP(KH8,Paramètres!$E$7:$G$48,3,0))</f>
        <v>0</v>
      </c>
      <c r="KI27" s="7">
        <f>IF(ISERROR(VLOOKUP(KI8,Paramètres!$E$7:$G$48,3,0)),0,VLOOKUP(KI8,Paramètres!$E$7:$G$48,3,0))</f>
        <v>0</v>
      </c>
      <c r="KJ27" s="7">
        <f>IF(ISERROR(VLOOKUP(KJ8,Paramètres!$E$7:$G$48,3,0)),0,VLOOKUP(KJ8,Paramètres!$E$7:$G$48,3,0))</f>
        <v>0</v>
      </c>
      <c r="KK27" s="7">
        <f>IF(ISERROR(VLOOKUP(KK8,Paramètres!$E$7:$G$48,3,0)),0,VLOOKUP(KK8,Paramètres!$E$7:$G$48,3,0))</f>
        <v>0</v>
      </c>
      <c r="KL27" s="7">
        <f>IF(ISERROR(VLOOKUP(KL8,Paramètres!$E$7:$G$48,3,0)),0,VLOOKUP(KL8,Paramètres!$E$7:$G$48,3,0))</f>
        <v>0</v>
      </c>
      <c r="KM27" s="7">
        <f>IF(ISERROR(VLOOKUP(KM8,Paramètres!$E$7:$G$48,3,0)),0,VLOOKUP(KM8,Paramètres!$E$7:$G$48,3,0))</f>
        <v>0</v>
      </c>
      <c r="KN27" s="7">
        <f>IF(ISERROR(VLOOKUP(KN8,Paramètres!$E$7:$G$48,3,0)),0,VLOOKUP(KN8,Paramètres!$E$7:$G$48,3,0))</f>
        <v>0</v>
      </c>
      <c r="KO27" s="7">
        <f>IF(ISERROR(VLOOKUP(KO8,Paramètres!$E$7:$G$48,3,0)),0,VLOOKUP(KO8,Paramètres!$E$7:$G$48,3,0))</f>
        <v>0</v>
      </c>
      <c r="KP27" s="7">
        <f>IF(ISERROR(VLOOKUP(KP8,Paramètres!$E$7:$G$48,3,0)),0,VLOOKUP(KP8,Paramètres!$E$7:$G$48,3,0))</f>
        <v>0</v>
      </c>
      <c r="KQ27" s="7">
        <f>IF(ISERROR(VLOOKUP(KQ8,Paramètres!$E$7:$G$48,3,0)),0,VLOOKUP(KQ8,Paramètres!$E$7:$G$48,3,0))</f>
        <v>0</v>
      </c>
      <c r="KR27" s="7">
        <f>IF(ISERROR(VLOOKUP(KR8,Paramètres!$E$7:$G$48,3,0)),0,VLOOKUP(KR8,Paramètres!$E$7:$G$48,3,0))</f>
        <v>0</v>
      </c>
      <c r="KS27" s="7">
        <f>IF(ISERROR(VLOOKUP(KS8,Paramètres!$E$7:$G$48,3,0)),0,VLOOKUP(KS8,Paramètres!$E$7:$G$48,3,0))</f>
        <v>0</v>
      </c>
      <c r="KT27" s="7">
        <f>IF(ISERROR(VLOOKUP(KT8,Paramètres!$E$7:$G$48,3,0)),0,VLOOKUP(KT8,Paramètres!$E$7:$G$48,3,0))</f>
        <v>0</v>
      </c>
      <c r="KU27" s="7">
        <f>IF(ISERROR(VLOOKUP(KU8,Paramètres!$E$7:$G$48,3,0)),0,VLOOKUP(KU8,Paramètres!$E$7:$G$48,3,0))</f>
        <v>0</v>
      </c>
      <c r="KV27" s="7">
        <f>IF(ISERROR(VLOOKUP(KV8,Paramètres!$E$7:$G$48,3,0)),0,VLOOKUP(KV8,Paramètres!$E$7:$G$48,3,0))</f>
        <v>0</v>
      </c>
      <c r="KW27" s="7">
        <f>IF(ISERROR(VLOOKUP(KW8,Paramètres!$E$7:$G$48,3,0)),0,VLOOKUP(KW8,Paramètres!$E$7:$G$48,3,0))</f>
        <v>0</v>
      </c>
      <c r="KX27" s="7">
        <f>IF(ISERROR(VLOOKUP(KX8,Paramètres!$E$7:$G$48,3,0)),0,VLOOKUP(KX8,Paramètres!$E$7:$G$48,3,0))</f>
        <v>0</v>
      </c>
      <c r="KY27" s="7">
        <f>IF(ISERROR(VLOOKUP(KY8,Paramètres!$E$7:$G$48,3,0)),0,VLOOKUP(KY8,Paramètres!$E$7:$G$48,3,0))</f>
        <v>0</v>
      </c>
      <c r="KZ27" s="7">
        <f>IF(ISERROR(VLOOKUP(KZ8,Paramètres!$E$7:$G$48,3,0)),0,VLOOKUP(KZ8,Paramètres!$E$7:$G$48,3,0))</f>
        <v>0</v>
      </c>
      <c r="LA27" s="7">
        <f>IF(ISERROR(VLOOKUP(LA8,Paramètres!$E$7:$G$48,3,0)),0,VLOOKUP(LA8,Paramètres!$E$7:$G$48,3,0))</f>
        <v>0</v>
      </c>
      <c r="LB27" s="7">
        <f>IF(ISERROR(VLOOKUP(LB8,Paramètres!$E$7:$G$48,3,0)),0,VLOOKUP(LB8,Paramètres!$E$7:$G$48,3,0))</f>
        <v>0</v>
      </c>
      <c r="LC27" s="7">
        <f>IF(ISERROR(VLOOKUP(LC8,Paramètres!$E$7:$G$48,3,0)),0,VLOOKUP(LC8,Paramètres!$E$7:$G$48,3,0))</f>
        <v>0</v>
      </c>
      <c r="LD27" s="7">
        <f>IF(ISERROR(VLOOKUP(LD8,Paramètres!$E$7:$G$48,3,0)),0,VLOOKUP(LD8,Paramètres!$E$7:$G$48,3,0))</f>
        <v>0</v>
      </c>
      <c r="LE27" s="7">
        <f>IF(ISERROR(VLOOKUP(LE8,Paramètres!$E$7:$G$48,3,0)),0,VLOOKUP(LE8,Paramètres!$E$7:$G$48,3,0))</f>
        <v>0</v>
      </c>
      <c r="LF27" s="7">
        <f>IF(ISERROR(VLOOKUP(LF8,Paramètres!$E$7:$G$48,3,0)),0,VLOOKUP(LF8,Paramètres!$E$7:$G$48,3,0))</f>
        <v>0</v>
      </c>
      <c r="LG27" s="7">
        <f>IF(ISERROR(VLOOKUP(LG8,Paramètres!$E$7:$G$48,3,0)),0,VLOOKUP(LG8,Paramètres!$E$7:$G$48,3,0))</f>
        <v>0</v>
      </c>
      <c r="LH27" s="7">
        <f>IF(ISERROR(VLOOKUP(LH8,Paramètres!$E$7:$G$48,3,0)),0,VLOOKUP(LH8,Paramètres!$E$7:$G$48,3,0))</f>
        <v>0</v>
      </c>
      <c r="LI27" s="7">
        <f>IF(ISERROR(VLOOKUP(LI8,Paramètres!$E$7:$G$48,3,0)),0,VLOOKUP(LI8,Paramètres!$E$7:$G$48,3,0))</f>
        <v>0</v>
      </c>
      <c r="LJ27" s="7">
        <f>IF(ISERROR(VLOOKUP(LJ8,Paramètres!$E$7:$G$48,3,0)),0,VLOOKUP(LJ8,Paramètres!$E$7:$G$48,3,0))</f>
        <v>0</v>
      </c>
      <c r="LK27" s="7">
        <f>IF(ISERROR(VLOOKUP(LK8,Paramètres!$E$7:$G$48,3,0)),0,VLOOKUP(LK8,Paramètres!$E$7:$G$48,3,0))</f>
        <v>0</v>
      </c>
      <c r="LL27" s="7">
        <f>IF(ISERROR(VLOOKUP(LL8,Paramètres!$E$7:$G$48,3,0)),0,VLOOKUP(LL8,Paramètres!$E$7:$G$48,3,0))</f>
        <v>0</v>
      </c>
      <c r="LM27" s="7">
        <f>IF(ISERROR(VLOOKUP(LM8,Paramètres!$E$7:$G$48,3,0)),0,VLOOKUP(LM8,Paramètres!$E$7:$G$48,3,0))</f>
        <v>0</v>
      </c>
      <c r="LN27" s="7">
        <f>IF(ISERROR(VLOOKUP(LN8,Paramètres!$E$7:$G$48,3,0)),0,VLOOKUP(LN8,Paramètres!$E$7:$G$48,3,0))</f>
        <v>0</v>
      </c>
      <c r="LO27" s="7">
        <f>IF(ISERROR(VLOOKUP(LO8,Paramètres!$E$7:$G$48,3,0)),0,VLOOKUP(LO8,Paramètres!$E$7:$G$48,3,0))</f>
        <v>0</v>
      </c>
      <c r="LP27" s="7">
        <f>IF(ISERROR(VLOOKUP(LP8,Paramètres!$E$7:$G$48,3,0)),0,VLOOKUP(LP8,Paramètres!$E$7:$G$48,3,0))</f>
        <v>0</v>
      </c>
      <c r="LQ27" s="7">
        <f>IF(ISERROR(VLOOKUP(LQ8,Paramètres!$E$7:$G$48,3,0)),0,VLOOKUP(LQ8,Paramètres!$E$7:$G$48,3,0))</f>
        <v>0</v>
      </c>
      <c r="LR27" s="7">
        <f>IF(ISERROR(VLOOKUP(LR8,Paramètres!$E$7:$G$48,3,0)),0,VLOOKUP(LR8,Paramètres!$E$7:$G$48,3,0))</f>
        <v>0</v>
      </c>
      <c r="LS27" s="7">
        <f>IF(ISERROR(VLOOKUP(LS8,Paramètres!$E$7:$G$48,3,0)),0,VLOOKUP(LS8,Paramètres!$E$7:$G$48,3,0))</f>
        <v>0</v>
      </c>
      <c r="LT27" s="7">
        <f>IF(ISERROR(VLOOKUP(LT8,Paramètres!$E$7:$G$48,3,0)),0,VLOOKUP(LT8,Paramètres!$E$7:$G$48,3,0))</f>
        <v>0</v>
      </c>
      <c r="LU27" s="7">
        <f>IF(ISERROR(VLOOKUP(LU8,Paramètres!$E$7:$G$48,3,0)),0,VLOOKUP(LU8,Paramètres!$E$7:$G$48,3,0))</f>
        <v>0</v>
      </c>
      <c r="LV27" s="7">
        <f>IF(ISERROR(VLOOKUP(LV8,Paramètres!$E$7:$G$48,3,0)),0,VLOOKUP(LV8,Paramètres!$E$7:$G$48,3,0))</f>
        <v>0</v>
      </c>
      <c r="LW27" s="7">
        <f>IF(ISERROR(VLOOKUP(LW8,Paramètres!$E$7:$G$48,3,0)),0,VLOOKUP(LW8,Paramètres!$E$7:$G$48,3,0))</f>
        <v>0</v>
      </c>
      <c r="LX27" s="7">
        <f>IF(ISERROR(VLOOKUP(LX8,Paramètres!$E$7:$G$48,3,0)),0,VLOOKUP(LX8,Paramètres!$E$7:$G$48,3,0))</f>
        <v>0</v>
      </c>
      <c r="LY27" s="7">
        <f>IF(ISERROR(VLOOKUP(LY8,Paramètres!$E$7:$G$48,3,0)),0,VLOOKUP(LY8,Paramètres!$E$7:$G$48,3,0))</f>
        <v>0</v>
      </c>
      <c r="LZ27" s="7">
        <f>IF(ISERROR(VLOOKUP(LZ8,Paramètres!$E$7:$G$48,3,0)),0,VLOOKUP(LZ8,Paramètres!$E$7:$G$48,3,0))</f>
        <v>0</v>
      </c>
      <c r="MA27" s="7">
        <f>IF(ISERROR(VLOOKUP(MA8,Paramètres!$E$7:$G$48,3,0)),0,VLOOKUP(MA8,Paramètres!$E$7:$G$48,3,0))</f>
        <v>0</v>
      </c>
      <c r="MB27" s="7">
        <f>IF(ISERROR(VLOOKUP(MB8,Paramètres!$E$7:$G$48,3,0)),0,VLOOKUP(MB8,Paramètres!$E$7:$G$48,3,0))</f>
        <v>0</v>
      </c>
      <c r="MC27" s="7">
        <f>IF(ISERROR(VLOOKUP(MC8,Paramètres!$E$7:$G$48,3,0)),0,VLOOKUP(MC8,Paramètres!$E$7:$G$48,3,0))</f>
        <v>0</v>
      </c>
      <c r="MD27" s="7">
        <f>IF(ISERROR(VLOOKUP(MD8,Paramètres!$E$7:$G$48,3,0)),0,VLOOKUP(MD8,Paramètres!$E$7:$G$48,3,0))</f>
        <v>0</v>
      </c>
      <c r="ME27" s="7">
        <f>IF(ISERROR(VLOOKUP(ME8,Paramètres!$E$7:$G$48,3,0)),0,VLOOKUP(ME8,Paramètres!$E$7:$G$48,3,0))</f>
        <v>0</v>
      </c>
      <c r="MF27" s="7">
        <f>IF(ISERROR(VLOOKUP(MF8,Paramètres!$E$7:$G$48,3,0)),0,VLOOKUP(MF8,Paramètres!$E$7:$G$48,3,0))</f>
        <v>0</v>
      </c>
      <c r="MG27" s="7">
        <f>IF(ISERROR(VLOOKUP(MG8,Paramètres!$E$7:$G$48,3,0)),0,VLOOKUP(MG8,Paramètres!$E$7:$G$48,3,0))</f>
        <v>0</v>
      </c>
      <c r="MH27" s="7">
        <f>IF(ISERROR(VLOOKUP(MH8,Paramètres!$E$7:$G$48,3,0)),0,VLOOKUP(MH8,Paramètres!$E$7:$G$48,3,0))</f>
        <v>0</v>
      </c>
      <c r="MI27" s="7">
        <f>IF(ISERROR(VLOOKUP(MI8,Paramètres!$E$7:$G$48,3,0)),0,VLOOKUP(MI8,Paramètres!$E$7:$G$48,3,0))</f>
        <v>0</v>
      </c>
      <c r="MJ27" s="7">
        <f>IF(ISERROR(VLOOKUP(MJ8,Paramètres!$E$7:$G$48,3,0)),0,VLOOKUP(MJ8,Paramètres!$E$7:$G$48,3,0))</f>
        <v>0</v>
      </c>
      <c r="MK27" s="7">
        <f>IF(ISERROR(VLOOKUP(MK8,Paramètres!$E$7:$G$48,3,0)),0,VLOOKUP(MK8,Paramètres!$E$7:$G$48,3,0))</f>
        <v>0</v>
      </c>
      <c r="ML27" s="7">
        <f>IF(ISERROR(VLOOKUP(ML8,Paramètres!$E$7:$G$48,3,0)),0,VLOOKUP(ML8,Paramètres!$E$7:$G$48,3,0))</f>
        <v>0</v>
      </c>
      <c r="MM27" s="7">
        <f>IF(ISERROR(VLOOKUP(MM8,Paramètres!$E$7:$G$48,3,0)),0,VLOOKUP(MM8,Paramètres!$E$7:$G$48,3,0))</f>
        <v>0</v>
      </c>
      <c r="MN27" s="7">
        <f>IF(ISERROR(VLOOKUP(MN8,Paramètres!$E$7:$G$48,3,0)),0,VLOOKUP(MN8,Paramètres!$E$7:$G$48,3,0))</f>
        <v>0</v>
      </c>
      <c r="MO27" s="7">
        <f>IF(ISERROR(VLOOKUP(MO8,Paramètres!$E$7:$G$48,3,0)),0,VLOOKUP(MO8,Paramètres!$E$7:$G$48,3,0))</f>
        <v>0</v>
      </c>
      <c r="MP27" s="7">
        <f>IF(ISERROR(VLOOKUP(MP8,Paramètres!$E$7:$G$48,3,0)),0,VLOOKUP(MP8,Paramètres!$E$7:$G$48,3,0))</f>
        <v>0</v>
      </c>
      <c r="MQ27" s="7">
        <f>IF(ISERROR(VLOOKUP(MQ8,Paramètres!$E$7:$G$48,3,0)),0,VLOOKUP(MQ8,Paramètres!$E$7:$G$48,3,0))</f>
        <v>0</v>
      </c>
      <c r="MR27" s="7">
        <f>IF(ISERROR(VLOOKUP(MR8,Paramètres!$E$7:$G$48,3,0)),0,VLOOKUP(MR8,Paramètres!$E$7:$G$48,3,0))</f>
        <v>0</v>
      </c>
      <c r="MS27" s="7">
        <f>IF(ISERROR(VLOOKUP(MS8,Paramètres!$E$7:$G$48,3,0)),0,VLOOKUP(MS8,Paramètres!$E$7:$G$48,3,0))</f>
        <v>0</v>
      </c>
      <c r="MT27" s="7">
        <f>IF(ISERROR(VLOOKUP(MT8,Paramètres!$E$7:$G$48,3,0)),0,VLOOKUP(MT8,Paramètres!$E$7:$G$48,3,0))</f>
        <v>0</v>
      </c>
      <c r="MU27" s="7">
        <f>IF(ISERROR(VLOOKUP(MU8,Paramètres!$E$7:$G$48,3,0)),0,VLOOKUP(MU8,Paramètres!$E$7:$G$48,3,0))</f>
        <v>0</v>
      </c>
      <c r="MV27" s="7">
        <f>IF(ISERROR(VLOOKUP(MV8,Paramètres!$E$7:$G$48,3,0)),0,VLOOKUP(MV8,Paramètres!$E$7:$G$48,3,0))</f>
        <v>0</v>
      </c>
      <c r="MW27" s="7">
        <f>IF(ISERROR(VLOOKUP(MW8,Paramètres!$E$7:$G$48,3,0)),0,VLOOKUP(MW8,Paramètres!$E$7:$G$48,3,0))</f>
        <v>0</v>
      </c>
      <c r="MX27" s="7">
        <f>IF(ISERROR(VLOOKUP(MX8,Paramètres!$E$7:$G$48,3,0)),0,VLOOKUP(MX8,Paramètres!$E$7:$G$48,3,0))</f>
        <v>0</v>
      </c>
      <c r="MY27" s="7">
        <f>IF(ISERROR(VLOOKUP(MY8,Paramètres!$E$7:$G$48,3,0)),0,VLOOKUP(MY8,Paramètres!$E$7:$G$48,3,0))</f>
        <v>0</v>
      </c>
      <c r="MZ27" s="7">
        <f>IF(ISERROR(VLOOKUP(MZ8,Paramètres!$E$7:$G$48,3,0)),0,VLOOKUP(MZ8,Paramètres!$E$7:$G$48,3,0))</f>
        <v>0</v>
      </c>
      <c r="NA27" s="7">
        <f>IF(ISERROR(VLOOKUP(NA8,Paramètres!$E$7:$G$48,3,0)),0,VLOOKUP(NA8,Paramètres!$E$7:$G$48,3,0))</f>
        <v>0</v>
      </c>
      <c r="NB27" s="7">
        <f>IF(ISERROR(VLOOKUP(NB8,Paramètres!$E$7:$G$48,3,0)),0,VLOOKUP(NB8,Paramètres!$E$7:$G$48,3,0))</f>
        <v>0</v>
      </c>
    </row>
    <row r="28" spans="1:367" s="8" customFormat="1" ht="28.6" hidden="1" customHeight="1" x14ac:dyDescent="0.25">
      <c r="A28" s="6" t="str">
        <f>Paramètres!B11</f>
        <v>Jonathan</v>
      </c>
      <c r="B28" s="7">
        <f>IF(ISERROR(VLOOKUP(B9,Paramètres!$E$7:$G$48,3,0)),0,VLOOKUP(B9,Paramètres!$E$7:$G$48,3,0))</f>
        <v>0</v>
      </c>
      <c r="C28" s="7">
        <f>IF(ISERROR(VLOOKUP(C9,Paramètres!$E$7:$G$48,3,0)),0,VLOOKUP(C9,Paramètres!$E$7:$G$48,3,0))</f>
        <v>0</v>
      </c>
      <c r="D28" s="7">
        <f>IF(ISERROR(VLOOKUP(D9,Paramètres!$E$7:$G$48,3,0)),0,VLOOKUP(D9,Paramètres!$E$7:$G$48,3,0))</f>
        <v>7.5</v>
      </c>
      <c r="E28" s="7">
        <f>IF(ISERROR(VLOOKUP(E9,Paramètres!$E$7:$G$48,3,0)),0,VLOOKUP(E9,Paramètres!$E$7:$G$48,3,0))</f>
        <v>7.5</v>
      </c>
      <c r="F28" s="7">
        <f>IF(ISERROR(VLOOKUP(F9,Paramètres!$E$7:$G$48,3,0)),0,VLOOKUP(F9,Paramètres!$E$7:$G$48,3,0))</f>
        <v>7.5</v>
      </c>
      <c r="G28" s="7">
        <f>IF(ISERROR(VLOOKUP(G9,Paramètres!$E$7:$G$48,3,0)),0,VLOOKUP(G9,Paramètres!$E$7:$G$48,3,0))</f>
        <v>7.5</v>
      </c>
      <c r="H28" s="7">
        <f>IF(ISERROR(VLOOKUP(H9,Paramètres!$E$7:$G$48,3,0)),0,VLOOKUP(H9,Paramètres!$E$7:$G$48,3,0))</f>
        <v>0</v>
      </c>
      <c r="I28" s="7">
        <f>IF(ISERROR(VLOOKUP(I9,Paramètres!$E$7:$G$48,3,0)),0,VLOOKUP(I9,Paramètres!$E$7:$G$48,3,0))</f>
        <v>0</v>
      </c>
      <c r="J28" s="7">
        <f>IF(ISERROR(VLOOKUP(J9,Paramètres!$E$7:$G$48,3,0)),0,VLOOKUP(J9,Paramètres!$E$7:$G$48,3,0))</f>
        <v>0</v>
      </c>
      <c r="K28" s="7">
        <f>IF(ISERROR(VLOOKUP(K9,Paramètres!$E$7:$G$48,3,0)),0,VLOOKUP(K9,Paramètres!$E$7:$G$48,3,0))</f>
        <v>0</v>
      </c>
      <c r="L28" s="7">
        <f>IF(ISERROR(VLOOKUP(L9,Paramètres!$E$7:$G$48,3,0)),0,VLOOKUP(L9,Paramètres!$E$7:$G$48,3,0))</f>
        <v>0</v>
      </c>
      <c r="M28" s="7">
        <f>IF(ISERROR(VLOOKUP(M9,Paramètres!$E$7:$G$48,3,0)),0,VLOOKUP(M9,Paramètres!$E$7:$G$48,3,0))</f>
        <v>0</v>
      </c>
      <c r="N28" s="7">
        <f>IF(ISERROR(VLOOKUP(N9,Paramètres!$E$7:$G$48,3,0)),0,VLOOKUP(N9,Paramètres!$E$7:$G$48,3,0))</f>
        <v>0</v>
      </c>
      <c r="O28" s="7">
        <f>IF(ISERROR(VLOOKUP(O9,Paramètres!$E$7:$G$48,3,0)),0,VLOOKUP(O9,Paramètres!$E$7:$G$48,3,0))</f>
        <v>0</v>
      </c>
      <c r="P28" s="7">
        <f>IF(ISERROR(VLOOKUP(P9,Paramètres!$E$7:$G$48,3,0)),0,VLOOKUP(P9,Paramètres!$E$7:$G$48,3,0))</f>
        <v>0</v>
      </c>
      <c r="Q28" s="7">
        <f>IF(ISERROR(VLOOKUP(Q9,Paramètres!$E$7:$G$48,3,0)),0,VLOOKUP(Q9,Paramètres!$E$7:$G$48,3,0))</f>
        <v>0</v>
      </c>
      <c r="R28" s="7">
        <f>IF(ISERROR(VLOOKUP(R9,Paramètres!$E$7:$G$48,3,0)),0,VLOOKUP(R9,Paramètres!$E$7:$G$48,3,0))</f>
        <v>0</v>
      </c>
      <c r="S28" s="7">
        <f>IF(ISERROR(VLOOKUP(S9,Paramètres!$E$7:$G$48,3,0)),0,VLOOKUP(S9,Paramètres!$E$7:$G$48,3,0))</f>
        <v>0</v>
      </c>
      <c r="T28" s="7">
        <f>IF(ISERROR(VLOOKUP(T9,Paramètres!$E$7:$G$48,3,0)),0,VLOOKUP(T9,Paramètres!$E$7:$G$48,3,0))</f>
        <v>0</v>
      </c>
      <c r="U28" s="7">
        <f>IF(ISERROR(VLOOKUP(U9,Paramètres!$E$7:$G$48,3,0)),0,VLOOKUP(U9,Paramètres!$E$7:$G$48,3,0))</f>
        <v>0</v>
      </c>
      <c r="V28" s="7">
        <f>IF(ISERROR(VLOOKUP(V9,Paramètres!$E$7:$G$48,3,0)),0,VLOOKUP(V9,Paramètres!$E$7:$G$48,3,0))</f>
        <v>0</v>
      </c>
      <c r="W28" s="7">
        <f>IF(ISERROR(VLOOKUP(W9,Paramètres!$E$7:$G$48,3,0)),0,VLOOKUP(W9,Paramètres!$E$7:$G$48,3,0))</f>
        <v>0</v>
      </c>
      <c r="X28" s="7">
        <f>IF(ISERROR(VLOOKUP(X9,Paramètres!$E$7:$G$48,3,0)),0,VLOOKUP(X9,Paramètres!$E$7:$G$48,3,0))</f>
        <v>0</v>
      </c>
      <c r="Y28" s="7">
        <f>IF(ISERROR(VLOOKUP(Y9,Paramètres!$E$7:$G$48,3,0)),0,VLOOKUP(Y9,Paramètres!$E$7:$G$48,3,0))</f>
        <v>0</v>
      </c>
      <c r="Z28" s="7">
        <f>IF(ISERROR(VLOOKUP(Z9,Paramètres!$E$7:$G$48,3,0)),0,VLOOKUP(Z9,Paramètres!$E$7:$G$48,3,0))</f>
        <v>0</v>
      </c>
      <c r="AA28" s="7">
        <f>IF(ISERROR(VLOOKUP(AA9,Paramètres!$E$7:$G$48,3,0)),0,VLOOKUP(AA9,Paramètres!$E$7:$G$48,3,0))</f>
        <v>0</v>
      </c>
      <c r="AB28" s="7">
        <f>IF(ISERROR(VLOOKUP(AB9,Paramètres!$E$7:$G$48,3,0)),0,VLOOKUP(AB9,Paramètres!$E$7:$G$48,3,0))</f>
        <v>0</v>
      </c>
      <c r="AC28" s="7">
        <f>IF(ISERROR(VLOOKUP(AC9,Paramètres!$E$7:$G$48,3,0)),0,VLOOKUP(AC9,Paramètres!$E$7:$G$48,3,0))</f>
        <v>0</v>
      </c>
      <c r="AD28" s="7">
        <f>IF(ISERROR(VLOOKUP(AD9,Paramètres!$E$7:$G$48,3,0)),0,VLOOKUP(AD9,Paramètres!$E$7:$G$48,3,0))</f>
        <v>0</v>
      </c>
      <c r="AE28" s="7">
        <f>IF(ISERROR(VLOOKUP(AE9,Paramètres!$E$7:$G$48,3,0)),0,VLOOKUP(AE9,Paramètres!$E$7:$G$48,3,0))</f>
        <v>0</v>
      </c>
      <c r="AF28" s="7">
        <f>IF(ISERROR(VLOOKUP(AF9,Paramètres!$E$7:$G$48,3,0)),0,VLOOKUP(AF9,Paramètres!$E$7:$G$48,3,0))</f>
        <v>0</v>
      </c>
      <c r="AG28" s="7">
        <f>IF(ISERROR(VLOOKUP(AG9,Paramètres!$E$7:$G$48,3,0)),0,VLOOKUP(AG9,Paramètres!$E$7:$G$48,3,0))</f>
        <v>0</v>
      </c>
      <c r="AH28" s="7">
        <f>IF(ISERROR(VLOOKUP(AH9,Paramètres!$E$7:$G$48,3,0)),0,VLOOKUP(AH9,Paramètres!$E$7:$G$48,3,0))</f>
        <v>0</v>
      </c>
      <c r="AI28" s="7">
        <f>IF(ISERROR(VLOOKUP(AI9,Paramètres!$E$7:$G$48,3,0)),0,VLOOKUP(AI9,Paramètres!$E$7:$G$48,3,0))</f>
        <v>0</v>
      </c>
      <c r="AJ28" s="7">
        <f>IF(ISERROR(VLOOKUP(AJ9,Paramètres!$E$7:$G$48,3,0)),0,VLOOKUP(AJ9,Paramètres!$E$7:$G$48,3,0))</f>
        <v>0</v>
      </c>
      <c r="AK28" s="7">
        <f>IF(ISERROR(VLOOKUP(AK9,Paramètres!$E$7:$G$48,3,0)),0,VLOOKUP(AK9,Paramètres!$E$7:$G$48,3,0))</f>
        <v>0</v>
      </c>
      <c r="AL28" s="7">
        <f>IF(ISERROR(VLOOKUP(AL9,Paramètres!$E$7:$G$48,3,0)),0,VLOOKUP(AL9,Paramètres!$E$7:$G$48,3,0))</f>
        <v>0</v>
      </c>
      <c r="AM28" s="7">
        <f>IF(ISERROR(VLOOKUP(AM9,Paramètres!$E$7:$G$48,3,0)),0,VLOOKUP(AM9,Paramètres!$E$7:$G$48,3,0))</f>
        <v>0</v>
      </c>
      <c r="AN28" s="7">
        <f>IF(ISERROR(VLOOKUP(AN9,Paramètres!$E$7:$G$48,3,0)),0,VLOOKUP(AN9,Paramètres!$E$7:$G$48,3,0))</f>
        <v>0</v>
      </c>
      <c r="AO28" s="7">
        <f>IF(ISERROR(VLOOKUP(AO9,Paramètres!$E$7:$G$48,3,0)),0,VLOOKUP(AO9,Paramètres!$E$7:$G$48,3,0))</f>
        <v>0</v>
      </c>
      <c r="AP28" s="7">
        <f>IF(ISERROR(VLOOKUP(AP9,Paramètres!$E$7:$G$48,3,0)),0,VLOOKUP(AP9,Paramètres!$E$7:$G$48,3,0))</f>
        <v>0</v>
      </c>
      <c r="AQ28" s="7">
        <f>IF(ISERROR(VLOOKUP(AQ9,Paramètres!$E$7:$G$48,3,0)),0,VLOOKUP(AQ9,Paramètres!$E$7:$G$48,3,0))</f>
        <v>0</v>
      </c>
      <c r="AR28" s="7">
        <f>IF(ISERROR(VLOOKUP(AR9,Paramètres!$E$7:$G$48,3,0)),0,VLOOKUP(AR9,Paramètres!$E$7:$G$48,3,0))</f>
        <v>0</v>
      </c>
      <c r="AS28" s="7">
        <f>IF(ISERROR(VLOOKUP(AS9,Paramètres!$E$7:$G$48,3,0)),0,VLOOKUP(AS9,Paramètres!$E$7:$G$48,3,0))</f>
        <v>0</v>
      </c>
      <c r="AT28" s="7">
        <f>IF(ISERROR(VLOOKUP(AT9,Paramètres!$E$7:$G$48,3,0)),0,VLOOKUP(AT9,Paramètres!$E$7:$G$48,3,0))</f>
        <v>0</v>
      </c>
      <c r="AU28" s="7">
        <f>IF(ISERROR(VLOOKUP(AU9,Paramètres!$E$7:$G$48,3,0)),0,VLOOKUP(AU9,Paramètres!$E$7:$G$48,3,0))</f>
        <v>0</v>
      </c>
      <c r="AV28" s="7">
        <f>IF(ISERROR(VLOOKUP(AV9,Paramètres!$E$7:$G$48,3,0)),0,VLOOKUP(AV9,Paramètres!$E$7:$G$48,3,0))</f>
        <v>0</v>
      </c>
      <c r="AW28" s="7">
        <f>IF(ISERROR(VLOOKUP(AW9,Paramètres!$E$7:$G$48,3,0)),0,VLOOKUP(AW9,Paramètres!$E$7:$G$48,3,0))</f>
        <v>0</v>
      </c>
      <c r="AX28" s="7">
        <f>IF(ISERROR(VLOOKUP(AX9,Paramètres!$E$7:$G$48,3,0)),0,VLOOKUP(AX9,Paramètres!$E$7:$G$48,3,0))</f>
        <v>0</v>
      </c>
      <c r="AY28" s="7">
        <f>IF(ISERROR(VLOOKUP(AY9,Paramètres!$E$7:$G$48,3,0)),0,VLOOKUP(AY9,Paramètres!$E$7:$G$48,3,0))</f>
        <v>0</v>
      </c>
      <c r="AZ28" s="7">
        <f>IF(ISERROR(VLOOKUP(AZ9,Paramètres!$E$7:$G$48,3,0)),0,VLOOKUP(AZ9,Paramètres!$E$7:$G$48,3,0))</f>
        <v>0</v>
      </c>
      <c r="BA28" s="7">
        <f>IF(ISERROR(VLOOKUP(BA9,Paramètres!$E$7:$G$48,3,0)),0,VLOOKUP(BA9,Paramètres!$E$7:$G$48,3,0))</f>
        <v>0</v>
      </c>
      <c r="BB28" s="7">
        <f>IF(ISERROR(VLOOKUP(BB9,Paramètres!$E$7:$G$48,3,0)),0,VLOOKUP(BB9,Paramètres!$E$7:$G$48,3,0))</f>
        <v>0</v>
      </c>
      <c r="BC28" s="7">
        <f>IF(ISERROR(VLOOKUP(BC9,Paramètres!$E$7:$G$48,3,0)),0,VLOOKUP(BC9,Paramètres!$E$7:$G$48,3,0))</f>
        <v>0</v>
      </c>
      <c r="BD28" s="7">
        <f>IF(ISERROR(VLOOKUP(BD9,Paramètres!$E$7:$G$48,3,0)),0,VLOOKUP(BD9,Paramètres!$E$7:$G$48,3,0))</f>
        <v>0</v>
      </c>
      <c r="BE28" s="7">
        <f>IF(ISERROR(VLOOKUP(BE9,Paramètres!$E$7:$G$48,3,0)),0,VLOOKUP(BE9,Paramètres!$E$7:$G$48,3,0))</f>
        <v>0</v>
      </c>
      <c r="BF28" s="7">
        <f>IF(ISERROR(VLOOKUP(BF9,Paramètres!$E$7:$G$48,3,0)),0,VLOOKUP(BF9,Paramètres!$E$7:$G$48,3,0))</f>
        <v>0</v>
      </c>
      <c r="BG28" s="7">
        <f>IF(ISERROR(VLOOKUP(BG9,Paramètres!$E$7:$G$48,3,0)),0,VLOOKUP(BG9,Paramètres!$E$7:$G$48,3,0))</f>
        <v>0</v>
      </c>
      <c r="BH28" s="7">
        <f>IF(ISERROR(VLOOKUP(BH9,Paramètres!$E$7:$G$48,3,0)),0,VLOOKUP(BH9,Paramètres!$E$7:$G$48,3,0))</f>
        <v>0</v>
      </c>
      <c r="BI28" s="7">
        <f>IF(ISERROR(VLOOKUP(BI9,Paramètres!$E$7:$G$48,3,0)),0,VLOOKUP(BI9,Paramètres!$E$7:$G$48,3,0))</f>
        <v>0</v>
      </c>
      <c r="BJ28" s="7">
        <f>IF(ISERROR(VLOOKUP(BJ9,Paramètres!$E$7:$G$48,3,0)),0,VLOOKUP(BJ9,Paramètres!$E$7:$G$48,3,0))</f>
        <v>0</v>
      </c>
      <c r="BK28" s="7">
        <f>IF(ISERROR(VLOOKUP(BK9,Paramètres!$E$7:$G$48,3,0)),0,VLOOKUP(BK9,Paramètres!$E$7:$G$48,3,0))</f>
        <v>0</v>
      </c>
      <c r="BL28" s="7">
        <f>IF(ISERROR(VLOOKUP(BL9,Paramètres!$E$7:$G$48,3,0)),0,VLOOKUP(BL9,Paramètres!$E$7:$G$48,3,0))</f>
        <v>0</v>
      </c>
      <c r="BM28" s="7">
        <f>IF(ISERROR(VLOOKUP(BM9,Paramètres!$E$7:$G$48,3,0)),0,VLOOKUP(BM9,Paramètres!$E$7:$G$48,3,0))</f>
        <v>0</v>
      </c>
      <c r="BN28" s="7">
        <f>IF(ISERROR(VLOOKUP(BN9,Paramètres!$E$7:$G$48,3,0)),0,VLOOKUP(BN9,Paramètres!$E$7:$G$48,3,0))</f>
        <v>0</v>
      </c>
      <c r="BO28" s="7">
        <f>IF(ISERROR(VLOOKUP(BO9,Paramètres!$E$7:$G$48,3,0)),0,VLOOKUP(BO9,Paramètres!$E$7:$G$48,3,0))</f>
        <v>0</v>
      </c>
      <c r="BP28" s="7">
        <f>IF(ISERROR(VLOOKUP(BP9,Paramètres!$E$7:$G$48,3,0)),0,VLOOKUP(BP9,Paramètres!$E$7:$G$48,3,0))</f>
        <v>0</v>
      </c>
      <c r="BQ28" s="7">
        <f>IF(ISERROR(VLOOKUP(BQ9,Paramètres!$E$7:$G$48,3,0)),0,VLOOKUP(BQ9,Paramètres!$E$7:$G$48,3,0))</f>
        <v>0</v>
      </c>
      <c r="BR28" s="7">
        <f>IF(ISERROR(VLOOKUP(BR9,Paramètres!$E$7:$G$48,3,0)),0,VLOOKUP(BR9,Paramètres!$E$7:$G$48,3,0))</f>
        <v>0</v>
      </c>
      <c r="BS28" s="7">
        <f>IF(ISERROR(VLOOKUP(BS9,Paramètres!$E$7:$G$48,3,0)),0,VLOOKUP(BS9,Paramètres!$E$7:$G$48,3,0))</f>
        <v>0</v>
      </c>
      <c r="BT28" s="7">
        <f>IF(ISERROR(VLOOKUP(BT9,Paramètres!$E$7:$G$48,3,0)),0,VLOOKUP(BT9,Paramètres!$E$7:$G$48,3,0))</f>
        <v>0</v>
      </c>
      <c r="BU28" s="7">
        <f>IF(ISERROR(VLOOKUP(BU9,Paramètres!$E$7:$G$48,3,0)),0,VLOOKUP(BU9,Paramètres!$E$7:$G$48,3,0))</f>
        <v>0</v>
      </c>
      <c r="BV28" s="7">
        <f>IF(ISERROR(VLOOKUP(BV9,Paramètres!$E$7:$G$48,3,0)),0,VLOOKUP(BV9,Paramètres!$E$7:$G$48,3,0))</f>
        <v>0</v>
      </c>
      <c r="BW28" s="7">
        <f>IF(ISERROR(VLOOKUP(BW9,Paramètres!$E$7:$G$48,3,0)),0,VLOOKUP(BW9,Paramètres!$E$7:$G$48,3,0))</f>
        <v>0</v>
      </c>
      <c r="BX28" s="7">
        <f>IF(ISERROR(VLOOKUP(BX9,Paramètres!$E$7:$G$48,3,0)),0,VLOOKUP(BX9,Paramètres!$E$7:$G$48,3,0))</f>
        <v>0</v>
      </c>
      <c r="BY28" s="7">
        <f>IF(ISERROR(VLOOKUP(BY9,Paramètres!$E$7:$G$48,3,0)),0,VLOOKUP(BY9,Paramètres!$E$7:$G$48,3,0))</f>
        <v>0</v>
      </c>
      <c r="BZ28" s="7">
        <f>IF(ISERROR(VLOOKUP(BZ9,Paramètres!$E$7:$G$48,3,0)),0,VLOOKUP(BZ9,Paramètres!$E$7:$G$48,3,0))</f>
        <v>0</v>
      </c>
      <c r="CA28" s="7">
        <f>IF(ISERROR(VLOOKUP(CA9,Paramètres!$E$7:$G$48,3,0)),0,VLOOKUP(CA9,Paramètres!$E$7:$G$48,3,0))</f>
        <v>0</v>
      </c>
      <c r="CB28" s="7">
        <f>IF(ISERROR(VLOOKUP(CB9,Paramètres!$E$7:$G$48,3,0)),0,VLOOKUP(CB9,Paramètres!$E$7:$G$48,3,0))</f>
        <v>0</v>
      </c>
      <c r="CC28" s="7">
        <f>IF(ISERROR(VLOOKUP(CC9,Paramètres!$E$7:$G$48,3,0)),0,VLOOKUP(CC9,Paramètres!$E$7:$G$48,3,0))</f>
        <v>0</v>
      </c>
      <c r="CD28" s="7">
        <f>IF(ISERROR(VLOOKUP(CD9,Paramètres!$E$7:$G$48,3,0)),0,VLOOKUP(CD9,Paramètres!$E$7:$G$48,3,0))</f>
        <v>0</v>
      </c>
      <c r="CE28" s="7">
        <f>IF(ISERROR(VLOOKUP(CE9,Paramètres!$E$7:$G$48,3,0)),0,VLOOKUP(CE9,Paramètres!$E$7:$G$48,3,0))</f>
        <v>0</v>
      </c>
      <c r="CF28" s="7">
        <f>IF(ISERROR(VLOOKUP(CF9,Paramètres!$E$7:$G$48,3,0)),0,VLOOKUP(CF9,Paramètres!$E$7:$G$48,3,0))</f>
        <v>0</v>
      </c>
      <c r="CG28" s="7">
        <f>IF(ISERROR(VLOOKUP(CG9,Paramètres!$E$7:$G$48,3,0)),0,VLOOKUP(CG9,Paramètres!$E$7:$G$48,3,0))</f>
        <v>0</v>
      </c>
      <c r="CH28" s="7">
        <f>IF(ISERROR(VLOOKUP(CH9,Paramètres!$E$7:$G$48,3,0)),0,VLOOKUP(CH9,Paramètres!$E$7:$G$48,3,0))</f>
        <v>0</v>
      </c>
      <c r="CI28" s="7">
        <f>IF(ISERROR(VLOOKUP(CI9,Paramètres!$E$7:$G$48,3,0)),0,VLOOKUP(CI9,Paramètres!$E$7:$G$48,3,0))</f>
        <v>0</v>
      </c>
      <c r="CJ28" s="7">
        <f>IF(ISERROR(VLOOKUP(CJ9,Paramètres!$E$7:$G$48,3,0)),0,VLOOKUP(CJ9,Paramètres!$E$7:$G$48,3,0))</f>
        <v>0</v>
      </c>
      <c r="CK28" s="7">
        <f>IF(ISERROR(VLOOKUP(CK9,Paramètres!$E$7:$G$48,3,0)),0,VLOOKUP(CK9,Paramètres!$E$7:$G$48,3,0))</f>
        <v>0</v>
      </c>
      <c r="CL28" s="7">
        <f>IF(ISERROR(VLOOKUP(CL9,Paramètres!$E$7:$G$48,3,0)),0,VLOOKUP(CL9,Paramètres!$E$7:$G$48,3,0))</f>
        <v>0</v>
      </c>
      <c r="CM28" s="7">
        <f>IF(ISERROR(VLOOKUP(CM9,Paramètres!$E$7:$G$48,3,0)),0,VLOOKUP(CM9,Paramètres!$E$7:$G$48,3,0))</f>
        <v>0</v>
      </c>
      <c r="CN28" s="7">
        <f>IF(ISERROR(VLOOKUP(CN9,Paramètres!$E$7:$G$48,3,0)),0,VLOOKUP(CN9,Paramètres!$E$7:$G$48,3,0))</f>
        <v>0</v>
      </c>
      <c r="CO28" s="7">
        <f>IF(ISERROR(VLOOKUP(CO9,Paramètres!$E$7:$G$48,3,0)),0,VLOOKUP(CO9,Paramètres!$E$7:$G$48,3,0))</f>
        <v>0</v>
      </c>
      <c r="CP28" s="7">
        <f>IF(ISERROR(VLOOKUP(CP9,Paramètres!$E$7:$G$48,3,0)),0,VLOOKUP(CP9,Paramètres!$E$7:$G$48,3,0))</f>
        <v>0</v>
      </c>
      <c r="CQ28" s="7">
        <f>IF(ISERROR(VLOOKUP(CQ9,Paramètres!$E$7:$G$48,3,0)),0,VLOOKUP(CQ9,Paramètres!$E$7:$G$48,3,0))</f>
        <v>0</v>
      </c>
      <c r="CR28" s="7">
        <f>IF(ISERROR(VLOOKUP(CR9,Paramètres!$E$7:$G$48,3,0)),0,VLOOKUP(CR9,Paramètres!$E$7:$G$48,3,0))</f>
        <v>0</v>
      </c>
      <c r="CS28" s="7">
        <f>IF(ISERROR(VLOOKUP(CS9,Paramètres!$E$7:$G$48,3,0)),0,VLOOKUP(CS9,Paramètres!$E$7:$G$48,3,0))</f>
        <v>0</v>
      </c>
      <c r="CT28" s="7">
        <f>IF(ISERROR(VLOOKUP(CT9,Paramètres!$E$7:$G$48,3,0)),0,VLOOKUP(CT9,Paramètres!$E$7:$G$48,3,0))</f>
        <v>0</v>
      </c>
      <c r="CU28" s="7">
        <f>IF(ISERROR(VLOOKUP(CU9,Paramètres!$E$7:$G$48,3,0)),0,VLOOKUP(CU9,Paramètres!$E$7:$G$48,3,0))</f>
        <v>0</v>
      </c>
      <c r="CV28" s="7">
        <f>IF(ISERROR(VLOOKUP(CV9,Paramètres!$E$7:$G$48,3,0)),0,VLOOKUP(CV9,Paramètres!$E$7:$G$48,3,0))</f>
        <v>0</v>
      </c>
      <c r="CW28" s="7">
        <f>IF(ISERROR(VLOOKUP(CW9,Paramètres!$E$7:$G$48,3,0)),0,VLOOKUP(CW9,Paramètres!$E$7:$G$48,3,0))</f>
        <v>0</v>
      </c>
      <c r="CX28" s="7">
        <f>IF(ISERROR(VLOOKUP(CX9,Paramètres!$E$7:$G$48,3,0)),0,VLOOKUP(CX9,Paramètres!$E$7:$G$48,3,0))</f>
        <v>0</v>
      </c>
      <c r="CY28" s="7">
        <f>IF(ISERROR(VLOOKUP(CY9,Paramètres!$E$7:$G$48,3,0)),0,VLOOKUP(CY9,Paramètres!$E$7:$G$48,3,0))</f>
        <v>0</v>
      </c>
      <c r="CZ28" s="7">
        <f>IF(ISERROR(VLOOKUP(CZ9,Paramètres!$E$7:$G$48,3,0)),0,VLOOKUP(CZ9,Paramètres!$E$7:$G$48,3,0))</f>
        <v>0</v>
      </c>
      <c r="DA28" s="7">
        <f>IF(ISERROR(VLOOKUP(DA9,Paramètres!$E$7:$G$48,3,0)),0,VLOOKUP(DA9,Paramètres!$E$7:$G$48,3,0))</f>
        <v>0</v>
      </c>
      <c r="DB28" s="7">
        <f>IF(ISERROR(VLOOKUP(DB9,Paramètres!$E$7:$G$48,3,0)),0,VLOOKUP(DB9,Paramètres!$E$7:$G$48,3,0))</f>
        <v>0</v>
      </c>
      <c r="DC28" s="7">
        <f>IF(ISERROR(VLOOKUP(DC9,Paramètres!$E$7:$G$48,3,0)),0,VLOOKUP(DC9,Paramètres!$E$7:$G$48,3,0))</f>
        <v>0</v>
      </c>
      <c r="DD28" s="7">
        <f>IF(ISERROR(VLOOKUP(DD9,Paramètres!$E$7:$G$48,3,0)),0,VLOOKUP(DD9,Paramètres!$E$7:$G$48,3,0))</f>
        <v>0</v>
      </c>
      <c r="DE28" s="7">
        <f>IF(ISERROR(VLOOKUP(DE9,Paramètres!$E$7:$G$48,3,0)),0,VLOOKUP(DE9,Paramètres!$E$7:$G$48,3,0))</f>
        <v>0</v>
      </c>
      <c r="DF28" s="7">
        <f>IF(ISERROR(VLOOKUP(DF9,Paramètres!$E$7:$G$48,3,0)),0,VLOOKUP(DF9,Paramètres!$E$7:$G$48,3,0))</f>
        <v>0</v>
      </c>
      <c r="DG28" s="7">
        <f>IF(ISERROR(VLOOKUP(DG9,Paramètres!$E$7:$G$48,3,0)),0,VLOOKUP(DG9,Paramètres!$E$7:$G$48,3,0))</f>
        <v>0</v>
      </c>
      <c r="DH28" s="7">
        <f>IF(ISERROR(VLOOKUP(DH9,Paramètres!$E$7:$G$48,3,0)),0,VLOOKUP(DH9,Paramètres!$E$7:$G$48,3,0))</f>
        <v>0</v>
      </c>
      <c r="DI28" s="7">
        <f>IF(ISERROR(VLOOKUP(DI9,Paramètres!$E$7:$G$48,3,0)),0,VLOOKUP(DI9,Paramètres!$E$7:$G$48,3,0))</f>
        <v>0</v>
      </c>
      <c r="DJ28" s="7">
        <f>IF(ISERROR(VLOOKUP(DJ9,Paramètres!$E$7:$G$48,3,0)),0,VLOOKUP(DJ9,Paramètres!$E$7:$G$48,3,0))</f>
        <v>0</v>
      </c>
      <c r="DK28" s="7">
        <f>IF(ISERROR(VLOOKUP(DK9,Paramètres!$E$7:$G$48,3,0)),0,VLOOKUP(DK9,Paramètres!$E$7:$G$48,3,0))</f>
        <v>0</v>
      </c>
      <c r="DL28" s="7">
        <f>IF(ISERROR(VLOOKUP(DL9,Paramètres!$E$7:$G$48,3,0)),0,VLOOKUP(DL9,Paramètres!$E$7:$G$48,3,0))</f>
        <v>0</v>
      </c>
      <c r="DM28" s="7">
        <f>IF(ISERROR(VLOOKUP(DM9,Paramètres!$E$7:$G$48,3,0)),0,VLOOKUP(DM9,Paramètres!$E$7:$G$48,3,0))</f>
        <v>0</v>
      </c>
      <c r="DN28" s="7">
        <f>IF(ISERROR(VLOOKUP(DN9,Paramètres!$E$7:$G$48,3,0)),0,VLOOKUP(DN9,Paramètres!$E$7:$G$48,3,0))</f>
        <v>0</v>
      </c>
      <c r="DO28" s="7">
        <f>IF(ISERROR(VLOOKUP(DO9,Paramètres!$E$7:$G$48,3,0)),0,VLOOKUP(DO9,Paramètres!$E$7:$G$48,3,0))</f>
        <v>0</v>
      </c>
      <c r="DP28" s="7">
        <f>IF(ISERROR(VLOOKUP(DP9,Paramètres!$E$7:$G$48,3,0)),0,VLOOKUP(DP9,Paramètres!$E$7:$G$48,3,0))</f>
        <v>0</v>
      </c>
      <c r="DQ28" s="7">
        <f>IF(ISERROR(VLOOKUP(DQ9,Paramètres!$E$7:$G$48,3,0)),0,VLOOKUP(DQ9,Paramètres!$E$7:$G$48,3,0))</f>
        <v>0</v>
      </c>
      <c r="DR28" s="7">
        <f>IF(ISERROR(VLOOKUP(DR9,Paramètres!$E$7:$G$48,3,0)),0,VLOOKUP(DR9,Paramètres!$E$7:$G$48,3,0))</f>
        <v>0</v>
      </c>
      <c r="DS28" s="7">
        <f>IF(ISERROR(VLOOKUP(DS9,Paramètres!$E$7:$G$48,3,0)),0,VLOOKUP(DS9,Paramètres!$E$7:$G$48,3,0))</f>
        <v>0</v>
      </c>
      <c r="DT28" s="7">
        <f>IF(ISERROR(VLOOKUP(DT9,Paramètres!$E$7:$G$48,3,0)),0,VLOOKUP(DT9,Paramètres!$E$7:$G$48,3,0))</f>
        <v>0</v>
      </c>
      <c r="DU28" s="7">
        <f>IF(ISERROR(VLOOKUP(DU9,Paramètres!$E$7:$G$48,3,0)),0,VLOOKUP(DU9,Paramètres!$E$7:$G$48,3,0))</f>
        <v>0</v>
      </c>
      <c r="DV28" s="7">
        <f>IF(ISERROR(VLOOKUP(DV9,Paramètres!$E$7:$G$48,3,0)),0,VLOOKUP(DV9,Paramètres!$E$7:$G$48,3,0))</f>
        <v>0</v>
      </c>
      <c r="DW28" s="7">
        <f>IF(ISERROR(VLOOKUP(DW9,Paramètres!$E$7:$G$48,3,0)),0,VLOOKUP(DW9,Paramètres!$E$7:$G$48,3,0))</f>
        <v>0</v>
      </c>
      <c r="DX28" s="7">
        <f>IF(ISERROR(VLOOKUP(DX9,Paramètres!$E$7:$G$48,3,0)),0,VLOOKUP(DX9,Paramètres!$E$7:$G$48,3,0))</f>
        <v>0</v>
      </c>
      <c r="DY28" s="7">
        <f>IF(ISERROR(VLOOKUP(DY9,Paramètres!$E$7:$G$48,3,0)),0,VLOOKUP(DY9,Paramètres!$E$7:$G$48,3,0))</f>
        <v>0</v>
      </c>
      <c r="DZ28" s="7">
        <f>IF(ISERROR(VLOOKUP(DZ9,Paramètres!$E$7:$G$48,3,0)),0,VLOOKUP(DZ9,Paramètres!$E$7:$G$48,3,0))</f>
        <v>0</v>
      </c>
      <c r="EA28" s="7">
        <f>IF(ISERROR(VLOOKUP(EA9,Paramètres!$E$7:$G$48,3,0)),0,VLOOKUP(EA9,Paramètres!$E$7:$G$48,3,0))</f>
        <v>0</v>
      </c>
      <c r="EB28" s="7">
        <f>IF(ISERROR(VLOOKUP(EB9,Paramètres!$E$7:$G$48,3,0)),0,VLOOKUP(EB9,Paramètres!$E$7:$G$48,3,0))</f>
        <v>0</v>
      </c>
      <c r="EC28" s="7">
        <f>IF(ISERROR(VLOOKUP(EC9,Paramètres!$E$7:$G$48,3,0)),0,VLOOKUP(EC9,Paramètres!$E$7:$G$48,3,0))</f>
        <v>0</v>
      </c>
      <c r="ED28" s="7">
        <f>IF(ISERROR(VLOOKUP(ED9,Paramètres!$E$7:$G$48,3,0)),0,VLOOKUP(ED9,Paramètres!$E$7:$G$48,3,0))</f>
        <v>0</v>
      </c>
      <c r="EE28" s="7">
        <f>IF(ISERROR(VLOOKUP(EE9,Paramètres!$E$7:$G$48,3,0)),0,VLOOKUP(EE9,Paramètres!$E$7:$G$48,3,0))</f>
        <v>0</v>
      </c>
      <c r="EF28" s="7">
        <f>IF(ISERROR(VLOOKUP(EF9,Paramètres!$E$7:$G$48,3,0)),0,VLOOKUP(EF9,Paramètres!$E$7:$G$48,3,0))</f>
        <v>0</v>
      </c>
      <c r="EG28" s="7">
        <f>IF(ISERROR(VLOOKUP(EG9,Paramètres!$E$7:$G$48,3,0)),0,VLOOKUP(EG9,Paramètres!$E$7:$G$48,3,0))</f>
        <v>0</v>
      </c>
      <c r="EH28" s="7">
        <f>IF(ISERROR(VLOOKUP(EH9,Paramètres!$E$7:$G$48,3,0)),0,VLOOKUP(EH9,Paramètres!$E$7:$G$48,3,0))</f>
        <v>0</v>
      </c>
      <c r="EI28" s="7">
        <f>IF(ISERROR(VLOOKUP(EI9,Paramètres!$E$7:$G$48,3,0)),0,VLOOKUP(EI9,Paramètres!$E$7:$G$48,3,0))</f>
        <v>0</v>
      </c>
      <c r="EJ28" s="7">
        <f>IF(ISERROR(VLOOKUP(EJ9,Paramètres!$E$7:$G$48,3,0)),0,VLOOKUP(EJ9,Paramètres!$E$7:$G$48,3,0))</f>
        <v>0</v>
      </c>
      <c r="EK28" s="7">
        <f>IF(ISERROR(VLOOKUP(EK9,Paramètres!$E$7:$G$48,3,0)),0,VLOOKUP(EK9,Paramètres!$E$7:$G$48,3,0))</f>
        <v>0</v>
      </c>
      <c r="EL28" s="7">
        <f>IF(ISERROR(VLOOKUP(EL9,Paramètres!$E$7:$G$48,3,0)),0,VLOOKUP(EL9,Paramètres!$E$7:$G$48,3,0))</f>
        <v>0</v>
      </c>
      <c r="EM28" s="7">
        <f>IF(ISERROR(VLOOKUP(EM9,Paramètres!$E$7:$G$48,3,0)),0,VLOOKUP(EM9,Paramètres!$E$7:$G$48,3,0))</f>
        <v>0</v>
      </c>
      <c r="EN28" s="7">
        <f>IF(ISERROR(VLOOKUP(EN9,Paramètres!$E$7:$G$48,3,0)),0,VLOOKUP(EN9,Paramètres!$E$7:$G$48,3,0))</f>
        <v>0</v>
      </c>
      <c r="EO28" s="7">
        <f>IF(ISERROR(VLOOKUP(EO9,Paramètres!$E$7:$G$48,3,0)),0,VLOOKUP(EO9,Paramètres!$E$7:$G$48,3,0))</f>
        <v>0</v>
      </c>
      <c r="EP28" s="7">
        <f>IF(ISERROR(VLOOKUP(EP9,Paramètres!$E$7:$G$48,3,0)),0,VLOOKUP(EP9,Paramètres!$E$7:$G$48,3,0))</f>
        <v>0</v>
      </c>
      <c r="EQ28" s="7">
        <f>IF(ISERROR(VLOOKUP(EQ9,Paramètres!$E$7:$G$48,3,0)),0,VLOOKUP(EQ9,Paramètres!$E$7:$G$48,3,0))</f>
        <v>0</v>
      </c>
      <c r="ER28" s="7">
        <f>IF(ISERROR(VLOOKUP(ER9,Paramètres!$E$7:$G$48,3,0)),0,VLOOKUP(ER9,Paramètres!$E$7:$G$48,3,0))</f>
        <v>0</v>
      </c>
      <c r="ES28" s="7">
        <f>IF(ISERROR(VLOOKUP(ES9,Paramètres!$E$7:$G$48,3,0)),0,VLOOKUP(ES9,Paramètres!$E$7:$G$48,3,0))</f>
        <v>0</v>
      </c>
      <c r="ET28" s="7">
        <f>IF(ISERROR(VLOOKUP(ET9,Paramètres!$E$7:$G$48,3,0)),0,VLOOKUP(ET9,Paramètres!$E$7:$G$48,3,0))</f>
        <v>0</v>
      </c>
      <c r="EU28" s="7">
        <f>IF(ISERROR(VLOOKUP(EU9,Paramètres!$E$7:$G$48,3,0)),0,VLOOKUP(EU9,Paramètres!$E$7:$G$48,3,0))</f>
        <v>0</v>
      </c>
      <c r="EV28" s="7">
        <f>IF(ISERROR(VLOOKUP(EV9,Paramètres!$E$7:$G$48,3,0)),0,VLOOKUP(EV9,Paramètres!$E$7:$G$48,3,0))</f>
        <v>0</v>
      </c>
      <c r="EW28" s="7">
        <f>IF(ISERROR(VLOOKUP(EW9,Paramètres!$E$7:$G$48,3,0)),0,VLOOKUP(EW9,Paramètres!$E$7:$G$48,3,0))</f>
        <v>0</v>
      </c>
      <c r="EX28" s="7">
        <f>IF(ISERROR(VLOOKUP(EX9,Paramètres!$E$7:$G$48,3,0)),0,VLOOKUP(EX9,Paramètres!$E$7:$G$48,3,0))</f>
        <v>0</v>
      </c>
      <c r="EY28" s="7">
        <f>IF(ISERROR(VLOOKUP(EY9,Paramètres!$E$7:$G$48,3,0)),0,VLOOKUP(EY9,Paramètres!$E$7:$G$48,3,0))</f>
        <v>0</v>
      </c>
      <c r="EZ28" s="7">
        <f>IF(ISERROR(VLOOKUP(EZ9,Paramètres!$E$7:$G$48,3,0)),0,VLOOKUP(EZ9,Paramètres!$E$7:$G$48,3,0))</f>
        <v>0</v>
      </c>
      <c r="FA28" s="7">
        <f>IF(ISERROR(VLOOKUP(FA9,Paramètres!$E$7:$G$48,3,0)),0,VLOOKUP(FA9,Paramètres!$E$7:$G$48,3,0))</f>
        <v>0</v>
      </c>
      <c r="FB28" s="7">
        <f>IF(ISERROR(VLOOKUP(FB9,Paramètres!$E$7:$G$48,3,0)),0,VLOOKUP(FB9,Paramètres!$E$7:$G$48,3,0))</f>
        <v>0</v>
      </c>
      <c r="FC28" s="7">
        <f>IF(ISERROR(VLOOKUP(FC9,Paramètres!$E$7:$G$48,3,0)),0,VLOOKUP(FC9,Paramètres!$E$7:$G$48,3,0))</f>
        <v>0</v>
      </c>
      <c r="FD28" s="7">
        <f>IF(ISERROR(VLOOKUP(FD9,Paramètres!$E$7:$G$48,3,0)),0,VLOOKUP(FD9,Paramètres!$E$7:$G$48,3,0))</f>
        <v>0</v>
      </c>
      <c r="FE28" s="7">
        <f>IF(ISERROR(VLOOKUP(FE9,Paramètres!$E$7:$G$48,3,0)),0,VLOOKUP(FE9,Paramètres!$E$7:$G$48,3,0))</f>
        <v>0</v>
      </c>
      <c r="FF28" s="7">
        <f>IF(ISERROR(VLOOKUP(FF9,Paramètres!$E$7:$G$48,3,0)),0,VLOOKUP(FF9,Paramètres!$E$7:$G$48,3,0))</f>
        <v>0</v>
      </c>
      <c r="FG28" s="7">
        <f>IF(ISERROR(VLOOKUP(FG9,Paramètres!$E$7:$G$48,3,0)),0,VLOOKUP(FG9,Paramètres!$E$7:$G$48,3,0))</f>
        <v>0</v>
      </c>
      <c r="FH28" s="7">
        <f>IF(ISERROR(VLOOKUP(FH9,Paramètres!$E$7:$G$48,3,0)),0,VLOOKUP(FH9,Paramètres!$E$7:$G$48,3,0))</f>
        <v>0</v>
      </c>
      <c r="FI28" s="7">
        <f>IF(ISERROR(VLOOKUP(FI9,Paramètres!$E$7:$G$48,3,0)),0,VLOOKUP(FI9,Paramètres!$E$7:$G$48,3,0))</f>
        <v>0</v>
      </c>
      <c r="FJ28" s="7">
        <f>IF(ISERROR(VLOOKUP(FJ9,Paramètres!$E$7:$G$48,3,0)),0,VLOOKUP(FJ9,Paramètres!$E$7:$G$48,3,0))</f>
        <v>0</v>
      </c>
      <c r="FK28" s="7">
        <f>IF(ISERROR(VLOOKUP(FK9,Paramètres!$E$7:$G$48,3,0)),0,VLOOKUP(FK9,Paramètres!$E$7:$G$48,3,0))</f>
        <v>0</v>
      </c>
      <c r="FL28" s="7">
        <f>IF(ISERROR(VLOOKUP(FL9,Paramètres!$E$7:$G$48,3,0)),0,VLOOKUP(FL9,Paramètres!$E$7:$G$48,3,0))</f>
        <v>0</v>
      </c>
      <c r="FM28" s="7">
        <f>IF(ISERROR(VLOOKUP(FM9,Paramètres!$E$7:$G$48,3,0)),0,VLOOKUP(FM9,Paramètres!$E$7:$G$48,3,0))</f>
        <v>0</v>
      </c>
      <c r="FN28" s="7">
        <f>IF(ISERROR(VLOOKUP(FN9,Paramètres!$E$7:$G$48,3,0)),0,VLOOKUP(FN9,Paramètres!$E$7:$G$48,3,0))</f>
        <v>0</v>
      </c>
      <c r="FO28" s="7">
        <f>IF(ISERROR(VLOOKUP(FO9,Paramètres!$E$7:$G$48,3,0)),0,VLOOKUP(FO9,Paramètres!$E$7:$G$48,3,0))</f>
        <v>0</v>
      </c>
      <c r="FP28" s="7">
        <f>IF(ISERROR(VLOOKUP(FP9,Paramètres!$E$7:$G$48,3,0)),0,VLOOKUP(FP9,Paramètres!$E$7:$G$48,3,0))</f>
        <v>0</v>
      </c>
      <c r="FQ28" s="7">
        <f>IF(ISERROR(VLOOKUP(FQ9,Paramètres!$E$7:$G$48,3,0)),0,VLOOKUP(FQ9,Paramètres!$E$7:$G$48,3,0))</f>
        <v>0</v>
      </c>
      <c r="FR28" s="7">
        <f>IF(ISERROR(VLOOKUP(FR9,Paramètres!$E$7:$G$48,3,0)),0,VLOOKUP(FR9,Paramètres!$E$7:$G$48,3,0))</f>
        <v>0</v>
      </c>
      <c r="FS28" s="7">
        <f>IF(ISERROR(VLOOKUP(FS9,Paramètres!$E$7:$G$48,3,0)),0,VLOOKUP(FS9,Paramètres!$E$7:$G$48,3,0))</f>
        <v>0</v>
      </c>
      <c r="FT28" s="7">
        <f>IF(ISERROR(VLOOKUP(FT9,Paramètres!$E$7:$G$48,3,0)),0,VLOOKUP(FT9,Paramètres!$E$7:$G$48,3,0))</f>
        <v>0</v>
      </c>
      <c r="FU28" s="7">
        <f>IF(ISERROR(VLOOKUP(FU9,Paramètres!$E$7:$G$48,3,0)),0,VLOOKUP(FU9,Paramètres!$E$7:$G$48,3,0))</f>
        <v>0</v>
      </c>
      <c r="FV28" s="7">
        <f>IF(ISERROR(VLOOKUP(FV9,Paramètres!$E$7:$G$48,3,0)),0,VLOOKUP(FV9,Paramètres!$E$7:$G$48,3,0))</f>
        <v>0</v>
      </c>
      <c r="FW28" s="7">
        <f>IF(ISERROR(VLOOKUP(FW9,Paramètres!$E$7:$G$48,3,0)),0,VLOOKUP(FW9,Paramètres!$E$7:$G$48,3,0))</f>
        <v>0</v>
      </c>
      <c r="FX28" s="7">
        <f>IF(ISERROR(VLOOKUP(FX9,Paramètres!$E$7:$G$48,3,0)),0,VLOOKUP(FX9,Paramètres!$E$7:$G$48,3,0))</f>
        <v>0</v>
      </c>
      <c r="FY28" s="7">
        <f>IF(ISERROR(VLOOKUP(FY9,Paramètres!$E$7:$G$48,3,0)),0,VLOOKUP(FY9,Paramètres!$E$7:$G$48,3,0))</f>
        <v>0</v>
      </c>
      <c r="FZ28" s="7">
        <f>IF(ISERROR(VLOOKUP(FZ9,Paramètres!$E$7:$G$48,3,0)),0,VLOOKUP(FZ9,Paramètres!$E$7:$G$48,3,0))</f>
        <v>0</v>
      </c>
      <c r="GA28" s="7">
        <f>IF(ISERROR(VLOOKUP(GA9,Paramètres!$E$7:$G$48,3,0)),0,VLOOKUP(GA9,Paramètres!$E$7:$G$48,3,0))</f>
        <v>0</v>
      </c>
      <c r="GB28" s="7">
        <f>IF(ISERROR(VLOOKUP(GB9,Paramètres!$E$7:$G$48,3,0)),0,VLOOKUP(GB9,Paramètres!$E$7:$G$48,3,0))</f>
        <v>0</v>
      </c>
      <c r="GC28" s="7">
        <f>IF(ISERROR(VLOOKUP(GC9,Paramètres!$E$7:$G$48,3,0)),0,VLOOKUP(GC9,Paramètres!$E$7:$G$48,3,0))</f>
        <v>0</v>
      </c>
      <c r="GD28" s="7">
        <f>IF(ISERROR(VLOOKUP(GD9,Paramètres!$E$7:$G$48,3,0)),0,VLOOKUP(GD9,Paramètres!$E$7:$G$48,3,0))</f>
        <v>0</v>
      </c>
      <c r="GE28" s="7">
        <f>IF(ISERROR(VLOOKUP(GE9,Paramètres!$E$7:$G$48,3,0)),0,VLOOKUP(GE9,Paramètres!$E$7:$G$48,3,0))</f>
        <v>0</v>
      </c>
      <c r="GF28" s="7">
        <f>IF(ISERROR(VLOOKUP(GF9,Paramètres!$E$7:$G$48,3,0)),0,VLOOKUP(GF9,Paramètres!$E$7:$G$48,3,0))</f>
        <v>0</v>
      </c>
      <c r="GG28" s="7">
        <f>IF(ISERROR(VLOOKUP(GG9,Paramètres!$E$7:$G$48,3,0)),0,VLOOKUP(GG9,Paramètres!$E$7:$G$48,3,0))</f>
        <v>0</v>
      </c>
      <c r="GH28" s="7">
        <f>IF(ISERROR(VLOOKUP(GH9,Paramètres!$E$7:$G$48,3,0)),0,VLOOKUP(GH9,Paramètres!$E$7:$G$48,3,0))</f>
        <v>0</v>
      </c>
      <c r="GI28" s="7">
        <f>IF(ISERROR(VLOOKUP(GI9,Paramètres!$E$7:$G$48,3,0)),0,VLOOKUP(GI9,Paramètres!$E$7:$G$48,3,0))</f>
        <v>0</v>
      </c>
      <c r="GJ28" s="7">
        <f>IF(ISERROR(VLOOKUP(GJ9,Paramètres!$E$7:$G$48,3,0)),0,VLOOKUP(GJ9,Paramètres!$E$7:$G$48,3,0))</f>
        <v>0</v>
      </c>
      <c r="GK28" s="7">
        <f>IF(ISERROR(VLOOKUP(GK9,Paramètres!$E$7:$G$48,3,0)),0,VLOOKUP(GK9,Paramètres!$E$7:$G$48,3,0))</f>
        <v>0</v>
      </c>
      <c r="GL28" s="7">
        <f>IF(ISERROR(VLOOKUP(GL9,Paramètres!$E$7:$G$48,3,0)),0,VLOOKUP(GL9,Paramètres!$E$7:$G$48,3,0))</f>
        <v>0</v>
      </c>
      <c r="GM28" s="7">
        <f>IF(ISERROR(VLOOKUP(GM9,Paramètres!$E$7:$G$48,3,0)),0,VLOOKUP(GM9,Paramètres!$E$7:$G$48,3,0))</f>
        <v>0</v>
      </c>
      <c r="GN28" s="7">
        <f>IF(ISERROR(VLOOKUP(GN9,Paramètres!$E$7:$G$48,3,0)),0,VLOOKUP(GN9,Paramètres!$E$7:$G$48,3,0))</f>
        <v>0</v>
      </c>
      <c r="GO28" s="7">
        <f>IF(ISERROR(VLOOKUP(GO9,Paramètres!$E$7:$G$48,3,0)),0,VLOOKUP(GO9,Paramètres!$E$7:$G$48,3,0))</f>
        <v>0</v>
      </c>
      <c r="GP28" s="7">
        <f>IF(ISERROR(VLOOKUP(GP9,Paramètres!$E$7:$G$48,3,0)),0,VLOOKUP(GP9,Paramètres!$E$7:$G$48,3,0))</f>
        <v>0</v>
      </c>
      <c r="GQ28" s="7">
        <f>IF(ISERROR(VLOOKUP(GQ9,Paramètres!$E$7:$G$48,3,0)),0,VLOOKUP(GQ9,Paramètres!$E$7:$G$48,3,0))</f>
        <v>0</v>
      </c>
      <c r="GR28" s="7">
        <f>IF(ISERROR(VLOOKUP(GR9,Paramètres!$E$7:$G$48,3,0)),0,VLOOKUP(GR9,Paramètres!$E$7:$G$48,3,0))</f>
        <v>0</v>
      </c>
      <c r="GS28" s="7">
        <f>IF(ISERROR(VLOOKUP(GS9,Paramètres!$E$7:$G$48,3,0)),0,VLOOKUP(GS9,Paramètres!$E$7:$G$48,3,0))</f>
        <v>0</v>
      </c>
      <c r="GT28" s="7">
        <f>IF(ISERROR(VLOOKUP(GT9,Paramètres!$E$7:$G$48,3,0)),0,VLOOKUP(GT9,Paramètres!$E$7:$G$48,3,0))</f>
        <v>0</v>
      </c>
      <c r="GU28" s="7">
        <f>IF(ISERROR(VLOOKUP(GU9,Paramètres!$E$7:$G$48,3,0)),0,VLOOKUP(GU9,Paramètres!$E$7:$G$48,3,0))</f>
        <v>0</v>
      </c>
      <c r="GV28" s="7">
        <f>IF(ISERROR(VLOOKUP(GV9,Paramètres!$E$7:$G$48,3,0)),0,VLOOKUP(GV9,Paramètres!$E$7:$G$48,3,0))</f>
        <v>0</v>
      </c>
      <c r="GW28" s="7">
        <f>IF(ISERROR(VLOOKUP(GW9,Paramètres!$E$7:$G$48,3,0)),0,VLOOKUP(GW9,Paramètres!$E$7:$G$48,3,0))</f>
        <v>0</v>
      </c>
      <c r="GX28" s="7">
        <f>IF(ISERROR(VLOOKUP(GX9,Paramètres!$E$7:$G$48,3,0)),0,VLOOKUP(GX9,Paramètres!$E$7:$G$48,3,0))</f>
        <v>0</v>
      </c>
      <c r="GY28" s="7">
        <f>IF(ISERROR(VLOOKUP(GY9,Paramètres!$E$7:$G$48,3,0)),0,VLOOKUP(GY9,Paramètres!$E$7:$G$48,3,0))</f>
        <v>0</v>
      </c>
      <c r="GZ28" s="7">
        <f>IF(ISERROR(VLOOKUP(GZ9,Paramètres!$E$7:$G$48,3,0)),0,VLOOKUP(GZ9,Paramètres!$E$7:$G$48,3,0))</f>
        <v>0</v>
      </c>
      <c r="HA28" s="7">
        <f>IF(ISERROR(VLOOKUP(HA9,Paramètres!$E$7:$G$48,3,0)),0,VLOOKUP(HA9,Paramètres!$E$7:$G$48,3,0))</f>
        <v>0</v>
      </c>
      <c r="HB28" s="7">
        <f>IF(ISERROR(VLOOKUP(HB9,Paramètres!$E$7:$G$48,3,0)),0,VLOOKUP(HB9,Paramètres!$E$7:$G$48,3,0))</f>
        <v>0</v>
      </c>
      <c r="HC28" s="7">
        <f>IF(ISERROR(VLOOKUP(HC9,Paramètres!$E$7:$G$48,3,0)),0,VLOOKUP(HC9,Paramètres!$E$7:$G$48,3,0))</f>
        <v>0</v>
      </c>
      <c r="HD28" s="7">
        <f>IF(ISERROR(VLOOKUP(HD9,Paramètres!$E$7:$G$48,3,0)),0,VLOOKUP(HD9,Paramètres!$E$7:$G$48,3,0))</f>
        <v>0</v>
      </c>
      <c r="HE28" s="7">
        <f>IF(ISERROR(VLOOKUP(HE9,Paramètres!$E$7:$G$48,3,0)),0,VLOOKUP(HE9,Paramètres!$E$7:$G$48,3,0))</f>
        <v>0</v>
      </c>
      <c r="HF28" s="7">
        <f>IF(ISERROR(VLOOKUP(HF9,Paramètres!$E$7:$G$48,3,0)),0,VLOOKUP(HF9,Paramètres!$E$7:$G$48,3,0))</f>
        <v>0</v>
      </c>
      <c r="HG28" s="7">
        <f>IF(ISERROR(VLOOKUP(HG9,Paramètres!$E$7:$G$48,3,0)),0,VLOOKUP(HG9,Paramètres!$E$7:$G$48,3,0))</f>
        <v>0</v>
      </c>
      <c r="HH28" s="7">
        <f>IF(ISERROR(VLOOKUP(HH9,Paramètres!$E$7:$G$48,3,0)),0,VLOOKUP(HH9,Paramètres!$E$7:$G$48,3,0))</f>
        <v>0</v>
      </c>
      <c r="HI28" s="7">
        <f>IF(ISERROR(VLOOKUP(HI9,Paramètres!$E$7:$G$48,3,0)),0,VLOOKUP(HI9,Paramètres!$E$7:$G$48,3,0))</f>
        <v>0</v>
      </c>
      <c r="HJ28" s="7">
        <f>IF(ISERROR(VLOOKUP(HJ9,Paramètres!$E$7:$G$48,3,0)),0,VLOOKUP(HJ9,Paramètres!$E$7:$G$48,3,0))</f>
        <v>0</v>
      </c>
      <c r="HK28" s="7">
        <f>IF(ISERROR(VLOOKUP(HK9,Paramètres!$E$7:$G$48,3,0)),0,VLOOKUP(HK9,Paramètres!$E$7:$G$48,3,0))</f>
        <v>0</v>
      </c>
      <c r="HL28" s="7">
        <f>IF(ISERROR(VLOOKUP(HL9,Paramètres!$E$7:$G$48,3,0)),0,VLOOKUP(HL9,Paramètres!$E$7:$G$48,3,0))</f>
        <v>0</v>
      </c>
      <c r="HM28" s="7">
        <f>IF(ISERROR(VLOOKUP(HM9,Paramètres!$E$7:$G$48,3,0)),0,VLOOKUP(HM9,Paramètres!$E$7:$G$48,3,0))</f>
        <v>0</v>
      </c>
      <c r="HN28" s="7">
        <f>IF(ISERROR(VLOOKUP(HN9,Paramètres!$E$7:$G$48,3,0)),0,VLOOKUP(HN9,Paramètres!$E$7:$G$48,3,0))</f>
        <v>0</v>
      </c>
      <c r="HO28" s="7">
        <f>IF(ISERROR(VLOOKUP(HO9,Paramètres!$E$7:$G$48,3,0)),0,VLOOKUP(HO9,Paramètres!$E$7:$G$48,3,0))</f>
        <v>0</v>
      </c>
      <c r="HP28" s="7">
        <f>IF(ISERROR(VLOOKUP(HP9,Paramètres!$E$7:$G$48,3,0)),0,VLOOKUP(HP9,Paramètres!$E$7:$G$48,3,0))</f>
        <v>0</v>
      </c>
      <c r="HQ28" s="7">
        <f>IF(ISERROR(VLOOKUP(HQ9,Paramètres!$E$7:$G$48,3,0)),0,VLOOKUP(HQ9,Paramètres!$E$7:$G$48,3,0))</f>
        <v>0</v>
      </c>
      <c r="HR28" s="7">
        <f>IF(ISERROR(VLOOKUP(HR9,Paramètres!$E$7:$G$48,3,0)),0,VLOOKUP(HR9,Paramètres!$E$7:$G$48,3,0))</f>
        <v>0</v>
      </c>
      <c r="HS28" s="7">
        <f>IF(ISERROR(VLOOKUP(HS9,Paramètres!$E$7:$G$48,3,0)),0,VLOOKUP(HS9,Paramètres!$E$7:$G$48,3,0))</f>
        <v>0</v>
      </c>
      <c r="HT28" s="7">
        <f>IF(ISERROR(VLOOKUP(HT9,Paramètres!$E$7:$G$48,3,0)),0,VLOOKUP(HT9,Paramètres!$E$7:$G$48,3,0))</f>
        <v>0</v>
      </c>
      <c r="HU28" s="7">
        <f>IF(ISERROR(VLOOKUP(HU9,Paramètres!$E$7:$G$48,3,0)),0,VLOOKUP(HU9,Paramètres!$E$7:$G$48,3,0))</f>
        <v>0</v>
      </c>
      <c r="HV28" s="7">
        <f>IF(ISERROR(VLOOKUP(HV9,Paramètres!$E$7:$G$48,3,0)),0,VLOOKUP(HV9,Paramètres!$E$7:$G$48,3,0))</f>
        <v>0</v>
      </c>
      <c r="HW28" s="7">
        <f>IF(ISERROR(VLOOKUP(HW9,Paramètres!$E$7:$G$48,3,0)),0,VLOOKUP(HW9,Paramètres!$E$7:$G$48,3,0))</f>
        <v>0</v>
      </c>
      <c r="HX28" s="7">
        <f>IF(ISERROR(VLOOKUP(HX9,Paramètres!$E$7:$G$48,3,0)),0,VLOOKUP(HX9,Paramètres!$E$7:$G$48,3,0))</f>
        <v>0</v>
      </c>
      <c r="HY28" s="7">
        <f>IF(ISERROR(VLOOKUP(HY9,Paramètres!$E$7:$G$48,3,0)),0,VLOOKUP(HY9,Paramètres!$E$7:$G$48,3,0))</f>
        <v>0</v>
      </c>
      <c r="HZ28" s="7">
        <f>IF(ISERROR(VLOOKUP(HZ9,Paramètres!$E$7:$G$48,3,0)),0,VLOOKUP(HZ9,Paramètres!$E$7:$G$48,3,0))</f>
        <v>0</v>
      </c>
      <c r="IA28" s="7">
        <f>IF(ISERROR(VLOOKUP(IA9,Paramètres!$E$7:$G$48,3,0)),0,VLOOKUP(IA9,Paramètres!$E$7:$G$48,3,0))</f>
        <v>0</v>
      </c>
      <c r="IB28" s="7">
        <f>IF(ISERROR(VLOOKUP(IB9,Paramètres!$E$7:$G$48,3,0)),0,VLOOKUP(IB9,Paramètres!$E$7:$G$48,3,0))</f>
        <v>0</v>
      </c>
      <c r="IC28" s="7">
        <f>IF(ISERROR(VLOOKUP(IC9,Paramètres!$E$7:$G$48,3,0)),0,VLOOKUP(IC9,Paramètres!$E$7:$G$48,3,0))</f>
        <v>0</v>
      </c>
      <c r="ID28" s="7">
        <f>IF(ISERROR(VLOOKUP(ID9,Paramètres!$E$7:$G$48,3,0)),0,VLOOKUP(ID9,Paramètres!$E$7:$G$48,3,0))</f>
        <v>0</v>
      </c>
      <c r="IE28" s="7">
        <f>IF(ISERROR(VLOOKUP(IE9,Paramètres!$E$7:$G$48,3,0)),0,VLOOKUP(IE9,Paramètres!$E$7:$G$48,3,0))</f>
        <v>0</v>
      </c>
      <c r="IF28" s="7">
        <f>IF(ISERROR(VLOOKUP(IF9,Paramètres!$E$7:$G$48,3,0)),0,VLOOKUP(IF9,Paramètres!$E$7:$G$48,3,0))</f>
        <v>0</v>
      </c>
      <c r="IG28" s="7">
        <f>IF(ISERROR(VLOOKUP(IG9,Paramètres!$E$7:$G$48,3,0)),0,VLOOKUP(IG9,Paramètres!$E$7:$G$48,3,0))</f>
        <v>0</v>
      </c>
      <c r="IH28" s="7">
        <f>IF(ISERROR(VLOOKUP(IH9,Paramètres!$E$7:$G$48,3,0)),0,VLOOKUP(IH9,Paramètres!$E$7:$G$48,3,0))</f>
        <v>0</v>
      </c>
      <c r="II28" s="7">
        <f>IF(ISERROR(VLOOKUP(II9,Paramètres!$E$7:$G$48,3,0)),0,VLOOKUP(II9,Paramètres!$E$7:$G$48,3,0))</f>
        <v>0</v>
      </c>
      <c r="IJ28" s="7">
        <f>IF(ISERROR(VLOOKUP(IJ9,Paramètres!$E$7:$G$48,3,0)),0,VLOOKUP(IJ9,Paramètres!$E$7:$G$48,3,0))</f>
        <v>0</v>
      </c>
      <c r="IK28" s="7">
        <f>IF(ISERROR(VLOOKUP(IK9,Paramètres!$E$7:$G$48,3,0)),0,VLOOKUP(IK9,Paramètres!$E$7:$G$48,3,0))</f>
        <v>0</v>
      </c>
      <c r="IL28" s="7">
        <f>IF(ISERROR(VLOOKUP(IL9,Paramètres!$E$7:$G$48,3,0)),0,VLOOKUP(IL9,Paramètres!$E$7:$G$48,3,0))</f>
        <v>0</v>
      </c>
      <c r="IM28" s="7">
        <f>IF(ISERROR(VLOOKUP(IM9,Paramètres!$E$7:$G$48,3,0)),0,VLOOKUP(IM9,Paramètres!$E$7:$G$48,3,0))</f>
        <v>0</v>
      </c>
      <c r="IN28" s="7">
        <f>IF(ISERROR(VLOOKUP(IN9,Paramètres!$E$7:$G$48,3,0)),0,VLOOKUP(IN9,Paramètres!$E$7:$G$48,3,0))</f>
        <v>0</v>
      </c>
      <c r="IO28" s="7">
        <f>IF(ISERROR(VLOOKUP(IO9,Paramètres!$E$7:$G$48,3,0)),0,VLOOKUP(IO9,Paramètres!$E$7:$G$48,3,0))</f>
        <v>0</v>
      </c>
      <c r="IP28" s="7">
        <f>IF(ISERROR(VLOOKUP(IP9,Paramètres!$E$7:$G$48,3,0)),0,VLOOKUP(IP9,Paramètres!$E$7:$G$48,3,0))</f>
        <v>0</v>
      </c>
      <c r="IQ28" s="7">
        <f>IF(ISERROR(VLOOKUP(IQ9,Paramètres!$E$7:$G$48,3,0)),0,VLOOKUP(IQ9,Paramètres!$E$7:$G$48,3,0))</f>
        <v>0</v>
      </c>
      <c r="IR28" s="7">
        <f>IF(ISERROR(VLOOKUP(IR9,Paramètres!$E$7:$G$48,3,0)),0,VLOOKUP(IR9,Paramètres!$E$7:$G$48,3,0))</f>
        <v>0</v>
      </c>
      <c r="IS28" s="7">
        <f>IF(ISERROR(VLOOKUP(IS9,Paramètres!$E$7:$G$48,3,0)),0,VLOOKUP(IS9,Paramètres!$E$7:$G$48,3,0))</f>
        <v>0</v>
      </c>
      <c r="IT28" s="7">
        <f>IF(ISERROR(VLOOKUP(IT9,Paramètres!$E$7:$G$48,3,0)),0,VLOOKUP(IT9,Paramètres!$E$7:$G$48,3,0))</f>
        <v>0</v>
      </c>
      <c r="IU28" s="7">
        <f>IF(ISERROR(VLOOKUP(IU9,Paramètres!$E$7:$G$48,3,0)),0,VLOOKUP(IU9,Paramètres!$E$7:$G$48,3,0))</f>
        <v>0</v>
      </c>
      <c r="IV28" s="7">
        <f>IF(ISERROR(VLOOKUP(IV9,Paramètres!$E$7:$G$48,3,0)),0,VLOOKUP(IV9,Paramètres!$E$7:$G$48,3,0))</f>
        <v>0</v>
      </c>
      <c r="IW28" s="7">
        <f>IF(ISERROR(VLOOKUP(IW9,Paramètres!$E$7:$G$48,3,0)),0,VLOOKUP(IW9,Paramètres!$E$7:$G$48,3,0))</f>
        <v>0</v>
      </c>
      <c r="IX28" s="7">
        <f>IF(ISERROR(VLOOKUP(IX9,Paramètres!$E$7:$G$48,3,0)),0,VLOOKUP(IX9,Paramètres!$E$7:$G$48,3,0))</f>
        <v>0</v>
      </c>
      <c r="IY28" s="7">
        <f>IF(ISERROR(VLOOKUP(IY9,Paramètres!$E$7:$G$48,3,0)),0,VLOOKUP(IY9,Paramètres!$E$7:$G$48,3,0))</f>
        <v>0</v>
      </c>
      <c r="IZ28" s="7">
        <f>IF(ISERROR(VLOOKUP(IZ9,Paramètres!$E$7:$G$48,3,0)),0,VLOOKUP(IZ9,Paramètres!$E$7:$G$48,3,0))</f>
        <v>0</v>
      </c>
      <c r="JA28" s="7">
        <f>IF(ISERROR(VLOOKUP(JA9,Paramètres!$E$7:$G$48,3,0)),0,VLOOKUP(JA9,Paramètres!$E$7:$G$48,3,0))</f>
        <v>0</v>
      </c>
      <c r="JB28" s="7">
        <f>IF(ISERROR(VLOOKUP(JB9,Paramètres!$E$7:$G$48,3,0)),0,VLOOKUP(JB9,Paramètres!$E$7:$G$48,3,0))</f>
        <v>0</v>
      </c>
      <c r="JC28" s="7">
        <f>IF(ISERROR(VLOOKUP(JC9,Paramètres!$E$7:$G$48,3,0)),0,VLOOKUP(JC9,Paramètres!$E$7:$G$48,3,0))</f>
        <v>0</v>
      </c>
      <c r="JD28" s="7">
        <f>IF(ISERROR(VLOOKUP(JD9,Paramètres!$E$7:$G$48,3,0)),0,VLOOKUP(JD9,Paramètres!$E$7:$G$48,3,0))</f>
        <v>0</v>
      </c>
      <c r="JE28" s="7">
        <f>IF(ISERROR(VLOOKUP(JE9,Paramètres!$E$7:$G$48,3,0)),0,VLOOKUP(JE9,Paramètres!$E$7:$G$48,3,0))</f>
        <v>0</v>
      </c>
      <c r="JF28" s="7">
        <f>IF(ISERROR(VLOOKUP(JF9,Paramètres!$E$7:$G$48,3,0)),0,VLOOKUP(JF9,Paramètres!$E$7:$G$48,3,0))</f>
        <v>0</v>
      </c>
      <c r="JG28" s="7">
        <f>IF(ISERROR(VLOOKUP(JG9,Paramètres!$E$7:$G$48,3,0)),0,VLOOKUP(JG9,Paramètres!$E$7:$G$48,3,0))</f>
        <v>0</v>
      </c>
      <c r="JH28" s="7">
        <f>IF(ISERROR(VLOOKUP(JH9,Paramètres!$E$7:$G$48,3,0)),0,VLOOKUP(JH9,Paramètres!$E$7:$G$48,3,0))</f>
        <v>0</v>
      </c>
      <c r="JI28" s="7">
        <f>IF(ISERROR(VLOOKUP(JI9,Paramètres!$E$7:$G$48,3,0)),0,VLOOKUP(JI9,Paramètres!$E$7:$G$48,3,0))</f>
        <v>0</v>
      </c>
      <c r="JJ28" s="7">
        <f>IF(ISERROR(VLOOKUP(JJ9,Paramètres!$E$7:$G$48,3,0)),0,VLOOKUP(JJ9,Paramètres!$E$7:$G$48,3,0))</f>
        <v>0</v>
      </c>
      <c r="JK28" s="7">
        <f>IF(ISERROR(VLOOKUP(JK9,Paramètres!$E$7:$G$48,3,0)),0,VLOOKUP(JK9,Paramètres!$E$7:$G$48,3,0))</f>
        <v>0</v>
      </c>
      <c r="JL28" s="7">
        <f>IF(ISERROR(VLOOKUP(JL9,Paramètres!$E$7:$G$48,3,0)),0,VLOOKUP(JL9,Paramètres!$E$7:$G$48,3,0))</f>
        <v>0</v>
      </c>
      <c r="JM28" s="7">
        <f>IF(ISERROR(VLOOKUP(JM9,Paramètres!$E$7:$G$48,3,0)),0,VLOOKUP(JM9,Paramètres!$E$7:$G$48,3,0))</f>
        <v>0</v>
      </c>
      <c r="JN28" s="7">
        <f>IF(ISERROR(VLOOKUP(JN9,Paramètres!$E$7:$G$48,3,0)),0,VLOOKUP(JN9,Paramètres!$E$7:$G$48,3,0))</f>
        <v>0</v>
      </c>
      <c r="JO28" s="7">
        <f>IF(ISERROR(VLOOKUP(JO9,Paramètres!$E$7:$G$48,3,0)),0,VLOOKUP(JO9,Paramètres!$E$7:$G$48,3,0))</f>
        <v>0</v>
      </c>
      <c r="JP28" s="7">
        <f>IF(ISERROR(VLOOKUP(JP9,Paramètres!$E$7:$G$48,3,0)),0,VLOOKUP(JP9,Paramètres!$E$7:$G$48,3,0))</f>
        <v>0</v>
      </c>
      <c r="JQ28" s="7">
        <f>IF(ISERROR(VLOOKUP(JQ9,Paramètres!$E$7:$G$48,3,0)),0,VLOOKUP(JQ9,Paramètres!$E$7:$G$48,3,0))</f>
        <v>0</v>
      </c>
      <c r="JR28" s="7">
        <f>IF(ISERROR(VLOOKUP(JR9,Paramètres!$E$7:$G$48,3,0)),0,VLOOKUP(JR9,Paramètres!$E$7:$G$48,3,0))</f>
        <v>0</v>
      </c>
      <c r="JS28" s="7">
        <f>IF(ISERROR(VLOOKUP(JS9,Paramètres!$E$7:$G$48,3,0)),0,VLOOKUP(JS9,Paramètres!$E$7:$G$48,3,0))</f>
        <v>0</v>
      </c>
      <c r="JT28" s="7">
        <f>IF(ISERROR(VLOOKUP(JT9,Paramètres!$E$7:$G$48,3,0)),0,VLOOKUP(JT9,Paramètres!$E$7:$G$48,3,0))</f>
        <v>0</v>
      </c>
      <c r="JU28" s="7">
        <f>IF(ISERROR(VLOOKUP(JU9,Paramètres!$E$7:$G$48,3,0)),0,VLOOKUP(JU9,Paramètres!$E$7:$G$48,3,0))</f>
        <v>0</v>
      </c>
      <c r="JV28" s="7">
        <f>IF(ISERROR(VLOOKUP(JV9,Paramètres!$E$7:$G$48,3,0)),0,VLOOKUP(JV9,Paramètres!$E$7:$G$48,3,0))</f>
        <v>0</v>
      </c>
      <c r="JW28" s="7">
        <f>IF(ISERROR(VLOOKUP(JW9,Paramètres!$E$7:$G$48,3,0)),0,VLOOKUP(JW9,Paramètres!$E$7:$G$48,3,0))</f>
        <v>0</v>
      </c>
      <c r="JX28" s="7">
        <f>IF(ISERROR(VLOOKUP(JX9,Paramètres!$E$7:$G$48,3,0)),0,VLOOKUP(JX9,Paramètres!$E$7:$G$48,3,0))</f>
        <v>0</v>
      </c>
      <c r="JY28" s="7">
        <f>IF(ISERROR(VLOOKUP(JY9,Paramètres!$E$7:$G$48,3,0)),0,VLOOKUP(JY9,Paramètres!$E$7:$G$48,3,0))</f>
        <v>0</v>
      </c>
      <c r="JZ28" s="7">
        <f>IF(ISERROR(VLOOKUP(JZ9,Paramètres!$E$7:$G$48,3,0)),0,VLOOKUP(JZ9,Paramètres!$E$7:$G$48,3,0))</f>
        <v>0</v>
      </c>
      <c r="KA28" s="7">
        <f>IF(ISERROR(VLOOKUP(KA9,Paramètres!$E$7:$G$48,3,0)),0,VLOOKUP(KA9,Paramètres!$E$7:$G$48,3,0))</f>
        <v>0</v>
      </c>
      <c r="KB28" s="7">
        <f>IF(ISERROR(VLOOKUP(KB9,Paramètres!$E$7:$G$48,3,0)),0,VLOOKUP(KB9,Paramètres!$E$7:$G$48,3,0))</f>
        <v>0</v>
      </c>
      <c r="KC28" s="7">
        <f>IF(ISERROR(VLOOKUP(KC9,Paramètres!$E$7:$G$48,3,0)),0,VLOOKUP(KC9,Paramètres!$E$7:$G$48,3,0))</f>
        <v>0</v>
      </c>
      <c r="KD28" s="7">
        <f>IF(ISERROR(VLOOKUP(KD9,Paramètres!$E$7:$G$48,3,0)),0,VLOOKUP(KD9,Paramètres!$E$7:$G$48,3,0))</f>
        <v>0</v>
      </c>
      <c r="KE28" s="7">
        <f>IF(ISERROR(VLOOKUP(KE9,Paramètres!$E$7:$G$48,3,0)),0,VLOOKUP(KE9,Paramètres!$E$7:$G$48,3,0))</f>
        <v>0</v>
      </c>
      <c r="KF28" s="7">
        <f>IF(ISERROR(VLOOKUP(KF9,Paramètres!$E$7:$G$48,3,0)),0,VLOOKUP(KF9,Paramètres!$E$7:$G$48,3,0))</f>
        <v>0</v>
      </c>
      <c r="KG28" s="7">
        <f>IF(ISERROR(VLOOKUP(KG9,Paramètres!$E$7:$G$48,3,0)),0,VLOOKUP(KG9,Paramètres!$E$7:$G$48,3,0))</f>
        <v>0</v>
      </c>
      <c r="KH28" s="7">
        <f>IF(ISERROR(VLOOKUP(KH9,Paramètres!$E$7:$G$48,3,0)),0,VLOOKUP(KH9,Paramètres!$E$7:$G$48,3,0))</f>
        <v>0</v>
      </c>
      <c r="KI28" s="7">
        <f>IF(ISERROR(VLOOKUP(KI9,Paramètres!$E$7:$G$48,3,0)),0,VLOOKUP(KI9,Paramètres!$E$7:$G$48,3,0))</f>
        <v>0</v>
      </c>
      <c r="KJ28" s="7">
        <f>IF(ISERROR(VLOOKUP(KJ9,Paramètres!$E$7:$G$48,3,0)),0,VLOOKUP(KJ9,Paramètres!$E$7:$G$48,3,0))</f>
        <v>0</v>
      </c>
      <c r="KK28" s="7">
        <f>IF(ISERROR(VLOOKUP(KK9,Paramètres!$E$7:$G$48,3,0)),0,VLOOKUP(KK9,Paramètres!$E$7:$G$48,3,0))</f>
        <v>0</v>
      </c>
      <c r="KL28" s="7">
        <f>IF(ISERROR(VLOOKUP(KL9,Paramètres!$E$7:$G$48,3,0)),0,VLOOKUP(KL9,Paramètres!$E$7:$G$48,3,0))</f>
        <v>0</v>
      </c>
      <c r="KM28" s="7">
        <f>IF(ISERROR(VLOOKUP(KM9,Paramètres!$E$7:$G$48,3,0)),0,VLOOKUP(KM9,Paramètres!$E$7:$G$48,3,0))</f>
        <v>0</v>
      </c>
      <c r="KN28" s="7">
        <f>IF(ISERROR(VLOOKUP(KN9,Paramètres!$E$7:$G$48,3,0)),0,VLOOKUP(KN9,Paramètres!$E$7:$G$48,3,0))</f>
        <v>0</v>
      </c>
      <c r="KO28" s="7">
        <f>IF(ISERROR(VLOOKUP(KO9,Paramètres!$E$7:$G$48,3,0)),0,VLOOKUP(KO9,Paramètres!$E$7:$G$48,3,0))</f>
        <v>0</v>
      </c>
      <c r="KP28" s="7">
        <f>IF(ISERROR(VLOOKUP(KP9,Paramètres!$E$7:$G$48,3,0)),0,VLOOKUP(KP9,Paramètres!$E$7:$G$48,3,0))</f>
        <v>0</v>
      </c>
      <c r="KQ28" s="7">
        <f>IF(ISERROR(VLOOKUP(KQ9,Paramètres!$E$7:$G$48,3,0)),0,VLOOKUP(KQ9,Paramètres!$E$7:$G$48,3,0))</f>
        <v>0</v>
      </c>
      <c r="KR28" s="7">
        <f>IF(ISERROR(VLOOKUP(KR9,Paramètres!$E$7:$G$48,3,0)),0,VLOOKUP(KR9,Paramètres!$E$7:$G$48,3,0))</f>
        <v>0</v>
      </c>
      <c r="KS28" s="7">
        <f>IF(ISERROR(VLOOKUP(KS9,Paramètres!$E$7:$G$48,3,0)),0,VLOOKUP(KS9,Paramètres!$E$7:$G$48,3,0))</f>
        <v>0</v>
      </c>
      <c r="KT28" s="7">
        <f>IF(ISERROR(VLOOKUP(KT9,Paramètres!$E$7:$G$48,3,0)),0,VLOOKUP(KT9,Paramètres!$E$7:$G$48,3,0))</f>
        <v>0</v>
      </c>
      <c r="KU28" s="7">
        <f>IF(ISERROR(VLOOKUP(KU9,Paramètres!$E$7:$G$48,3,0)),0,VLOOKUP(KU9,Paramètres!$E$7:$G$48,3,0))</f>
        <v>0</v>
      </c>
      <c r="KV28" s="7">
        <f>IF(ISERROR(VLOOKUP(KV9,Paramètres!$E$7:$G$48,3,0)),0,VLOOKUP(KV9,Paramètres!$E$7:$G$48,3,0))</f>
        <v>0</v>
      </c>
      <c r="KW28" s="7">
        <f>IF(ISERROR(VLOOKUP(KW9,Paramètres!$E$7:$G$48,3,0)),0,VLOOKUP(KW9,Paramètres!$E$7:$G$48,3,0))</f>
        <v>0</v>
      </c>
      <c r="KX28" s="7">
        <f>IF(ISERROR(VLOOKUP(KX9,Paramètres!$E$7:$G$48,3,0)),0,VLOOKUP(KX9,Paramètres!$E$7:$G$48,3,0))</f>
        <v>0</v>
      </c>
      <c r="KY28" s="7">
        <f>IF(ISERROR(VLOOKUP(KY9,Paramètres!$E$7:$G$48,3,0)),0,VLOOKUP(KY9,Paramètres!$E$7:$G$48,3,0))</f>
        <v>0</v>
      </c>
      <c r="KZ28" s="7">
        <f>IF(ISERROR(VLOOKUP(KZ9,Paramètres!$E$7:$G$48,3,0)),0,VLOOKUP(KZ9,Paramètres!$E$7:$G$48,3,0))</f>
        <v>0</v>
      </c>
      <c r="LA28" s="7">
        <f>IF(ISERROR(VLOOKUP(LA9,Paramètres!$E$7:$G$48,3,0)),0,VLOOKUP(LA9,Paramètres!$E$7:$G$48,3,0))</f>
        <v>0</v>
      </c>
      <c r="LB28" s="7">
        <f>IF(ISERROR(VLOOKUP(LB9,Paramètres!$E$7:$G$48,3,0)),0,VLOOKUP(LB9,Paramètres!$E$7:$G$48,3,0))</f>
        <v>0</v>
      </c>
      <c r="LC28" s="7">
        <f>IF(ISERROR(VLOOKUP(LC9,Paramètres!$E$7:$G$48,3,0)),0,VLOOKUP(LC9,Paramètres!$E$7:$G$48,3,0))</f>
        <v>0</v>
      </c>
      <c r="LD28" s="7">
        <f>IF(ISERROR(VLOOKUP(LD9,Paramètres!$E$7:$G$48,3,0)),0,VLOOKUP(LD9,Paramètres!$E$7:$G$48,3,0))</f>
        <v>0</v>
      </c>
      <c r="LE28" s="7">
        <f>IF(ISERROR(VLOOKUP(LE9,Paramètres!$E$7:$G$48,3,0)),0,VLOOKUP(LE9,Paramètres!$E$7:$G$48,3,0))</f>
        <v>0</v>
      </c>
      <c r="LF28" s="7">
        <f>IF(ISERROR(VLOOKUP(LF9,Paramètres!$E$7:$G$48,3,0)),0,VLOOKUP(LF9,Paramètres!$E$7:$G$48,3,0))</f>
        <v>0</v>
      </c>
      <c r="LG28" s="7">
        <f>IF(ISERROR(VLOOKUP(LG9,Paramètres!$E$7:$G$48,3,0)),0,VLOOKUP(LG9,Paramètres!$E$7:$G$48,3,0))</f>
        <v>0</v>
      </c>
      <c r="LH28" s="7">
        <f>IF(ISERROR(VLOOKUP(LH9,Paramètres!$E$7:$G$48,3,0)),0,VLOOKUP(LH9,Paramètres!$E$7:$G$48,3,0))</f>
        <v>0</v>
      </c>
      <c r="LI28" s="7">
        <f>IF(ISERROR(VLOOKUP(LI9,Paramètres!$E$7:$G$48,3,0)),0,VLOOKUP(LI9,Paramètres!$E$7:$G$48,3,0))</f>
        <v>0</v>
      </c>
      <c r="LJ28" s="7">
        <f>IF(ISERROR(VLOOKUP(LJ9,Paramètres!$E$7:$G$48,3,0)),0,VLOOKUP(LJ9,Paramètres!$E$7:$G$48,3,0))</f>
        <v>0</v>
      </c>
      <c r="LK28" s="7">
        <f>IF(ISERROR(VLOOKUP(LK9,Paramètres!$E$7:$G$48,3,0)),0,VLOOKUP(LK9,Paramètres!$E$7:$G$48,3,0))</f>
        <v>0</v>
      </c>
      <c r="LL28" s="7">
        <f>IF(ISERROR(VLOOKUP(LL9,Paramètres!$E$7:$G$48,3,0)),0,VLOOKUP(LL9,Paramètres!$E$7:$G$48,3,0))</f>
        <v>0</v>
      </c>
      <c r="LM28" s="7">
        <f>IF(ISERROR(VLOOKUP(LM9,Paramètres!$E$7:$G$48,3,0)),0,VLOOKUP(LM9,Paramètres!$E$7:$G$48,3,0))</f>
        <v>0</v>
      </c>
      <c r="LN28" s="7">
        <f>IF(ISERROR(VLOOKUP(LN9,Paramètres!$E$7:$G$48,3,0)),0,VLOOKUP(LN9,Paramètres!$E$7:$G$48,3,0))</f>
        <v>0</v>
      </c>
      <c r="LO28" s="7">
        <f>IF(ISERROR(VLOOKUP(LO9,Paramètres!$E$7:$G$48,3,0)),0,VLOOKUP(LO9,Paramètres!$E$7:$G$48,3,0))</f>
        <v>0</v>
      </c>
      <c r="LP28" s="7">
        <f>IF(ISERROR(VLOOKUP(LP9,Paramètres!$E$7:$G$48,3,0)),0,VLOOKUP(LP9,Paramètres!$E$7:$G$48,3,0))</f>
        <v>0</v>
      </c>
      <c r="LQ28" s="7">
        <f>IF(ISERROR(VLOOKUP(LQ9,Paramètres!$E$7:$G$48,3,0)),0,VLOOKUP(LQ9,Paramètres!$E$7:$G$48,3,0))</f>
        <v>0</v>
      </c>
      <c r="LR28" s="7">
        <f>IF(ISERROR(VLOOKUP(LR9,Paramètres!$E$7:$G$48,3,0)),0,VLOOKUP(LR9,Paramètres!$E$7:$G$48,3,0))</f>
        <v>0</v>
      </c>
      <c r="LS28" s="7">
        <f>IF(ISERROR(VLOOKUP(LS9,Paramètres!$E$7:$G$48,3,0)),0,VLOOKUP(LS9,Paramètres!$E$7:$G$48,3,0))</f>
        <v>0</v>
      </c>
      <c r="LT28" s="7">
        <f>IF(ISERROR(VLOOKUP(LT9,Paramètres!$E$7:$G$48,3,0)),0,VLOOKUP(LT9,Paramètres!$E$7:$G$48,3,0))</f>
        <v>0</v>
      </c>
      <c r="LU28" s="7">
        <f>IF(ISERROR(VLOOKUP(LU9,Paramètres!$E$7:$G$48,3,0)),0,VLOOKUP(LU9,Paramètres!$E$7:$G$48,3,0))</f>
        <v>0</v>
      </c>
      <c r="LV28" s="7">
        <f>IF(ISERROR(VLOOKUP(LV9,Paramètres!$E$7:$G$48,3,0)),0,VLOOKUP(LV9,Paramètres!$E$7:$G$48,3,0))</f>
        <v>0</v>
      </c>
      <c r="LW28" s="7">
        <f>IF(ISERROR(VLOOKUP(LW9,Paramètres!$E$7:$G$48,3,0)),0,VLOOKUP(LW9,Paramètres!$E$7:$G$48,3,0))</f>
        <v>0</v>
      </c>
      <c r="LX28" s="7">
        <f>IF(ISERROR(VLOOKUP(LX9,Paramètres!$E$7:$G$48,3,0)),0,VLOOKUP(LX9,Paramètres!$E$7:$G$48,3,0))</f>
        <v>0</v>
      </c>
      <c r="LY28" s="7">
        <f>IF(ISERROR(VLOOKUP(LY9,Paramètres!$E$7:$G$48,3,0)),0,VLOOKUP(LY9,Paramètres!$E$7:$G$48,3,0))</f>
        <v>0</v>
      </c>
      <c r="LZ28" s="7">
        <f>IF(ISERROR(VLOOKUP(LZ9,Paramètres!$E$7:$G$48,3,0)),0,VLOOKUP(LZ9,Paramètres!$E$7:$G$48,3,0))</f>
        <v>0</v>
      </c>
      <c r="MA28" s="7">
        <f>IF(ISERROR(VLOOKUP(MA9,Paramètres!$E$7:$G$48,3,0)),0,VLOOKUP(MA9,Paramètres!$E$7:$G$48,3,0))</f>
        <v>0</v>
      </c>
      <c r="MB28" s="7">
        <f>IF(ISERROR(VLOOKUP(MB9,Paramètres!$E$7:$G$48,3,0)),0,VLOOKUP(MB9,Paramètres!$E$7:$G$48,3,0))</f>
        <v>0</v>
      </c>
      <c r="MC28" s="7">
        <f>IF(ISERROR(VLOOKUP(MC9,Paramètres!$E$7:$G$48,3,0)),0,VLOOKUP(MC9,Paramètres!$E$7:$G$48,3,0))</f>
        <v>0</v>
      </c>
      <c r="MD28" s="7">
        <f>IF(ISERROR(VLOOKUP(MD9,Paramètres!$E$7:$G$48,3,0)),0,VLOOKUP(MD9,Paramètres!$E$7:$G$48,3,0))</f>
        <v>0</v>
      </c>
      <c r="ME28" s="7">
        <f>IF(ISERROR(VLOOKUP(ME9,Paramètres!$E$7:$G$48,3,0)),0,VLOOKUP(ME9,Paramètres!$E$7:$G$48,3,0))</f>
        <v>0</v>
      </c>
      <c r="MF28" s="7">
        <f>IF(ISERROR(VLOOKUP(MF9,Paramètres!$E$7:$G$48,3,0)),0,VLOOKUP(MF9,Paramètres!$E$7:$G$48,3,0))</f>
        <v>0</v>
      </c>
      <c r="MG28" s="7">
        <f>IF(ISERROR(VLOOKUP(MG9,Paramètres!$E$7:$G$48,3,0)),0,VLOOKUP(MG9,Paramètres!$E$7:$G$48,3,0))</f>
        <v>0</v>
      </c>
      <c r="MH28" s="7">
        <f>IF(ISERROR(VLOOKUP(MH9,Paramètres!$E$7:$G$48,3,0)),0,VLOOKUP(MH9,Paramètres!$E$7:$G$48,3,0))</f>
        <v>0</v>
      </c>
      <c r="MI28" s="7">
        <f>IF(ISERROR(VLOOKUP(MI9,Paramètres!$E$7:$G$48,3,0)),0,VLOOKUP(MI9,Paramètres!$E$7:$G$48,3,0))</f>
        <v>0</v>
      </c>
      <c r="MJ28" s="7">
        <f>IF(ISERROR(VLOOKUP(MJ9,Paramètres!$E$7:$G$48,3,0)),0,VLOOKUP(MJ9,Paramètres!$E$7:$G$48,3,0))</f>
        <v>0</v>
      </c>
      <c r="MK28" s="7">
        <f>IF(ISERROR(VLOOKUP(MK9,Paramètres!$E$7:$G$48,3,0)),0,VLOOKUP(MK9,Paramètres!$E$7:$G$48,3,0))</f>
        <v>0</v>
      </c>
      <c r="ML28" s="7">
        <f>IF(ISERROR(VLOOKUP(ML9,Paramètres!$E$7:$G$48,3,0)),0,VLOOKUP(ML9,Paramètres!$E$7:$G$48,3,0))</f>
        <v>0</v>
      </c>
      <c r="MM28" s="7">
        <f>IF(ISERROR(VLOOKUP(MM9,Paramètres!$E$7:$G$48,3,0)),0,VLOOKUP(MM9,Paramètres!$E$7:$G$48,3,0))</f>
        <v>0</v>
      </c>
      <c r="MN28" s="7">
        <f>IF(ISERROR(VLOOKUP(MN9,Paramètres!$E$7:$G$48,3,0)),0,VLOOKUP(MN9,Paramètres!$E$7:$G$48,3,0))</f>
        <v>0</v>
      </c>
      <c r="MO28" s="7">
        <f>IF(ISERROR(VLOOKUP(MO9,Paramètres!$E$7:$G$48,3,0)),0,VLOOKUP(MO9,Paramètres!$E$7:$G$48,3,0))</f>
        <v>0</v>
      </c>
      <c r="MP28" s="7">
        <f>IF(ISERROR(VLOOKUP(MP9,Paramètres!$E$7:$G$48,3,0)),0,VLOOKUP(MP9,Paramètres!$E$7:$G$48,3,0))</f>
        <v>0</v>
      </c>
      <c r="MQ28" s="7">
        <f>IF(ISERROR(VLOOKUP(MQ9,Paramètres!$E$7:$G$48,3,0)),0,VLOOKUP(MQ9,Paramètres!$E$7:$G$48,3,0))</f>
        <v>0</v>
      </c>
      <c r="MR28" s="7">
        <f>IF(ISERROR(VLOOKUP(MR9,Paramètres!$E$7:$G$48,3,0)),0,VLOOKUP(MR9,Paramètres!$E$7:$G$48,3,0))</f>
        <v>0</v>
      </c>
      <c r="MS28" s="7">
        <f>IF(ISERROR(VLOOKUP(MS9,Paramètres!$E$7:$G$48,3,0)),0,VLOOKUP(MS9,Paramètres!$E$7:$G$48,3,0))</f>
        <v>0</v>
      </c>
      <c r="MT28" s="7">
        <f>IF(ISERROR(VLOOKUP(MT9,Paramètres!$E$7:$G$48,3,0)),0,VLOOKUP(MT9,Paramètres!$E$7:$G$48,3,0))</f>
        <v>0</v>
      </c>
      <c r="MU28" s="7">
        <f>IF(ISERROR(VLOOKUP(MU9,Paramètres!$E$7:$G$48,3,0)),0,VLOOKUP(MU9,Paramètres!$E$7:$G$48,3,0))</f>
        <v>0</v>
      </c>
      <c r="MV28" s="7">
        <f>IF(ISERROR(VLOOKUP(MV9,Paramètres!$E$7:$G$48,3,0)),0,VLOOKUP(MV9,Paramètres!$E$7:$G$48,3,0))</f>
        <v>0</v>
      </c>
      <c r="MW28" s="7">
        <f>IF(ISERROR(VLOOKUP(MW9,Paramètres!$E$7:$G$48,3,0)),0,VLOOKUP(MW9,Paramètres!$E$7:$G$48,3,0))</f>
        <v>0</v>
      </c>
      <c r="MX28" s="7">
        <f>IF(ISERROR(VLOOKUP(MX9,Paramètres!$E$7:$G$48,3,0)),0,VLOOKUP(MX9,Paramètres!$E$7:$G$48,3,0))</f>
        <v>0</v>
      </c>
      <c r="MY28" s="7">
        <f>IF(ISERROR(VLOOKUP(MY9,Paramètres!$E$7:$G$48,3,0)),0,VLOOKUP(MY9,Paramètres!$E$7:$G$48,3,0))</f>
        <v>0</v>
      </c>
      <c r="MZ28" s="7">
        <f>IF(ISERROR(VLOOKUP(MZ9,Paramètres!$E$7:$G$48,3,0)),0,VLOOKUP(MZ9,Paramètres!$E$7:$G$48,3,0))</f>
        <v>0</v>
      </c>
      <c r="NA28" s="7">
        <f>IF(ISERROR(VLOOKUP(NA9,Paramètres!$E$7:$G$48,3,0)),0,VLOOKUP(NA9,Paramètres!$E$7:$G$48,3,0))</f>
        <v>0</v>
      </c>
      <c r="NB28" s="7">
        <f>IF(ISERROR(VLOOKUP(NB9,Paramètres!$E$7:$G$48,3,0)),0,VLOOKUP(NB9,Paramètres!$E$7:$G$48,3,0))</f>
        <v>0</v>
      </c>
    </row>
    <row r="29" spans="1:367" s="8" customFormat="1" ht="28.6" hidden="1" customHeight="1" x14ac:dyDescent="0.25">
      <c r="A29" s="6" t="str">
        <f>Paramètres!B12</f>
        <v>Richard</v>
      </c>
      <c r="B29" s="7">
        <f>IF(ISERROR(VLOOKUP(B10,Paramètres!$E$7:$G$48,3,0)),0,VLOOKUP(B10,Paramètres!$E$7:$G$48,3,0))</f>
        <v>0</v>
      </c>
      <c r="C29" s="7">
        <f>IF(ISERROR(VLOOKUP(C10,Paramètres!$E$7:$G$48,3,0)),0,VLOOKUP(C10,Paramètres!$E$7:$G$48,3,0))</f>
        <v>0</v>
      </c>
      <c r="D29" s="7">
        <f>IF(ISERROR(VLOOKUP(D10,Paramètres!$E$7:$G$48,3,0)),0,VLOOKUP(D10,Paramètres!$E$7:$G$48,3,0))</f>
        <v>7.5</v>
      </c>
      <c r="E29" s="7">
        <f>IF(ISERROR(VLOOKUP(E10,Paramètres!$E$7:$G$48,3,0)),0,VLOOKUP(E10,Paramètres!$E$7:$G$48,3,0))</f>
        <v>7.5</v>
      </c>
      <c r="F29" s="7">
        <f>IF(ISERROR(VLOOKUP(F10,Paramètres!$E$7:$G$48,3,0)),0,VLOOKUP(F10,Paramètres!$E$7:$G$48,3,0))</f>
        <v>7.5</v>
      </c>
      <c r="G29" s="7">
        <f>IF(ISERROR(VLOOKUP(G10,Paramètres!$E$7:$G$48,3,0)),0,VLOOKUP(G10,Paramètres!$E$7:$G$48,3,0))</f>
        <v>7.5</v>
      </c>
      <c r="H29" s="7">
        <f>IF(ISERROR(VLOOKUP(H10,Paramètres!$E$7:$G$48,3,0)),0,VLOOKUP(H10,Paramètres!$E$7:$G$48,3,0))</f>
        <v>0</v>
      </c>
      <c r="I29" s="7">
        <f>IF(ISERROR(VLOOKUP(I10,Paramètres!$E$7:$G$48,3,0)),0,VLOOKUP(I10,Paramètres!$E$7:$G$48,3,0))</f>
        <v>0</v>
      </c>
      <c r="J29" s="7">
        <f>IF(ISERROR(VLOOKUP(J10,Paramètres!$E$7:$G$48,3,0)),0,VLOOKUP(J10,Paramètres!$E$7:$G$48,3,0))</f>
        <v>0</v>
      </c>
      <c r="K29" s="7">
        <f>IF(ISERROR(VLOOKUP(K10,Paramètres!$E$7:$G$48,3,0)),0,VLOOKUP(K10,Paramètres!$E$7:$G$48,3,0))</f>
        <v>0</v>
      </c>
      <c r="L29" s="7">
        <f>IF(ISERROR(VLOOKUP(L10,Paramètres!$E$7:$G$48,3,0)),0,VLOOKUP(L10,Paramètres!$E$7:$G$48,3,0))</f>
        <v>0</v>
      </c>
      <c r="M29" s="7">
        <f>IF(ISERROR(VLOOKUP(M10,Paramètres!$E$7:$G$48,3,0)),0,VLOOKUP(M10,Paramètres!$E$7:$G$48,3,0))</f>
        <v>0</v>
      </c>
      <c r="N29" s="7">
        <f>IF(ISERROR(VLOOKUP(N10,Paramètres!$E$7:$G$48,3,0)),0,VLOOKUP(N10,Paramètres!$E$7:$G$48,3,0))</f>
        <v>0</v>
      </c>
      <c r="O29" s="7">
        <f>IF(ISERROR(VLOOKUP(O10,Paramètres!$E$7:$G$48,3,0)),0,VLOOKUP(O10,Paramètres!$E$7:$G$48,3,0))</f>
        <v>0</v>
      </c>
      <c r="P29" s="7">
        <f>IF(ISERROR(VLOOKUP(P10,Paramètres!$E$7:$G$48,3,0)),0,VLOOKUP(P10,Paramètres!$E$7:$G$48,3,0))</f>
        <v>0</v>
      </c>
      <c r="Q29" s="7">
        <f>IF(ISERROR(VLOOKUP(Q10,Paramètres!$E$7:$G$48,3,0)),0,VLOOKUP(Q10,Paramètres!$E$7:$G$48,3,0))</f>
        <v>0</v>
      </c>
      <c r="R29" s="7">
        <f>IF(ISERROR(VLOOKUP(R10,Paramètres!$E$7:$G$48,3,0)),0,VLOOKUP(R10,Paramètres!$E$7:$G$48,3,0))</f>
        <v>0</v>
      </c>
      <c r="S29" s="7">
        <f>IF(ISERROR(VLOOKUP(S10,Paramètres!$E$7:$G$48,3,0)),0,VLOOKUP(S10,Paramètres!$E$7:$G$48,3,0))</f>
        <v>0</v>
      </c>
      <c r="T29" s="7">
        <f>IF(ISERROR(VLOOKUP(T10,Paramètres!$E$7:$G$48,3,0)),0,VLOOKUP(T10,Paramètres!$E$7:$G$48,3,0))</f>
        <v>0</v>
      </c>
      <c r="U29" s="7">
        <f>IF(ISERROR(VLOOKUP(U10,Paramètres!$E$7:$G$48,3,0)),0,VLOOKUP(U10,Paramètres!$E$7:$G$48,3,0))</f>
        <v>0</v>
      </c>
      <c r="V29" s="7">
        <f>IF(ISERROR(VLOOKUP(V10,Paramètres!$E$7:$G$48,3,0)),0,VLOOKUP(V10,Paramètres!$E$7:$G$48,3,0))</f>
        <v>0</v>
      </c>
      <c r="W29" s="7">
        <f>IF(ISERROR(VLOOKUP(W10,Paramètres!$E$7:$G$48,3,0)),0,VLOOKUP(W10,Paramètres!$E$7:$G$48,3,0))</f>
        <v>0</v>
      </c>
      <c r="X29" s="7">
        <f>IF(ISERROR(VLOOKUP(X10,Paramètres!$E$7:$G$48,3,0)),0,VLOOKUP(X10,Paramètres!$E$7:$G$48,3,0))</f>
        <v>0</v>
      </c>
      <c r="Y29" s="7">
        <f>IF(ISERROR(VLOOKUP(Y10,Paramètres!$E$7:$G$48,3,0)),0,VLOOKUP(Y10,Paramètres!$E$7:$G$48,3,0))</f>
        <v>0</v>
      </c>
      <c r="Z29" s="7">
        <f>IF(ISERROR(VLOOKUP(Z10,Paramètres!$E$7:$G$48,3,0)),0,VLOOKUP(Z10,Paramètres!$E$7:$G$48,3,0))</f>
        <v>0</v>
      </c>
      <c r="AA29" s="7">
        <f>IF(ISERROR(VLOOKUP(AA10,Paramètres!$E$7:$G$48,3,0)),0,VLOOKUP(AA10,Paramètres!$E$7:$G$48,3,0))</f>
        <v>0</v>
      </c>
      <c r="AB29" s="7">
        <f>IF(ISERROR(VLOOKUP(AB10,Paramètres!$E$7:$G$48,3,0)),0,VLOOKUP(AB10,Paramètres!$E$7:$G$48,3,0))</f>
        <v>0</v>
      </c>
      <c r="AC29" s="7">
        <f>IF(ISERROR(VLOOKUP(AC10,Paramètres!$E$7:$G$48,3,0)),0,VLOOKUP(AC10,Paramètres!$E$7:$G$48,3,0))</f>
        <v>0</v>
      </c>
      <c r="AD29" s="7">
        <f>IF(ISERROR(VLOOKUP(AD10,Paramètres!$E$7:$G$48,3,0)),0,VLOOKUP(AD10,Paramètres!$E$7:$G$48,3,0))</f>
        <v>0</v>
      </c>
      <c r="AE29" s="7">
        <f>IF(ISERROR(VLOOKUP(AE10,Paramètres!$E$7:$G$48,3,0)),0,VLOOKUP(AE10,Paramètres!$E$7:$G$48,3,0))</f>
        <v>0</v>
      </c>
      <c r="AF29" s="7">
        <f>IF(ISERROR(VLOOKUP(AF10,Paramètres!$E$7:$G$48,3,0)),0,VLOOKUP(AF10,Paramètres!$E$7:$G$48,3,0))</f>
        <v>0</v>
      </c>
      <c r="AG29" s="7">
        <f>IF(ISERROR(VLOOKUP(AG10,Paramètres!$E$7:$G$48,3,0)),0,VLOOKUP(AG10,Paramètres!$E$7:$G$48,3,0))</f>
        <v>0</v>
      </c>
      <c r="AH29" s="7">
        <f>IF(ISERROR(VLOOKUP(AH10,Paramètres!$E$7:$G$48,3,0)),0,VLOOKUP(AH10,Paramètres!$E$7:$G$48,3,0))</f>
        <v>0</v>
      </c>
      <c r="AI29" s="7">
        <f>IF(ISERROR(VLOOKUP(AI10,Paramètres!$E$7:$G$48,3,0)),0,VLOOKUP(AI10,Paramètres!$E$7:$G$48,3,0))</f>
        <v>0</v>
      </c>
      <c r="AJ29" s="7">
        <f>IF(ISERROR(VLOOKUP(AJ10,Paramètres!$E$7:$G$48,3,0)),0,VLOOKUP(AJ10,Paramètres!$E$7:$G$48,3,0))</f>
        <v>0</v>
      </c>
      <c r="AK29" s="7">
        <f>IF(ISERROR(VLOOKUP(AK10,Paramètres!$E$7:$G$48,3,0)),0,VLOOKUP(AK10,Paramètres!$E$7:$G$48,3,0))</f>
        <v>0</v>
      </c>
      <c r="AL29" s="7">
        <f>IF(ISERROR(VLOOKUP(AL10,Paramètres!$E$7:$G$48,3,0)),0,VLOOKUP(AL10,Paramètres!$E$7:$G$48,3,0))</f>
        <v>0</v>
      </c>
      <c r="AM29" s="7">
        <f>IF(ISERROR(VLOOKUP(AM10,Paramètres!$E$7:$G$48,3,0)),0,VLOOKUP(AM10,Paramètres!$E$7:$G$48,3,0))</f>
        <v>0</v>
      </c>
      <c r="AN29" s="7">
        <f>IF(ISERROR(VLOOKUP(AN10,Paramètres!$E$7:$G$48,3,0)),0,VLOOKUP(AN10,Paramètres!$E$7:$G$48,3,0))</f>
        <v>0</v>
      </c>
      <c r="AO29" s="7">
        <f>IF(ISERROR(VLOOKUP(AO10,Paramètres!$E$7:$G$48,3,0)),0,VLOOKUP(AO10,Paramètres!$E$7:$G$48,3,0))</f>
        <v>0</v>
      </c>
      <c r="AP29" s="7">
        <f>IF(ISERROR(VLOOKUP(AP10,Paramètres!$E$7:$G$48,3,0)),0,VLOOKUP(AP10,Paramètres!$E$7:$G$48,3,0))</f>
        <v>0</v>
      </c>
      <c r="AQ29" s="7">
        <f>IF(ISERROR(VLOOKUP(AQ10,Paramètres!$E$7:$G$48,3,0)),0,VLOOKUP(AQ10,Paramètres!$E$7:$G$48,3,0))</f>
        <v>0</v>
      </c>
      <c r="AR29" s="7">
        <f>IF(ISERROR(VLOOKUP(AR10,Paramètres!$E$7:$G$48,3,0)),0,VLOOKUP(AR10,Paramètres!$E$7:$G$48,3,0))</f>
        <v>0</v>
      </c>
      <c r="AS29" s="7">
        <f>IF(ISERROR(VLOOKUP(AS10,Paramètres!$E$7:$G$48,3,0)),0,VLOOKUP(AS10,Paramètres!$E$7:$G$48,3,0))</f>
        <v>0</v>
      </c>
      <c r="AT29" s="7">
        <f>IF(ISERROR(VLOOKUP(AT10,Paramètres!$E$7:$G$48,3,0)),0,VLOOKUP(AT10,Paramètres!$E$7:$G$48,3,0))</f>
        <v>0</v>
      </c>
      <c r="AU29" s="7">
        <f>IF(ISERROR(VLOOKUP(AU10,Paramètres!$E$7:$G$48,3,0)),0,VLOOKUP(AU10,Paramètres!$E$7:$G$48,3,0))</f>
        <v>0</v>
      </c>
      <c r="AV29" s="7">
        <f>IF(ISERROR(VLOOKUP(AV10,Paramètres!$E$7:$G$48,3,0)),0,VLOOKUP(AV10,Paramètres!$E$7:$G$48,3,0))</f>
        <v>0</v>
      </c>
      <c r="AW29" s="7">
        <f>IF(ISERROR(VLOOKUP(AW10,Paramètres!$E$7:$G$48,3,0)),0,VLOOKUP(AW10,Paramètres!$E$7:$G$48,3,0))</f>
        <v>0</v>
      </c>
      <c r="AX29" s="7">
        <f>IF(ISERROR(VLOOKUP(AX10,Paramètres!$E$7:$G$48,3,0)),0,VLOOKUP(AX10,Paramètres!$E$7:$G$48,3,0))</f>
        <v>0</v>
      </c>
      <c r="AY29" s="7">
        <f>IF(ISERROR(VLOOKUP(AY10,Paramètres!$E$7:$G$48,3,0)),0,VLOOKUP(AY10,Paramètres!$E$7:$G$48,3,0))</f>
        <v>0</v>
      </c>
      <c r="AZ29" s="7">
        <f>IF(ISERROR(VLOOKUP(AZ10,Paramètres!$E$7:$G$48,3,0)),0,VLOOKUP(AZ10,Paramètres!$E$7:$G$48,3,0))</f>
        <v>0</v>
      </c>
      <c r="BA29" s="7">
        <f>IF(ISERROR(VLOOKUP(BA10,Paramètres!$E$7:$G$48,3,0)),0,VLOOKUP(BA10,Paramètres!$E$7:$G$48,3,0))</f>
        <v>0</v>
      </c>
      <c r="BB29" s="7">
        <f>IF(ISERROR(VLOOKUP(BB10,Paramètres!$E$7:$G$48,3,0)),0,VLOOKUP(BB10,Paramètres!$E$7:$G$48,3,0))</f>
        <v>0</v>
      </c>
      <c r="BC29" s="7">
        <f>IF(ISERROR(VLOOKUP(BC10,Paramètres!$E$7:$G$48,3,0)),0,VLOOKUP(BC10,Paramètres!$E$7:$G$48,3,0))</f>
        <v>0</v>
      </c>
      <c r="BD29" s="7">
        <f>IF(ISERROR(VLOOKUP(BD10,Paramètres!$E$7:$G$48,3,0)),0,VLOOKUP(BD10,Paramètres!$E$7:$G$48,3,0))</f>
        <v>0</v>
      </c>
      <c r="BE29" s="7">
        <f>IF(ISERROR(VLOOKUP(BE10,Paramètres!$E$7:$G$48,3,0)),0,VLOOKUP(BE10,Paramètres!$E$7:$G$48,3,0))</f>
        <v>0</v>
      </c>
      <c r="BF29" s="7">
        <f>IF(ISERROR(VLOOKUP(BF10,Paramètres!$E$7:$G$48,3,0)),0,VLOOKUP(BF10,Paramètres!$E$7:$G$48,3,0))</f>
        <v>0</v>
      </c>
      <c r="BG29" s="7">
        <f>IF(ISERROR(VLOOKUP(BG10,Paramètres!$E$7:$G$48,3,0)),0,VLOOKUP(BG10,Paramètres!$E$7:$G$48,3,0))</f>
        <v>0</v>
      </c>
      <c r="BH29" s="7">
        <f>IF(ISERROR(VLOOKUP(BH10,Paramètres!$E$7:$G$48,3,0)),0,VLOOKUP(BH10,Paramètres!$E$7:$G$48,3,0))</f>
        <v>0</v>
      </c>
      <c r="BI29" s="7">
        <f>IF(ISERROR(VLOOKUP(BI10,Paramètres!$E$7:$G$48,3,0)),0,VLOOKUP(BI10,Paramètres!$E$7:$G$48,3,0))</f>
        <v>0</v>
      </c>
      <c r="BJ29" s="7">
        <f>IF(ISERROR(VLOOKUP(BJ10,Paramètres!$E$7:$G$48,3,0)),0,VLOOKUP(BJ10,Paramètres!$E$7:$G$48,3,0))</f>
        <v>0</v>
      </c>
      <c r="BK29" s="7">
        <f>IF(ISERROR(VLOOKUP(BK10,Paramètres!$E$7:$G$48,3,0)),0,VLOOKUP(BK10,Paramètres!$E$7:$G$48,3,0))</f>
        <v>0</v>
      </c>
      <c r="BL29" s="7">
        <f>IF(ISERROR(VLOOKUP(BL10,Paramètres!$E$7:$G$48,3,0)),0,VLOOKUP(BL10,Paramètres!$E$7:$G$48,3,0))</f>
        <v>0</v>
      </c>
      <c r="BM29" s="7">
        <f>IF(ISERROR(VLOOKUP(BM10,Paramètres!$E$7:$G$48,3,0)),0,VLOOKUP(BM10,Paramètres!$E$7:$G$48,3,0))</f>
        <v>0</v>
      </c>
      <c r="BN29" s="7">
        <f>IF(ISERROR(VLOOKUP(BN10,Paramètres!$E$7:$G$48,3,0)),0,VLOOKUP(BN10,Paramètres!$E$7:$G$48,3,0))</f>
        <v>0</v>
      </c>
      <c r="BO29" s="7">
        <f>IF(ISERROR(VLOOKUP(BO10,Paramètres!$E$7:$G$48,3,0)),0,VLOOKUP(BO10,Paramètres!$E$7:$G$48,3,0))</f>
        <v>0</v>
      </c>
      <c r="BP29" s="7">
        <f>IF(ISERROR(VLOOKUP(BP10,Paramètres!$E$7:$G$48,3,0)),0,VLOOKUP(BP10,Paramètres!$E$7:$G$48,3,0))</f>
        <v>0</v>
      </c>
      <c r="BQ29" s="7">
        <f>IF(ISERROR(VLOOKUP(BQ10,Paramètres!$E$7:$G$48,3,0)),0,VLOOKUP(BQ10,Paramètres!$E$7:$G$48,3,0))</f>
        <v>0</v>
      </c>
      <c r="BR29" s="7">
        <f>IF(ISERROR(VLOOKUP(BR10,Paramètres!$E$7:$G$48,3,0)),0,VLOOKUP(BR10,Paramètres!$E$7:$G$48,3,0))</f>
        <v>0</v>
      </c>
      <c r="BS29" s="7">
        <f>IF(ISERROR(VLOOKUP(BS10,Paramètres!$E$7:$G$48,3,0)),0,VLOOKUP(BS10,Paramètres!$E$7:$G$48,3,0))</f>
        <v>0</v>
      </c>
      <c r="BT29" s="7">
        <f>IF(ISERROR(VLOOKUP(BT10,Paramètres!$E$7:$G$48,3,0)),0,VLOOKUP(BT10,Paramètres!$E$7:$G$48,3,0))</f>
        <v>0</v>
      </c>
      <c r="BU29" s="7">
        <f>IF(ISERROR(VLOOKUP(BU10,Paramètres!$E$7:$G$48,3,0)),0,VLOOKUP(BU10,Paramètres!$E$7:$G$48,3,0))</f>
        <v>0</v>
      </c>
      <c r="BV29" s="7">
        <f>IF(ISERROR(VLOOKUP(BV10,Paramètres!$E$7:$G$48,3,0)),0,VLOOKUP(BV10,Paramètres!$E$7:$G$48,3,0))</f>
        <v>0</v>
      </c>
      <c r="BW29" s="7">
        <f>IF(ISERROR(VLOOKUP(BW10,Paramètres!$E$7:$G$48,3,0)),0,VLOOKUP(BW10,Paramètres!$E$7:$G$48,3,0))</f>
        <v>0</v>
      </c>
      <c r="BX29" s="7">
        <f>IF(ISERROR(VLOOKUP(BX10,Paramètres!$E$7:$G$48,3,0)),0,VLOOKUP(BX10,Paramètres!$E$7:$G$48,3,0))</f>
        <v>0</v>
      </c>
      <c r="BY29" s="7">
        <f>IF(ISERROR(VLOOKUP(BY10,Paramètres!$E$7:$G$48,3,0)),0,VLOOKUP(BY10,Paramètres!$E$7:$G$48,3,0))</f>
        <v>0</v>
      </c>
      <c r="BZ29" s="7">
        <f>IF(ISERROR(VLOOKUP(BZ10,Paramètres!$E$7:$G$48,3,0)),0,VLOOKUP(BZ10,Paramètres!$E$7:$G$48,3,0))</f>
        <v>0</v>
      </c>
      <c r="CA29" s="7">
        <f>IF(ISERROR(VLOOKUP(CA10,Paramètres!$E$7:$G$48,3,0)),0,VLOOKUP(CA10,Paramètres!$E$7:$G$48,3,0))</f>
        <v>0</v>
      </c>
      <c r="CB29" s="7">
        <f>IF(ISERROR(VLOOKUP(CB10,Paramètres!$E$7:$G$48,3,0)),0,VLOOKUP(CB10,Paramètres!$E$7:$G$48,3,0))</f>
        <v>0</v>
      </c>
      <c r="CC29" s="7">
        <f>IF(ISERROR(VLOOKUP(CC10,Paramètres!$E$7:$G$48,3,0)),0,VLOOKUP(CC10,Paramètres!$E$7:$G$48,3,0))</f>
        <v>0</v>
      </c>
      <c r="CD29" s="7">
        <f>IF(ISERROR(VLOOKUP(CD10,Paramètres!$E$7:$G$48,3,0)),0,VLOOKUP(CD10,Paramètres!$E$7:$G$48,3,0))</f>
        <v>0</v>
      </c>
      <c r="CE29" s="7">
        <f>IF(ISERROR(VLOOKUP(CE10,Paramètres!$E$7:$G$48,3,0)),0,VLOOKUP(CE10,Paramètres!$E$7:$G$48,3,0))</f>
        <v>0</v>
      </c>
      <c r="CF29" s="7">
        <f>IF(ISERROR(VLOOKUP(CF10,Paramètres!$E$7:$G$48,3,0)),0,VLOOKUP(CF10,Paramètres!$E$7:$G$48,3,0))</f>
        <v>0</v>
      </c>
      <c r="CG29" s="7">
        <f>IF(ISERROR(VLOOKUP(CG10,Paramètres!$E$7:$G$48,3,0)),0,VLOOKUP(CG10,Paramètres!$E$7:$G$48,3,0))</f>
        <v>0</v>
      </c>
      <c r="CH29" s="7">
        <f>IF(ISERROR(VLOOKUP(CH10,Paramètres!$E$7:$G$48,3,0)),0,VLOOKUP(CH10,Paramètres!$E$7:$G$48,3,0))</f>
        <v>0</v>
      </c>
      <c r="CI29" s="7">
        <f>IF(ISERROR(VLOOKUP(CI10,Paramètres!$E$7:$G$48,3,0)),0,VLOOKUP(CI10,Paramètres!$E$7:$G$48,3,0))</f>
        <v>0</v>
      </c>
      <c r="CJ29" s="7">
        <f>IF(ISERROR(VLOOKUP(CJ10,Paramètres!$E$7:$G$48,3,0)),0,VLOOKUP(CJ10,Paramètres!$E$7:$G$48,3,0))</f>
        <v>0</v>
      </c>
      <c r="CK29" s="7">
        <f>IF(ISERROR(VLOOKUP(CK10,Paramètres!$E$7:$G$48,3,0)),0,VLOOKUP(CK10,Paramètres!$E$7:$G$48,3,0))</f>
        <v>0</v>
      </c>
      <c r="CL29" s="7">
        <f>IF(ISERROR(VLOOKUP(CL10,Paramètres!$E$7:$G$48,3,0)),0,VLOOKUP(CL10,Paramètres!$E$7:$G$48,3,0))</f>
        <v>0</v>
      </c>
      <c r="CM29" s="7">
        <f>IF(ISERROR(VLOOKUP(CM10,Paramètres!$E$7:$G$48,3,0)),0,VLOOKUP(CM10,Paramètres!$E$7:$G$48,3,0))</f>
        <v>0</v>
      </c>
      <c r="CN29" s="7">
        <f>IF(ISERROR(VLOOKUP(CN10,Paramètres!$E$7:$G$48,3,0)),0,VLOOKUP(CN10,Paramètres!$E$7:$G$48,3,0))</f>
        <v>0</v>
      </c>
      <c r="CO29" s="7">
        <f>IF(ISERROR(VLOOKUP(CO10,Paramètres!$E$7:$G$48,3,0)),0,VLOOKUP(CO10,Paramètres!$E$7:$G$48,3,0))</f>
        <v>0</v>
      </c>
      <c r="CP29" s="7">
        <f>IF(ISERROR(VLOOKUP(CP10,Paramètres!$E$7:$G$48,3,0)),0,VLOOKUP(CP10,Paramètres!$E$7:$G$48,3,0))</f>
        <v>0</v>
      </c>
      <c r="CQ29" s="7">
        <f>IF(ISERROR(VLOOKUP(CQ10,Paramètres!$E$7:$G$48,3,0)),0,VLOOKUP(CQ10,Paramètres!$E$7:$G$48,3,0))</f>
        <v>0</v>
      </c>
      <c r="CR29" s="7">
        <f>IF(ISERROR(VLOOKUP(CR10,Paramètres!$E$7:$G$48,3,0)),0,VLOOKUP(CR10,Paramètres!$E$7:$G$48,3,0))</f>
        <v>0</v>
      </c>
      <c r="CS29" s="7">
        <f>IF(ISERROR(VLOOKUP(CS10,Paramètres!$E$7:$G$48,3,0)),0,VLOOKUP(CS10,Paramètres!$E$7:$G$48,3,0))</f>
        <v>0</v>
      </c>
      <c r="CT29" s="7">
        <f>IF(ISERROR(VLOOKUP(CT10,Paramètres!$E$7:$G$48,3,0)),0,VLOOKUP(CT10,Paramètres!$E$7:$G$48,3,0))</f>
        <v>0</v>
      </c>
      <c r="CU29" s="7">
        <f>IF(ISERROR(VLOOKUP(CU10,Paramètres!$E$7:$G$48,3,0)),0,VLOOKUP(CU10,Paramètres!$E$7:$G$48,3,0))</f>
        <v>0</v>
      </c>
      <c r="CV29" s="7">
        <f>IF(ISERROR(VLOOKUP(CV10,Paramètres!$E$7:$G$48,3,0)),0,VLOOKUP(CV10,Paramètres!$E$7:$G$48,3,0))</f>
        <v>0</v>
      </c>
      <c r="CW29" s="7">
        <f>IF(ISERROR(VLOOKUP(CW10,Paramètres!$E$7:$G$48,3,0)),0,VLOOKUP(CW10,Paramètres!$E$7:$G$48,3,0))</f>
        <v>0</v>
      </c>
      <c r="CX29" s="7">
        <f>IF(ISERROR(VLOOKUP(CX10,Paramètres!$E$7:$G$48,3,0)),0,VLOOKUP(CX10,Paramètres!$E$7:$G$48,3,0))</f>
        <v>0</v>
      </c>
      <c r="CY29" s="7">
        <f>IF(ISERROR(VLOOKUP(CY10,Paramètres!$E$7:$G$48,3,0)),0,VLOOKUP(CY10,Paramètres!$E$7:$G$48,3,0))</f>
        <v>0</v>
      </c>
      <c r="CZ29" s="7">
        <f>IF(ISERROR(VLOOKUP(CZ10,Paramètres!$E$7:$G$48,3,0)),0,VLOOKUP(CZ10,Paramètres!$E$7:$G$48,3,0))</f>
        <v>0</v>
      </c>
      <c r="DA29" s="7">
        <f>IF(ISERROR(VLOOKUP(DA10,Paramètres!$E$7:$G$48,3,0)),0,VLOOKUP(DA10,Paramètres!$E$7:$G$48,3,0))</f>
        <v>0</v>
      </c>
      <c r="DB29" s="7">
        <f>IF(ISERROR(VLOOKUP(DB10,Paramètres!$E$7:$G$48,3,0)),0,VLOOKUP(DB10,Paramètres!$E$7:$G$48,3,0))</f>
        <v>0</v>
      </c>
      <c r="DC29" s="7">
        <f>IF(ISERROR(VLOOKUP(DC10,Paramètres!$E$7:$G$48,3,0)),0,VLOOKUP(DC10,Paramètres!$E$7:$G$48,3,0))</f>
        <v>0</v>
      </c>
      <c r="DD29" s="7">
        <f>IF(ISERROR(VLOOKUP(DD10,Paramètres!$E$7:$G$48,3,0)),0,VLOOKUP(DD10,Paramètres!$E$7:$G$48,3,0))</f>
        <v>0</v>
      </c>
      <c r="DE29" s="7">
        <f>IF(ISERROR(VLOOKUP(DE10,Paramètres!$E$7:$G$48,3,0)),0,VLOOKUP(DE10,Paramètres!$E$7:$G$48,3,0))</f>
        <v>0</v>
      </c>
      <c r="DF29" s="7">
        <f>IF(ISERROR(VLOOKUP(DF10,Paramètres!$E$7:$G$48,3,0)),0,VLOOKUP(DF10,Paramètres!$E$7:$G$48,3,0))</f>
        <v>0</v>
      </c>
      <c r="DG29" s="7">
        <f>IF(ISERROR(VLOOKUP(DG10,Paramètres!$E$7:$G$48,3,0)),0,VLOOKUP(DG10,Paramètres!$E$7:$G$48,3,0))</f>
        <v>0</v>
      </c>
      <c r="DH29" s="7">
        <f>IF(ISERROR(VLOOKUP(DH10,Paramètres!$E$7:$G$48,3,0)),0,VLOOKUP(DH10,Paramètres!$E$7:$G$48,3,0))</f>
        <v>0</v>
      </c>
      <c r="DI29" s="7">
        <f>IF(ISERROR(VLOOKUP(DI10,Paramètres!$E$7:$G$48,3,0)),0,VLOOKUP(DI10,Paramètres!$E$7:$G$48,3,0))</f>
        <v>0</v>
      </c>
      <c r="DJ29" s="7">
        <f>IF(ISERROR(VLOOKUP(DJ10,Paramètres!$E$7:$G$48,3,0)),0,VLOOKUP(DJ10,Paramètres!$E$7:$G$48,3,0))</f>
        <v>0</v>
      </c>
      <c r="DK29" s="7">
        <f>IF(ISERROR(VLOOKUP(DK10,Paramètres!$E$7:$G$48,3,0)),0,VLOOKUP(DK10,Paramètres!$E$7:$G$48,3,0))</f>
        <v>0</v>
      </c>
      <c r="DL29" s="7">
        <f>IF(ISERROR(VLOOKUP(DL10,Paramètres!$E$7:$G$48,3,0)),0,VLOOKUP(DL10,Paramètres!$E$7:$G$48,3,0))</f>
        <v>0</v>
      </c>
      <c r="DM29" s="7">
        <f>IF(ISERROR(VLOOKUP(DM10,Paramètres!$E$7:$G$48,3,0)),0,VLOOKUP(DM10,Paramètres!$E$7:$G$48,3,0))</f>
        <v>0</v>
      </c>
      <c r="DN29" s="7">
        <f>IF(ISERROR(VLOOKUP(DN10,Paramètres!$E$7:$G$48,3,0)),0,VLOOKUP(DN10,Paramètres!$E$7:$G$48,3,0))</f>
        <v>0</v>
      </c>
      <c r="DO29" s="7">
        <f>IF(ISERROR(VLOOKUP(DO10,Paramètres!$E$7:$G$48,3,0)),0,VLOOKUP(DO10,Paramètres!$E$7:$G$48,3,0))</f>
        <v>0</v>
      </c>
      <c r="DP29" s="7">
        <f>IF(ISERROR(VLOOKUP(DP10,Paramètres!$E$7:$G$48,3,0)),0,VLOOKUP(DP10,Paramètres!$E$7:$G$48,3,0))</f>
        <v>0</v>
      </c>
      <c r="DQ29" s="7">
        <f>IF(ISERROR(VLOOKUP(DQ10,Paramètres!$E$7:$G$48,3,0)),0,VLOOKUP(DQ10,Paramètres!$E$7:$G$48,3,0))</f>
        <v>0</v>
      </c>
      <c r="DR29" s="7">
        <f>IF(ISERROR(VLOOKUP(DR10,Paramètres!$E$7:$G$48,3,0)),0,VLOOKUP(DR10,Paramètres!$E$7:$G$48,3,0))</f>
        <v>0</v>
      </c>
      <c r="DS29" s="7">
        <f>IF(ISERROR(VLOOKUP(DS10,Paramètres!$E$7:$G$48,3,0)),0,VLOOKUP(DS10,Paramètres!$E$7:$G$48,3,0))</f>
        <v>0</v>
      </c>
      <c r="DT29" s="7">
        <f>IF(ISERROR(VLOOKUP(DT10,Paramètres!$E$7:$G$48,3,0)),0,VLOOKUP(DT10,Paramètres!$E$7:$G$48,3,0))</f>
        <v>0</v>
      </c>
      <c r="DU29" s="7">
        <f>IF(ISERROR(VLOOKUP(DU10,Paramètres!$E$7:$G$48,3,0)),0,VLOOKUP(DU10,Paramètres!$E$7:$G$48,3,0))</f>
        <v>0</v>
      </c>
      <c r="DV29" s="7">
        <f>IF(ISERROR(VLOOKUP(DV10,Paramètres!$E$7:$G$48,3,0)),0,VLOOKUP(DV10,Paramètres!$E$7:$G$48,3,0))</f>
        <v>0</v>
      </c>
      <c r="DW29" s="7">
        <f>IF(ISERROR(VLOOKUP(DW10,Paramètres!$E$7:$G$48,3,0)),0,VLOOKUP(DW10,Paramètres!$E$7:$G$48,3,0))</f>
        <v>0</v>
      </c>
      <c r="DX29" s="7">
        <f>IF(ISERROR(VLOOKUP(DX10,Paramètres!$E$7:$G$48,3,0)),0,VLOOKUP(DX10,Paramètres!$E$7:$G$48,3,0))</f>
        <v>0</v>
      </c>
      <c r="DY29" s="7">
        <f>IF(ISERROR(VLOOKUP(DY10,Paramètres!$E$7:$G$48,3,0)),0,VLOOKUP(DY10,Paramètres!$E$7:$G$48,3,0))</f>
        <v>0</v>
      </c>
      <c r="DZ29" s="7">
        <f>IF(ISERROR(VLOOKUP(DZ10,Paramètres!$E$7:$G$48,3,0)),0,VLOOKUP(DZ10,Paramètres!$E$7:$G$48,3,0))</f>
        <v>0</v>
      </c>
      <c r="EA29" s="7">
        <f>IF(ISERROR(VLOOKUP(EA10,Paramètres!$E$7:$G$48,3,0)),0,VLOOKUP(EA10,Paramètres!$E$7:$G$48,3,0))</f>
        <v>0</v>
      </c>
      <c r="EB29" s="7">
        <f>IF(ISERROR(VLOOKUP(EB10,Paramètres!$E$7:$G$48,3,0)),0,VLOOKUP(EB10,Paramètres!$E$7:$G$48,3,0))</f>
        <v>0</v>
      </c>
      <c r="EC29" s="7">
        <f>IF(ISERROR(VLOOKUP(EC10,Paramètres!$E$7:$G$48,3,0)),0,VLOOKUP(EC10,Paramètres!$E$7:$G$48,3,0))</f>
        <v>0</v>
      </c>
      <c r="ED29" s="7">
        <f>IF(ISERROR(VLOOKUP(ED10,Paramètres!$E$7:$G$48,3,0)),0,VLOOKUP(ED10,Paramètres!$E$7:$G$48,3,0))</f>
        <v>0</v>
      </c>
      <c r="EE29" s="7">
        <f>IF(ISERROR(VLOOKUP(EE10,Paramètres!$E$7:$G$48,3,0)),0,VLOOKUP(EE10,Paramètres!$E$7:$G$48,3,0))</f>
        <v>0</v>
      </c>
      <c r="EF29" s="7">
        <f>IF(ISERROR(VLOOKUP(EF10,Paramètres!$E$7:$G$48,3,0)),0,VLOOKUP(EF10,Paramètres!$E$7:$G$48,3,0))</f>
        <v>0</v>
      </c>
      <c r="EG29" s="7">
        <f>IF(ISERROR(VLOOKUP(EG10,Paramètres!$E$7:$G$48,3,0)),0,VLOOKUP(EG10,Paramètres!$E$7:$G$48,3,0))</f>
        <v>0</v>
      </c>
      <c r="EH29" s="7">
        <f>IF(ISERROR(VLOOKUP(EH10,Paramètres!$E$7:$G$48,3,0)),0,VLOOKUP(EH10,Paramètres!$E$7:$G$48,3,0))</f>
        <v>0</v>
      </c>
      <c r="EI29" s="7">
        <f>IF(ISERROR(VLOOKUP(EI10,Paramètres!$E$7:$G$48,3,0)),0,VLOOKUP(EI10,Paramètres!$E$7:$G$48,3,0))</f>
        <v>0</v>
      </c>
      <c r="EJ29" s="7">
        <f>IF(ISERROR(VLOOKUP(EJ10,Paramètres!$E$7:$G$48,3,0)),0,VLOOKUP(EJ10,Paramètres!$E$7:$G$48,3,0))</f>
        <v>0</v>
      </c>
      <c r="EK29" s="7">
        <f>IF(ISERROR(VLOOKUP(EK10,Paramètres!$E$7:$G$48,3,0)),0,VLOOKUP(EK10,Paramètres!$E$7:$G$48,3,0))</f>
        <v>0</v>
      </c>
      <c r="EL29" s="7">
        <f>IF(ISERROR(VLOOKUP(EL10,Paramètres!$E$7:$G$48,3,0)),0,VLOOKUP(EL10,Paramètres!$E$7:$G$48,3,0))</f>
        <v>0</v>
      </c>
      <c r="EM29" s="7">
        <f>IF(ISERROR(VLOOKUP(EM10,Paramètres!$E$7:$G$48,3,0)),0,VLOOKUP(EM10,Paramètres!$E$7:$G$48,3,0))</f>
        <v>0</v>
      </c>
      <c r="EN29" s="7">
        <f>IF(ISERROR(VLOOKUP(EN10,Paramètres!$E$7:$G$48,3,0)),0,VLOOKUP(EN10,Paramètres!$E$7:$G$48,3,0))</f>
        <v>0</v>
      </c>
      <c r="EO29" s="7">
        <f>IF(ISERROR(VLOOKUP(EO10,Paramètres!$E$7:$G$48,3,0)),0,VLOOKUP(EO10,Paramètres!$E$7:$G$48,3,0))</f>
        <v>0</v>
      </c>
      <c r="EP29" s="7">
        <f>IF(ISERROR(VLOOKUP(EP10,Paramètres!$E$7:$G$48,3,0)),0,VLOOKUP(EP10,Paramètres!$E$7:$G$48,3,0))</f>
        <v>0</v>
      </c>
      <c r="EQ29" s="7">
        <f>IF(ISERROR(VLOOKUP(EQ10,Paramètres!$E$7:$G$48,3,0)),0,VLOOKUP(EQ10,Paramètres!$E$7:$G$48,3,0))</f>
        <v>0</v>
      </c>
      <c r="ER29" s="7">
        <f>IF(ISERROR(VLOOKUP(ER10,Paramètres!$E$7:$G$48,3,0)),0,VLOOKUP(ER10,Paramètres!$E$7:$G$48,3,0))</f>
        <v>0</v>
      </c>
      <c r="ES29" s="7">
        <f>IF(ISERROR(VLOOKUP(ES10,Paramètres!$E$7:$G$48,3,0)),0,VLOOKUP(ES10,Paramètres!$E$7:$G$48,3,0))</f>
        <v>0</v>
      </c>
      <c r="ET29" s="7">
        <f>IF(ISERROR(VLOOKUP(ET10,Paramètres!$E$7:$G$48,3,0)),0,VLOOKUP(ET10,Paramètres!$E$7:$G$48,3,0))</f>
        <v>0</v>
      </c>
      <c r="EU29" s="7">
        <f>IF(ISERROR(VLOOKUP(EU10,Paramètres!$E$7:$G$48,3,0)),0,VLOOKUP(EU10,Paramètres!$E$7:$G$48,3,0))</f>
        <v>0</v>
      </c>
      <c r="EV29" s="7">
        <f>IF(ISERROR(VLOOKUP(EV10,Paramètres!$E$7:$G$48,3,0)),0,VLOOKUP(EV10,Paramètres!$E$7:$G$48,3,0))</f>
        <v>0</v>
      </c>
      <c r="EW29" s="7">
        <f>IF(ISERROR(VLOOKUP(EW10,Paramètres!$E$7:$G$48,3,0)),0,VLOOKUP(EW10,Paramètres!$E$7:$G$48,3,0))</f>
        <v>0</v>
      </c>
      <c r="EX29" s="7">
        <f>IF(ISERROR(VLOOKUP(EX10,Paramètres!$E$7:$G$48,3,0)),0,VLOOKUP(EX10,Paramètres!$E$7:$G$48,3,0))</f>
        <v>0</v>
      </c>
      <c r="EY29" s="7">
        <f>IF(ISERROR(VLOOKUP(EY10,Paramètres!$E$7:$G$48,3,0)),0,VLOOKUP(EY10,Paramètres!$E$7:$G$48,3,0))</f>
        <v>0</v>
      </c>
      <c r="EZ29" s="7">
        <f>IF(ISERROR(VLOOKUP(EZ10,Paramètres!$E$7:$G$48,3,0)),0,VLOOKUP(EZ10,Paramètres!$E$7:$G$48,3,0))</f>
        <v>0</v>
      </c>
      <c r="FA29" s="7">
        <f>IF(ISERROR(VLOOKUP(FA10,Paramètres!$E$7:$G$48,3,0)),0,VLOOKUP(FA10,Paramètres!$E$7:$G$48,3,0))</f>
        <v>0</v>
      </c>
      <c r="FB29" s="7">
        <f>IF(ISERROR(VLOOKUP(FB10,Paramètres!$E$7:$G$48,3,0)),0,VLOOKUP(FB10,Paramètres!$E$7:$G$48,3,0))</f>
        <v>0</v>
      </c>
      <c r="FC29" s="7">
        <f>IF(ISERROR(VLOOKUP(FC10,Paramètres!$E$7:$G$48,3,0)),0,VLOOKUP(FC10,Paramètres!$E$7:$G$48,3,0))</f>
        <v>0</v>
      </c>
      <c r="FD29" s="7">
        <f>IF(ISERROR(VLOOKUP(FD10,Paramètres!$E$7:$G$48,3,0)),0,VLOOKUP(FD10,Paramètres!$E$7:$G$48,3,0))</f>
        <v>0</v>
      </c>
      <c r="FE29" s="7">
        <f>IF(ISERROR(VLOOKUP(FE10,Paramètres!$E$7:$G$48,3,0)),0,VLOOKUP(FE10,Paramètres!$E$7:$G$48,3,0))</f>
        <v>0</v>
      </c>
      <c r="FF29" s="7">
        <f>IF(ISERROR(VLOOKUP(FF10,Paramètres!$E$7:$G$48,3,0)),0,VLOOKUP(FF10,Paramètres!$E$7:$G$48,3,0))</f>
        <v>0</v>
      </c>
      <c r="FG29" s="7">
        <f>IF(ISERROR(VLOOKUP(FG10,Paramètres!$E$7:$G$48,3,0)),0,VLOOKUP(FG10,Paramètres!$E$7:$G$48,3,0))</f>
        <v>0</v>
      </c>
      <c r="FH29" s="7">
        <f>IF(ISERROR(VLOOKUP(FH10,Paramètres!$E$7:$G$48,3,0)),0,VLOOKUP(FH10,Paramètres!$E$7:$G$48,3,0))</f>
        <v>0</v>
      </c>
      <c r="FI29" s="7">
        <f>IF(ISERROR(VLOOKUP(FI10,Paramètres!$E$7:$G$48,3,0)),0,VLOOKUP(FI10,Paramètres!$E$7:$G$48,3,0))</f>
        <v>0</v>
      </c>
      <c r="FJ29" s="7">
        <f>IF(ISERROR(VLOOKUP(FJ10,Paramètres!$E$7:$G$48,3,0)),0,VLOOKUP(FJ10,Paramètres!$E$7:$G$48,3,0))</f>
        <v>0</v>
      </c>
      <c r="FK29" s="7">
        <f>IF(ISERROR(VLOOKUP(FK10,Paramètres!$E$7:$G$48,3,0)),0,VLOOKUP(FK10,Paramètres!$E$7:$G$48,3,0))</f>
        <v>0</v>
      </c>
      <c r="FL29" s="7">
        <f>IF(ISERROR(VLOOKUP(FL10,Paramètres!$E$7:$G$48,3,0)),0,VLOOKUP(FL10,Paramètres!$E$7:$G$48,3,0))</f>
        <v>0</v>
      </c>
      <c r="FM29" s="7">
        <f>IF(ISERROR(VLOOKUP(FM10,Paramètres!$E$7:$G$48,3,0)),0,VLOOKUP(FM10,Paramètres!$E$7:$G$48,3,0))</f>
        <v>0</v>
      </c>
      <c r="FN29" s="7">
        <f>IF(ISERROR(VLOOKUP(FN10,Paramètres!$E$7:$G$48,3,0)),0,VLOOKUP(FN10,Paramètres!$E$7:$G$48,3,0))</f>
        <v>0</v>
      </c>
      <c r="FO29" s="7">
        <f>IF(ISERROR(VLOOKUP(FO10,Paramètres!$E$7:$G$48,3,0)),0,VLOOKUP(FO10,Paramètres!$E$7:$G$48,3,0))</f>
        <v>0</v>
      </c>
      <c r="FP29" s="7">
        <f>IF(ISERROR(VLOOKUP(FP10,Paramètres!$E$7:$G$48,3,0)),0,VLOOKUP(FP10,Paramètres!$E$7:$G$48,3,0))</f>
        <v>0</v>
      </c>
      <c r="FQ29" s="7">
        <f>IF(ISERROR(VLOOKUP(FQ10,Paramètres!$E$7:$G$48,3,0)),0,VLOOKUP(FQ10,Paramètres!$E$7:$G$48,3,0))</f>
        <v>0</v>
      </c>
      <c r="FR29" s="7">
        <f>IF(ISERROR(VLOOKUP(FR10,Paramètres!$E$7:$G$48,3,0)),0,VLOOKUP(FR10,Paramètres!$E$7:$G$48,3,0))</f>
        <v>0</v>
      </c>
      <c r="FS29" s="7">
        <f>IF(ISERROR(VLOOKUP(FS10,Paramètres!$E$7:$G$48,3,0)),0,VLOOKUP(FS10,Paramètres!$E$7:$G$48,3,0))</f>
        <v>0</v>
      </c>
      <c r="FT29" s="7">
        <f>IF(ISERROR(VLOOKUP(FT10,Paramètres!$E$7:$G$48,3,0)),0,VLOOKUP(FT10,Paramètres!$E$7:$G$48,3,0))</f>
        <v>0</v>
      </c>
      <c r="FU29" s="7">
        <f>IF(ISERROR(VLOOKUP(FU10,Paramètres!$E$7:$G$48,3,0)),0,VLOOKUP(FU10,Paramètres!$E$7:$G$48,3,0))</f>
        <v>0</v>
      </c>
      <c r="FV29" s="7">
        <f>IF(ISERROR(VLOOKUP(FV10,Paramètres!$E$7:$G$48,3,0)),0,VLOOKUP(FV10,Paramètres!$E$7:$G$48,3,0))</f>
        <v>0</v>
      </c>
      <c r="FW29" s="7">
        <f>IF(ISERROR(VLOOKUP(FW10,Paramètres!$E$7:$G$48,3,0)),0,VLOOKUP(FW10,Paramètres!$E$7:$G$48,3,0))</f>
        <v>0</v>
      </c>
      <c r="FX29" s="7">
        <f>IF(ISERROR(VLOOKUP(FX10,Paramètres!$E$7:$G$48,3,0)),0,VLOOKUP(FX10,Paramètres!$E$7:$G$48,3,0))</f>
        <v>0</v>
      </c>
      <c r="FY29" s="7">
        <f>IF(ISERROR(VLOOKUP(FY10,Paramètres!$E$7:$G$48,3,0)),0,VLOOKUP(FY10,Paramètres!$E$7:$G$48,3,0))</f>
        <v>0</v>
      </c>
      <c r="FZ29" s="7">
        <f>IF(ISERROR(VLOOKUP(FZ10,Paramètres!$E$7:$G$48,3,0)),0,VLOOKUP(FZ10,Paramètres!$E$7:$G$48,3,0))</f>
        <v>0</v>
      </c>
      <c r="GA29" s="7">
        <f>IF(ISERROR(VLOOKUP(GA10,Paramètres!$E$7:$G$48,3,0)),0,VLOOKUP(GA10,Paramètres!$E$7:$G$48,3,0))</f>
        <v>0</v>
      </c>
      <c r="GB29" s="7">
        <f>IF(ISERROR(VLOOKUP(GB10,Paramètres!$E$7:$G$48,3,0)),0,VLOOKUP(GB10,Paramètres!$E$7:$G$48,3,0))</f>
        <v>0</v>
      </c>
      <c r="GC29" s="7">
        <f>IF(ISERROR(VLOOKUP(GC10,Paramètres!$E$7:$G$48,3,0)),0,VLOOKUP(GC10,Paramètres!$E$7:$G$48,3,0))</f>
        <v>0</v>
      </c>
      <c r="GD29" s="7">
        <f>IF(ISERROR(VLOOKUP(GD10,Paramètres!$E$7:$G$48,3,0)),0,VLOOKUP(GD10,Paramètres!$E$7:$G$48,3,0))</f>
        <v>0</v>
      </c>
      <c r="GE29" s="7">
        <f>IF(ISERROR(VLOOKUP(GE10,Paramètres!$E$7:$G$48,3,0)),0,VLOOKUP(GE10,Paramètres!$E$7:$G$48,3,0))</f>
        <v>0</v>
      </c>
      <c r="GF29" s="7">
        <f>IF(ISERROR(VLOOKUP(GF10,Paramètres!$E$7:$G$48,3,0)),0,VLOOKUP(GF10,Paramètres!$E$7:$G$48,3,0))</f>
        <v>0</v>
      </c>
      <c r="GG29" s="7">
        <f>IF(ISERROR(VLOOKUP(GG10,Paramètres!$E$7:$G$48,3,0)),0,VLOOKUP(GG10,Paramètres!$E$7:$G$48,3,0))</f>
        <v>0</v>
      </c>
      <c r="GH29" s="7">
        <f>IF(ISERROR(VLOOKUP(GH10,Paramètres!$E$7:$G$48,3,0)),0,VLOOKUP(GH10,Paramètres!$E$7:$G$48,3,0))</f>
        <v>0</v>
      </c>
      <c r="GI29" s="7">
        <f>IF(ISERROR(VLOOKUP(GI10,Paramètres!$E$7:$G$48,3,0)),0,VLOOKUP(GI10,Paramètres!$E$7:$G$48,3,0))</f>
        <v>0</v>
      </c>
      <c r="GJ29" s="7">
        <f>IF(ISERROR(VLOOKUP(GJ10,Paramètres!$E$7:$G$48,3,0)),0,VLOOKUP(GJ10,Paramètres!$E$7:$G$48,3,0))</f>
        <v>0</v>
      </c>
      <c r="GK29" s="7">
        <f>IF(ISERROR(VLOOKUP(GK10,Paramètres!$E$7:$G$48,3,0)),0,VLOOKUP(GK10,Paramètres!$E$7:$G$48,3,0))</f>
        <v>0</v>
      </c>
      <c r="GL29" s="7">
        <f>IF(ISERROR(VLOOKUP(GL10,Paramètres!$E$7:$G$48,3,0)),0,VLOOKUP(GL10,Paramètres!$E$7:$G$48,3,0))</f>
        <v>0</v>
      </c>
      <c r="GM29" s="7">
        <f>IF(ISERROR(VLOOKUP(GM10,Paramètres!$E$7:$G$48,3,0)),0,VLOOKUP(GM10,Paramètres!$E$7:$G$48,3,0))</f>
        <v>0</v>
      </c>
      <c r="GN29" s="7">
        <f>IF(ISERROR(VLOOKUP(GN10,Paramètres!$E$7:$G$48,3,0)),0,VLOOKUP(GN10,Paramètres!$E$7:$G$48,3,0))</f>
        <v>0</v>
      </c>
      <c r="GO29" s="7">
        <f>IF(ISERROR(VLOOKUP(GO10,Paramètres!$E$7:$G$48,3,0)),0,VLOOKUP(GO10,Paramètres!$E$7:$G$48,3,0))</f>
        <v>0</v>
      </c>
      <c r="GP29" s="7">
        <f>IF(ISERROR(VLOOKUP(GP10,Paramètres!$E$7:$G$48,3,0)),0,VLOOKUP(GP10,Paramètres!$E$7:$G$48,3,0))</f>
        <v>0</v>
      </c>
      <c r="GQ29" s="7">
        <f>IF(ISERROR(VLOOKUP(GQ10,Paramètres!$E$7:$G$48,3,0)),0,VLOOKUP(GQ10,Paramètres!$E$7:$G$48,3,0))</f>
        <v>0</v>
      </c>
      <c r="GR29" s="7">
        <f>IF(ISERROR(VLOOKUP(GR10,Paramètres!$E$7:$G$48,3,0)),0,VLOOKUP(GR10,Paramètres!$E$7:$G$48,3,0))</f>
        <v>0</v>
      </c>
      <c r="GS29" s="7">
        <f>IF(ISERROR(VLOOKUP(GS10,Paramètres!$E$7:$G$48,3,0)),0,VLOOKUP(GS10,Paramètres!$E$7:$G$48,3,0))</f>
        <v>0</v>
      </c>
      <c r="GT29" s="7">
        <f>IF(ISERROR(VLOOKUP(GT10,Paramètres!$E$7:$G$48,3,0)),0,VLOOKUP(GT10,Paramètres!$E$7:$G$48,3,0))</f>
        <v>0</v>
      </c>
      <c r="GU29" s="7">
        <f>IF(ISERROR(VLOOKUP(GU10,Paramètres!$E$7:$G$48,3,0)),0,VLOOKUP(GU10,Paramètres!$E$7:$G$48,3,0))</f>
        <v>0</v>
      </c>
      <c r="GV29" s="7">
        <f>IF(ISERROR(VLOOKUP(GV10,Paramètres!$E$7:$G$48,3,0)),0,VLOOKUP(GV10,Paramètres!$E$7:$G$48,3,0))</f>
        <v>0</v>
      </c>
      <c r="GW29" s="7">
        <f>IF(ISERROR(VLOOKUP(GW10,Paramètres!$E$7:$G$48,3,0)),0,VLOOKUP(GW10,Paramètres!$E$7:$G$48,3,0))</f>
        <v>0</v>
      </c>
      <c r="GX29" s="7">
        <f>IF(ISERROR(VLOOKUP(GX10,Paramètres!$E$7:$G$48,3,0)),0,VLOOKUP(GX10,Paramètres!$E$7:$G$48,3,0))</f>
        <v>0</v>
      </c>
      <c r="GY29" s="7">
        <f>IF(ISERROR(VLOOKUP(GY10,Paramètres!$E$7:$G$48,3,0)),0,VLOOKUP(GY10,Paramètres!$E$7:$G$48,3,0))</f>
        <v>0</v>
      </c>
      <c r="GZ29" s="7">
        <f>IF(ISERROR(VLOOKUP(GZ10,Paramètres!$E$7:$G$48,3,0)),0,VLOOKUP(GZ10,Paramètres!$E$7:$G$48,3,0))</f>
        <v>0</v>
      </c>
      <c r="HA29" s="7">
        <f>IF(ISERROR(VLOOKUP(HA10,Paramètres!$E$7:$G$48,3,0)),0,VLOOKUP(HA10,Paramètres!$E$7:$G$48,3,0))</f>
        <v>0</v>
      </c>
      <c r="HB29" s="7">
        <f>IF(ISERROR(VLOOKUP(HB10,Paramètres!$E$7:$G$48,3,0)),0,VLOOKUP(HB10,Paramètres!$E$7:$G$48,3,0))</f>
        <v>0</v>
      </c>
      <c r="HC29" s="7">
        <f>IF(ISERROR(VLOOKUP(HC10,Paramètres!$E$7:$G$48,3,0)),0,VLOOKUP(HC10,Paramètres!$E$7:$G$48,3,0))</f>
        <v>0</v>
      </c>
      <c r="HD29" s="7">
        <f>IF(ISERROR(VLOOKUP(HD10,Paramètres!$E$7:$G$48,3,0)),0,VLOOKUP(HD10,Paramètres!$E$7:$G$48,3,0))</f>
        <v>0</v>
      </c>
      <c r="HE29" s="7">
        <f>IF(ISERROR(VLOOKUP(HE10,Paramètres!$E$7:$G$48,3,0)),0,VLOOKUP(HE10,Paramètres!$E$7:$G$48,3,0))</f>
        <v>0</v>
      </c>
      <c r="HF29" s="7">
        <f>IF(ISERROR(VLOOKUP(HF10,Paramètres!$E$7:$G$48,3,0)),0,VLOOKUP(HF10,Paramètres!$E$7:$G$48,3,0))</f>
        <v>0</v>
      </c>
      <c r="HG29" s="7">
        <f>IF(ISERROR(VLOOKUP(HG10,Paramètres!$E$7:$G$48,3,0)),0,VLOOKUP(HG10,Paramètres!$E$7:$G$48,3,0))</f>
        <v>0</v>
      </c>
      <c r="HH29" s="7">
        <f>IF(ISERROR(VLOOKUP(HH10,Paramètres!$E$7:$G$48,3,0)),0,VLOOKUP(HH10,Paramètres!$E$7:$G$48,3,0))</f>
        <v>0</v>
      </c>
      <c r="HI29" s="7">
        <f>IF(ISERROR(VLOOKUP(HI10,Paramètres!$E$7:$G$48,3,0)),0,VLOOKUP(HI10,Paramètres!$E$7:$G$48,3,0))</f>
        <v>0</v>
      </c>
      <c r="HJ29" s="7">
        <f>IF(ISERROR(VLOOKUP(HJ10,Paramètres!$E$7:$G$48,3,0)),0,VLOOKUP(HJ10,Paramètres!$E$7:$G$48,3,0))</f>
        <v>0</v>
      </c>
      <c r="HK29" s="7">
        <f>IF(ISERROR(VLOOKUP(HK10,Paramètres!$E$7:$G$48,3,0)),0,VLOOKUP(HK10,Paramètres!$E$7:$G$48,3,0))</f>
        <v>0</v>
      </c>
      <c r="HL29" s="7">
        <f>IF(ISERROR(VLOOKUP(HL10,Paramètres!$E$7:$G$48,3,0)),0,VLOOKUP(HL10,Paramètres!$E$7:$G$48,3,0))</f>
        <v>0</v>
      </c>
      <c r="HM29" s="7">
        <f>IF(ISERROR(VLOOKUP(HM10,Paramètres!$E$7:$G$48,3,0)),0,VLOOKUP(HM10,Paramètres!$E$7:$G$48,3,0))</f>
        <v>0</v>
      </c>
      <c r="HN29" s="7">
        <f>IF(ISERROR(VLOOKUP(HN10,Paramètres!$E$7:$G$48,3,0)),0,VLOOKUP(HN10,Paramètres!$E$7:$G$48,3,0))</f>
        <v>0</v>
      </c>
      <c r="HO29" s="7">
        <f>IF(ISERROR(VLOOKUP(HO10,Paramètres!$E$7:$G$48,3,0)),0,VLOOKUP(HO10,Paramètres!$E$7:$G$48,3,0))</f>
        <v>0</v>
      </c>
      <c r="HP29" s="7">
        <f>IF(ISERROR(VLOOKUP(HP10,Paramètres!$E$7:$G$48,3,0)),0,VLOOKUP(HP10,Paramètres!$E$7:$G$48,3,0))</f>
        <v>0</v>
      </c>
      <c r="HQ29" s="7">
        <f>IF(ISERROR(VLOOKUP(HQ10,Paramètres!$E$7:$G$48,3,0)),0,VLOOKUP(HQ10,Paramètres!$E$7:$G$48,3,0))</f>
        <v>0</v>
      </c>
      <c r="HR29" s="7">
        <f>IF(ISERROR(VLOOKUP(HR10,Paramètres!$E$7:$G$48,3,0)),0,VLOOKUP(HR10,Paramètres!$E$7:$G$48,3,0))</f>
        <v>0</v>
      </c>
      <c r="HS29" s="7">
        <f>IF(ISERROR(VLOOKUP(HS10,Paramètres!$E$7:$G$48,3,0)),0,VLOOKUP(HS10,Paramètres!$E$7:$G$48,3,0))</f>
        <v>0</v>
      </c>
      <c r="HT29" s="7">
        <f>IF(ISERROR(VLOOKUP(HT10,Paramètres!$E$7:$G$48,3,0)),0,VLOOKUP(HT10,Paramètres!$E$7:$G$48,3,0))</f>
        <v>0</v>
      </c>
      <c r="HU29" s="7">
        <f>IF(ISERROR(VLOOKUP(HU10,Paramètres!$E$7:$G$48,3,0)),0,VLOOKUP(HU10,Paramètres!$E$7:$G$48,3,0))</f>
        <v>0</v>
      </c>
      <c r="HV29" s="7">
        <f>IF(ISERROR(VLOOKUP(HV10,Paramètres!$E$7:$G$48,3,0)),0,VLOOKUP(HV10,Paramètres!$E$7:$G$48,3,0))</f>
        <v>0</v>
      </c>
      <c r="HW29" s="7">
        <f>IF(ISERROR(VLOOKUP(HW10,Paramètres!$E$7:$G$48,3,0)),0,VLOOKUP(HW10,Paramètres!$E$7:$G$48,3,0))</f>
        <v>0</v>
      </c>
      <c r="HX29" s="7">
        <f>IF(ISERROR(VLOOKUP(HX10,Paramètres!$E$7:$G$48,3,0)),0,VLOOKUP(HX10,Paramètres!$E$7:$G$48,3,0))</f>
        <v>0</v>
      </c>
      <c r="HY29" s="7">
        <f>IF(ISERROR(VLOOKUP(HY10,Paramètres!$E$7:$G$48,3,0)),0,VLOOKUP(HY10,Paramètres!$E$7:$G$48,3,0))</f>
        <v>0</v>
      </c>
      <c r="HZ29" s="7">
        <f>IF(ISERROR(VLOOKUP(HZ10,Paramètres!$E$7:$G$48,3,0)),0,VLOOKUP(HZ10,Paramètres!$E$7:$G$48,3,0))</f>
        <v>0</v>
      </c>
      <c r="IA29" s="7">
        <f>IF(ISERROR(VLOOKUP(IA10,Paramètres!$E$7:$G$48,3,0)),0,VLOOKUP(IA10,Paramètres!$E$7:$G$48,3,0))</f>
        <v>0</v>
      </c>
      <c r="IB29" s="7">
        <f>IF(ISERROR(VLOOKUP(IB10,Paramètres!$E$7:$G$48,3,0)),0,VLOOKUP(IB10,Paramètres!$E$7:$G$48,3,0))</f>
        <v>0</v>
      </c>
      <c r="IC29" s="7">
        <f>IF(ISERROR(VLOOKUP(IC10,Paramètres!$E$7:$G$48,3,0)),0,VLOOKUP(IC10,Paramètres!$E$7:$G$48,3,0))</f>
        <v>0</v>
      </c>
      <c r="ID29" s="7">
        <f>IF(ISERROR(VLOOKUP(ID10,Paramètres!$E$7:$G$48,3,0)),0,VLOOKUP(ID10,Paramètres!$E$7:$G$48,3,0))</f>
        <v>0</v>
      </c>
      <c r="IE29" s="7">
        <f>IF(ISERROR(VLOOKUP(IE10,Paramètres!$E$7:$G$48,3,0)),0,VLOOKUP(IE10,Paramètres!$E$7:$G$48,3,0))</f>
        <v>0</v>
      </c>
      <c r="IF29" s="7">
        <f>IF(ISERROR(VLOOKUP(IF10,Paramètres!$E$7:$G$48,3,0)),0,VLOOKUP(IF10,Paramètres!$E$7:$G$48,3,0))</f>
        <v>0</v>
      </c>
      <c r="IG29" s="7">
        <f>IF(ISERROR(VLOOKUP(IG10,Paramètres!$E$7:$G$48,3,0)),0,VLOOKUP(IG10,Paramètres!$E$7:$G$48,3,0))</f>
        <v>0</v>
      </c>
      <c r="IH29" s="7">
        <f>IF(ISERROR(VLOOKUP(IH10,Paramètres!$E$7:$G$48,3,0)),0,VLOOKUP(IH10,Paramètres!$E$7:$G$48,3,0))</f>
        <v>0</v>
      </c>
      <c r="II29" s="7">
        <f>IF(ISERROR(VLOOKUP(II10,Paramètres!$E$7:$G$48,3,0)),0,VLOOKUP(II10,Paramètres!$E$7:$G$48,3,0))</f>
        <v>0</v>
      </c>
      <c r="IJ29" s="7">
        <f>IF(ISERROR(VLOOKUP(IJ10,Paramètres!$E$7:$G$48,3,0)),0,VLOOKUP(IJ10,Paramètres!$E$7:$G$48,3,0))</f>
        <v>0</v>
      </c>
      <c r="IK29" s="7">
        <f>IF(ISERROR(VLOOKUP(IK10,Paramètres!$E$7:$G$48,3,0)),0,VLOOKUP(IK10,Paramètres!$E$7:$G$48,3,0))</f>
        <v>0</v>
      </c>
      <c r="IL29" s="7">
        <f>IF(ISERROR(VLOOKUP(IL10,Paramètres!$E$7:$G$48,3,0)),0,VLOOKUP(IL10,Paramètres!$E$7:$G$48,3,0))</f>
        <v>0</v>
      </c>
      <c r="IM29" s="7">
        <f>IF(ISERROR(VLOOKUP(IM10,Paramètres!$E$7:$G$48,3,0)),0,VLOOKUP(IM10,Paramètres!$E$7:$G$48,3,0))</f>
        <v>0</v>
      </c>
      <c r="IN29" s="7">
        <f>IF(ISERROR(VLOOKUP(IN10,Paramètres!$E$7:$G$48,3,0)),0,VLOOKUP(IN10,Paramètres!$E$7:$G$48,3,0))</f>
        <v>0</v>
      </c>
      <c r="IO29" s="7">
        <f>IF(ISERROR(VLOOKUP(IO10,Paramètres!$E$7:$G$48,3,0)),0,VLOOKUP(IO10,Paramètres!$E$7:$G$48,3,0))</f>
        <v>0</v>
      </c>
      <c r="IP29" s="7">
        <f>IF(ISERROR(VLOOKUP(IP10,Paramètres!$E$7:$G$48,3,0)),0,VLOOKUP(IP10,Paramètres!$E$7:$G$48,3,0))</f>
        <v>0</v>
      </c>
      <c r="IQ29" s="7">
        <f>IF(ISERROR(VLOOKUP(IQ10,Paramètres!$E$7:$G$48,3,0)),0,VLOOKUP(IQ10,Paramètres!$E$7:$G$48,3,0))</f>
        <v>0</v>
      </c>
      <c r="IR29" s="7">
        <f>IF(ISERROR(VLOOKUP(IR10,Paramètres!$E$7:$G$48,3,0)),0,VLOOKUP(IR10,Paramètres!$E$7:$G$48,3,0))</f>
        <v>0</v>
      </c>
      <c r="IS29" s="7">
        <f>IF(ISERROR(VLOOKUP(IS10,Paramètres!$E$7:$G$48,3,0)),0,VLOOKUP(IS10,Paramètres!$E$7:$G$48,3,0))</f>
        <v>0</v>
      </c>
      <c r="IT29" s="7">
        <f>IF(ISERROR(VLOOKUP(IT10,Paramètres!$E$7:$G$48,3,0)),0,VLOOKUP(IT10,Paramètres!$E$7:$G$48,3,0))</f>
        <v>0</v>
      </c>
      <c r="IU29" s="7">
        <f>IF(ISERROR(VLOOKUP(IU10,Paramètres!$E$7:$G$48,3,0)),0,VLOOKUP(IU10,Paramètres!$E$7:$G$48,3,0))</f>
        <v>0</v>
      </c>
      <c r="IV29" s="7">
        <f>IF(ISERROR(VLOOKUP(IV10,Paramètres!$E$7:$G$48,3,0)),0,VLOOKUP(IV10,Paramètres!$E$7:$G$48,3,0))</f>
        <v>0</v>
      </c>
      <c r="IW29" s="7">
        <f>IF(ISERROR(VLOOKUP(IW10,Paramètres!$E$7:$G$48,3,0)),0,VLOOKUP(IW10,Paramètres!$E$7:$G$48,3,0))</f>
        <v>0</v>
      </c>
      <c r="IX29" s="7">
        <f>IF(ISERROR(VLOOKUP(IX10,Paramètres!$E$7:$G$48,3,0)),0,VLOOKUP(IX10,Paramètres!$E$7:$G$48,3,0))</f>
        <v>0</v>
      </c>
      <c r="IY29" s="7">
        <f>IF(ISERROR(VLOOKUP(IY10,Paramètres!$E$7:$G$48,3,0)),0,VLOOKUP(IY10,Paramètres!$E$7:$G$48,3,0))</f>
        <v>0</v>
      </c>
      <c r="IZ29" s="7">
        <f>IF(ISERROR(VLOOKUP(IZ10,Paramètres!$E$7:$G$48,3,0)),0,VLOOKUP(IZ10,Paramètres!$E$7:$G$48,3,0))</f>
        <v>0</v>
      </c>
      <c r="JA29" s="7">
        <f>IF(ISERROR(VLOOKUP(JA10,Paramètres!$E$7:$G$48,3,0)),0,VLOOKUP(JA10,Paramètres!$E$7:$G$48,3,0))</f>
        <v>0</v>
      </c>
      <c r="JB29" s="7">
        <f>IF(ISERROR(VLOOKUP(JB10,Paramètres!$E$7:$G$48,3,0)),0,VLOOKUP(JB10,Paramètres!$E$7:$G$48,3,0))</f>
        <v>0</v>
      </c>
      <c r="JC29" s="7">
        <f>IF(ISERROR(VLOOKUP(JC10,Paramètres!$E$7:$G$48,3,0)),0,VLOOKUP(JC10,Paramètres!$E$7:$G$48,3,0))</f>
        <v>0</v>
      </c>
      <c r="JD29" s="7">
        <f>IF(ISERROR(VLOOKUP(JD10,Paramètres!$E$7:$G$48,3,0)),0,VLOOKUP(JD10,Paramètres!$E$7:$G$48,3,0))</f>
        <v>0</v>
      </c>
      <c r="JE29" s="7">
        <f>IF(ISERROR(VLOOKUP(JE10,Paramètres!$E$7:$G$48,3,0)),0,VLOOKUP(JE10,Paramètres!$E$7:$G$48,3,0))</f>
        <v>0</v>
      </c>
      <c r="JF29" s="7">
        <f>IF(ISERROR(VLOOKUP(JF10,Paramètres!$E$7:$G$48,3,0)),0,VLOOKUP(JF10,Paramètres!$E$7:$G$48,3,0))</f>
        <v>0</v>
      </c>
      <c r="JG29" s="7">
        <f>IF(ISERROR(VLOOKUP(JG10,Paramètres!$E$7:$G$48,3,0)),0,VLOOKUP(JG10,Paramètres!$E$7:$G$48,3,0))</f>
        <v>0</v>
      </c>
      <c r="JH29" s="7">
        <f>IF(ISERROR(VLOOKUP(JH10,Paramètres!$E$7:$G$48,3,0)),0,VLOOKUP(JH10,Paramètres!$E$7:$G$48,3,0))</f>
        <v>0</v>
      </c>
      <c r="JI29" s="7">
        <f>IF(ISERROR(VLOOKUP(JI10,Paramètres!$E$7:$G$48,3,0)),0,VLOOKUP(JI10,Paramètres!$E$7:$G$48,3,0))</f>
        <v>0</v>
      </c>
      <c r="JJ29" s="7">
        <f>IF(ISERROR(VLOOKUP(JJ10,Paramètres!$E$7:$G$48,3,0)),0,VLOOKUP(JJ10,Paramètres!$E$7:$G$48,3,0))</f>
        <v>0</v>
      </c>
      <c r="JK29" s="7">
        <f>IF(ISERROR(VLOOKUP(JK10,Paramètres!$E$7:$G$48,3,0)),0,VLOOKUP(JK10,Paramètres!$E$7:$G$48,3,0))</f>
        <v>0</v>
      </c>
      <c r="JL29" s="7">
        <f>IF(ISERROR(VLOOKUP(JL10,Paramètres!$E$7:$G$48,3,0)),0,VLOOKUP(JL10,Paramètres!$E$7:$G$48,3,0))</f>
        <v>0</v>
      </c>
      <c r="JM29" s="7">
        <f>IF(ISERROR(VLOOKUP(JM10,Paramètres!$E$7:$G$48,3,0)),0,VLOOKUP(JM10,Paramètres!$E$7:$G$48,3,0))</f>
        <v>0</v>
      </c>
      <c r="JN29" s="7">
        <f>IF(ISERROR(VLOOKUP(JN10,Paramètres!$E$7:$G$48,3,0)),0,VLOOKUP(JN10,Paramètres!$E$7:$G$48,3,0))</f>
        <v>0</v>
      </c>
      <c r="JO29" s="7">
        <f>IF(ISERROR(VLOOKUP(JO10,Paramètres!$E$7:$G$48,3,0)),0,VLOOKUP(JO10,Paramètres!$E$7:$G$48,3,0))</f>
        <v>0</v>
      </c>
      <c r="JP29" s="7">
        <f>IF(ISERROR(VLOOKUP(JP10,Paramètres!$E$7:$G$48,3,0)),0,VLOOKUP(JP10,Paramètres!$E$7:$G$48,3,0))</f>
        <v>0</v>
      </c>
      <c r="JQ29" s="7">
        <f>IF(ISERROR(VLOOKUP(JQ10,Paramètres!$E$7:$G$48,3,0)),0,VLOOKUP(JQ10,Paramètres!$E$7:$G$48,3,0))</f>
        <v>0</v>
      </c>
      <c r="JR29" s="7">
        <f>IF(ISERROR(VLOOKUP(JR10,Paramètres!$E$7:$G$48,3,0)),0,VLOOKUP(JR10,Paramètres!$E$7:$G$48,3,0))</f>
        <v>0</v>
      </c>
      <c r="JS29" s="7">
        <f>IF(ISERROR(VLOOKUP(JS10,Paramètres!$E$7:$G$48,3,0)),0,VLOOKUP(JS10,Paramètres!$E$7:$G$48,3,0))</f>
        <v>0</v>
      </c>
      <c r="JT29" s="7">
        <f>IF(ISERROR(VLOOKUP(JT10,Paramètres!$E$7:$G$48,3,0)),0,VLOOKUP(JT10,Paramètres!$E$7:$G$48,3,0))</f>
        <v>0</v>
      </c>
      <c r="JU29" s="7">
        <f>IF(ISERROR(VLOOKUP(JU10,Paramètres!$E$7:$G$48,3,0)),0,VLOOKUP(JU10,Paramètres!$E$7:$G$48,3,0))</f>
        <v>0</v>
      </c>
      <c r="JV29" s="7">
        <f>IF(ISERROR(VLOOKUP(JV10,Paramètres!$E$7:$G$48,3,0)),0,VLOOKUP(JV10,Paramètres!$E$7:$G$48,3,0))</f>
        <v>0</v>
      </c>
      <c r="JW29" s="7">
        <f>IF(ISERROR(VLOOKUP(JW10,Paramètres!$E$7:$G$48,3,0)),0,VLOOKUP(JW10,Paramètres!$E$7:$G$48,3,0))</f>
        <v>0</v>
      </c>
      <c r="JX29" s="7">
        <f>IF(ISERROR(VLOOKUP(JX10,Paramètres!$E$7:$G$48,3,0)),0,VLOOKUP(JX10,Paramètres!$E$7:$G$48,3,0))</f>
        <v>0</v>
      </c>
      <c r="JY29" s="7">
        <f>IF(ISERROR(VLOOKUP(JY10,Paramètres!$E$7:$G$48,3,0)),0,VLOOKUP(JY10,Paramètres!$E$7:$G$48,3,0))</f>
        <v>0</v>
      </c>
      <c r="JZ29" s="7">
        <f>IF(ISERROR(VLOOKUP(JZ10,Paramètres!$E$7:$G$48,3,0)),0,VLOOKUP(JZ10,Paramètres!$E$7:$G$48,3,0))</f>
        <v>0</v>
      </c>
      <c r="KA29" s="7">
        <f>IF(ISERROR(VLOOKUP(KA10,Paramètres!$E$7:$G$48,3,0)),0,VLOOKUP(KA10,Paramètres!$E$7:$G$48,3,0))</f>
        <v>0</v>
      </c>
      <c r="KB29" s="7">
        <f>IF(ISERROR(VLOOKUP(KB10,Paramètres!$E$7:$G$48,3,0)),0,VLOOKUP(KB10,Paramètres!$E$7:$G$48,3,0))</f>
        <v>0</v>
      </c>
      <c r="KC29" s="7">
        <f>IF(ISERROR(VLOOKUP(KC10,Paramètres!$E$7:$G$48,3,0)),0,VLOOKUP(KC10,Paramètres!$E$7:$G$48,3,0))</f>
        <v>0</v>
      </c>
      <c r="KD29" s="7">
        <f>IF(ISERROR(VLOOKUP(KD10,Paramètres!$E$7:$G$48,3,0)),0,VLOOKUP(KD10,Paramètres!$E$7:$G$48,3,0))</f>
        <v>0</v>
      </c>
      <c r="KE29" s="7">
        <f>IF(ISERROR(VLOOKUP(KE10,Paramètres!$E$7:$G$48,3,0)),0,VLOOKUP(KE10,Paramètres!$E$7:$G$48,3,0))</f>
        <v>0</v>
      </c>
      <c r="KF29" s="7">
        <f>IF(ISERROR(VLOOKUP(KF10,Paramètres!$E$7:$G$48,3,0)),0,VLOOKUP(KF10,Paramètres!$E$7:$G$48,3,0))</f>
        <v>0</v>
      </c>
      <c r="KG29" s="7">
        <f>IF(ISERROR(VLOOKUP(KG10,Paramètres!$E$7:$G$48,3,0)),0,VLOOKUP(KG10,Paramètres!$E$7:$G$48,3,0))</f>
        <v>0</v>
      </c>
      <c r="KH29" s="7">
        <f>IF(ISERROR(VLOOKUP(KH10,Paramètres!$E$7:$G$48,3,0)),0,VLOOKUP(KH10,Paramètres!$E$7:$G$48,3,0))</f>
        <v>0</v>
      </c>
      <c r="KI29" s="7">
        <f>IF(ISERROR(VLOOKUP(KI10,Paramètres!$E$7:$G$48,3,0)),0,VLOOKUP(KI10,Paramètres!$E$7:$G$48,3,0))</f>
        <v>0</v>
      </c>
      <c r="KJ29" s="7">
        <f>IF(ISERROR(VLOOKUP(KJ10,Paramètres!$E$7:$G$48,3,0)),0,VLOOKUP(KJ10,Paramètres!$E$7:$G$48,3,0))</f>
        <v>0</v>
      </c>
      <c r="KK29" s="7">
        <f>IF(ISERROR(VLOOKUP(KK10,Paramètres!$E$7:$G$48,3,0)),0,VLOOKUP(KK10,Paramètres!$E$7:$G$48,3,0))</f>
        <v>0</v>
      </c>
      <c r="KL29" s="7">
        <f>IF(ISERROR(VLOOKUP(KL10,Paramètres!$E$7:$G$48,3,0)),0,VLOOKUP(KL10,Paramètres!$E$7:$G$48,3,0))</f>
        <v>0</v>
      </c>
      <c r="KM29" s="7">
        <f>IF(ISERROR(VLOOKUP(KM10,Paramètres!$E$7:$G$48,3,0)),0,VLOOKUP(KM10,Paramètres!$E$7:$G$48,3,0))</f>
        <v>0</v>
      </c>
      <c r="KN29" s="7">
        <f>IF(ISERROR(VLOOKUP(KN10,Paramètres!$E$7:$G$48,3,0)),0,VLOOKUP(KN10,Paramètres!$E$7:$G$48,3,0))</f>
        <v>0</v>
      </c>
      <c r="KO29" s="7">
        <f>IF(ISERROR(VLOOKUP(KO10,Paramètres!$E$7:$G$48,3,0)),0,VLOOKUP(KO10,Paramètres!$E$7:$G$48,3,0))</f>
        <v>0</v>
      </c>
      <c r="KP29" s="7">
        <f>IF(ISERROR(VLOOKUP(KP10,Paramètres!$E$7:$G$48,3,0)),0,VLOOKUP(KP10,Paramètres!$E$7:$G$48,3,0))</f>
        <v>0</v>
      </c>
      <c r="KQ29" s="7">
        <f>IF(ISERROR(VLOOKUP(KQ10,Paramètres!$E$7:$G$48,3,0)),0,VLOOKUP(KQ10,Paramètres!$E$7:$G$48,3,0))</f>
        <v>0</v>
      </c>
      <c r="KR29" s="7">
        <f>IF(ISERROR(VLOOKUP(KR10,Paramètres!$E$7:$G$48,3,0)),0,VLOOKUP(KR10,Paramètres!$E$7:$G$48,3,0))</f>
        <v>0</v>
      </c>
      <c r="KS29" s="7">
        <f>IF(ISERROR(VLOOKUP(KS10,Paramètres!$E$7:$G$48,3,0)),0,VLOOKUP(KS10,Paramètres!$E$7:$G$48,3,0))</f>
        <v>0</v>
      </c>
      <c r="KT29" s="7">
        <f>IF(ISERROR(VLOOKUP(KT10,Paramètres!$E$7:$G$48,3,0)),0,VLOOKUP(KT10,Paramètres!$E$7:$G$48,3,0))</f>
        <v>0</v>
      </c>
      <c r="KU29" s="7">
        <f>IF(ISERROR(VLOOKUP(KU10,Paramètres!$E$7:$G$48,3,0)),0,VLOOKUP(KU10,Paramètres!$E$7:$G$48,3,0))</f>
        <v>0</v>
      </c>
      <c r="KV29" s="7">
        <f>IF(ISERROR(VLOOKUP(KV10,Paramètres!$E$7:$G$48,3,0)),0,VLOOKUP(KV10,Paramètres!$E$7:$G$48,3,0))</f>
        <v>0</v>
      </c>
      <c r="KW29" s="7">
        <f>IF(ISERROR(VLOOKUP(KW10,Paramètres!$E$7:$G$48,3,0)),0,VLOOKUP(KW10,Paramètres!$E$7:$G$48,3,0))</f>
        <v>0</v>
      </c>
      <c r="KX29" s="7">
        <f>IF(ISERROR(VLOOKUP(KX10,Paramètres!$E$7:$G$48,3,0)),0,VLOOKUP(KX10,Paramètres!$E$7:$G$48,3,0))</f>
        <v>0</v>
      </c>
      <c r="KY29" s="7">
        <f>IF(ISERROR(VLOOKUP(KY10,Paramètres!$E$7:$G$48,3,0)),0,VLOOKUP(KY10,Paramètres!$E$7:$G$48,3,0))</f>
        <v>0</v>
      </c>
      <c r="KZ29" s="7">
        <f>IF(ISERROR(VLOOKUP(KZ10,Paramètres!$E$7:$G$48,3,0)),0,VLOOKUP(KZ10,Paramètres!$E$7:$G$48,3,0))</f>
        <v>0</v>
      </c>
      <c r="LA29" s="7">
        <f>IF(ISERROR(VLOOKUP(LA10,Paramètres!$E$7:$G$48,3,0)),0,VLOOKUP(LA10,Paramètres!$E$7:$G$48,3,0))</f>
        <v>0</v>
      </c>
      <c r="LB29" s="7">
        <f>IF(ISERROR(VLOOKUP(LB10,Paramètres!$E$7:$G$48,3,0)),0,VLOOKUP(LB10,Paramètres!$E$7:$G$48,3,0))</f>
        <v>0</v>
      </c>
      <c r="LC29" s="7">
        <f>IF(ISERROR(VLOOKUP(LC10,Paramètres!$E$7:$G$48,3,0)),0,VLOOKUP(LC10,Paramètres!$E$7:$G$48,3,0))</f>
        <v>0</v>
      </c>
      <c r="LD29" s="7">
        <f>IF(ISERROR(VLOOKUP(LD10,Paramètres!$E$7:$G$48,3,0)),0,VLOOKUP(LD10,Paramètres!$E$7:$G$48,3,0))</f>
        <v>0</v>
      </c>
      <c r="LE29" s="7">
        <f>IF(ISERROR(VLOOKUP(LE10,Paramètres!$E$7:$G$48,3,0)),0,VLOOKUP(LE10,Paramètres!$E$7:$G$48,3,0))</f>
        <v>0</v>
      </c>
      <c r="LF29" s="7">
        <f>IF(ISERROR(VLOOKUP(LF10,Paramètres!$E$7:$G$48,3,0)),0,VLOOKUP(LF10,Paramètres!$E$7:$G$48,3,0))</f>
        <v>0</v>
      </c>
      <c r="LG29" s="7">
        <f>IF(ISERROR(VLOOKUP(LG10,Paramètres!$E$7:$G$48,3,0)),0,VLOOKUP(LG10,Paramètres!$E$7:$G$48,3,0))</f>
        <v>0</v>
      </c>
      <c r="LH29" s="7">
        <f>IF(ISERROR(VLOOKUP(LH10,Paramètres!$E$7:$G$48,3,0)),0,VLOOKUP(LH10,Paramètres!$E$7:$G$48,3,0))</f>
        <v>0</v>
      </c>
      <c r="LI29" s="7">
        <f>IF(ISERROR(VLOOKUP(LI10,Paramètres!$E$7:$G$48,3,0)),0,VLOOKUP(LI10,Paramètres!$E$7:$G$48,3,0))</f>
        <v>0</v>
      </c>
      <c r="LJ29" s="7">
        <f>IF(ISERROR(VLOOKUP(LJ10,Paramètres!$E$7:$G$48,3,0)),0,VLOOKUP(LJ10,Paramètres!$E$7:$G$48,3,0))</f>
        <v>0</v>
      </c>
      <c r="LK29" s="7">
        <f>IF(ISERROR(VLOOKUP(LK10,Paramètres!$E$7:$G$48,3,0)),0,VLOOKUP(LK10,Paramètres!$E$7:$G$48,3,0))</f>
        <v>0</v>
      </c>
      <c r="LL29" s="7">
        <f>IF(ISERROR(VLOOKUP(LL10,Paramètres!$E$7:$G$48,3,0)),0,VLOOKUP(LL10,Paramètres!$E$7:$G$48,3,0))</f>
        <v>0</v>
      </c>
      <c r="LM29" s="7">
        <f>IF(ISERROR(VLOOKUP(LM10,Paramètres!$E$7:$G$48,3,0)),0,VLOOKUP(LM10,Paramètres!$E$7:$G$48,3,0))</f>
        <v>0</v>
      </c>
      <c r="LN29" s="7">
        <f>IF(ISERROR(VLOOKUP(LN10,Paramètres!$E$7:$G$48,3,0)),0,VLOOKUP(LN10,Paramètres!$E$7:$G$48,3,0))</f>
        <v>0</v>
      </c>
      <c r="LO29" s="7">
        <f>IF(ISERROR(VLOOKUP(LO10,Paramètres!$E$7:$G$48,3,0)),0,VLOOKUP(LO10,Paramètres!$E$7:$G$48,3,0))</f>
        <v>0</v>
      </c>
      <c r="LP29" s="7">
        <f>IF(ISERROR(VLOOKUP(LP10,Paramètres!$E$7:$G$48,3,0)),0,VLOOKUP(LP10,Paramètres!$E$7:$G$48,3,0))</f>
        <v>0</v>
      </c>
      <c r="LQ29" s="7">
        <f>IF(ISERROR(VLOOKUP(LQ10,Paramètres!$E$7:$G$48,3,0)),0,VLOOKUP(LQ10,Paramètres!$E$7:$G$48,3,0))</f>
        <v>0</v>
      </c>
      <c r="LR29" s="7">
        <f>IF(ISERROR(VLOOKUP(LR10,Paramètres!$E$7:$G$48,3,0)),0,VLOOKUP(LR10,Paramètres!$E$7:$G$48,3,0))</f>
        <v>0</v>
      </c>
      <c r="LS29" s="7">
        <f>IF(ISERROR(VLOOKUP(LS10,Paramètres!$E$7:$G$48,3,0)),0,VLOOKUP(LS10,Paramètres!$E$7:$G$48,3,0))</f>
        <v>0</v>
      </c>
      <c r="LT29" s="7">
        <f>IF(ISERROR(VLOOKUP(LT10,Paramètres!$E$7:$G$48,3,0)),0,VLOOKUP(LT10,Paramètres!$E$7:$G$48,3,0))</f>
        <v>0</v>
      </c>
      <c r="LU29" s="7">
        <f>IF(ISERROR(VLOOKUP(LU10,Paramètres!$E$7:$G$48,3,0)),0,VLOOKUP(LU10,Paramètres!$E$7:$G$48,3,0))</f>
        <v>0</v>
      </c>
      <c r="LV29" s="7">
        <f>IF(ISERROR(VLOOKUP(LV10,Paramètres!$E$7:$G$48,3,0)),0,VLOOKUP(LV10,Paramètres!$E$7:$G$48,3,0))</f>
        <v>0</v>
      </c>
      <c r="LW29" s="7">
        <f>IF(ISERROR(VLOOKUP(LW10,Paramètres!$E$7:$G$48,3,0)),0,VLOOKUP(LW10,Paramètres!$E$7:$G$48,3,0))</f>
        <v>0</v>
      </c>
      <c r="LX29" s="7">
        <f>IF(ISERROR(VLOOKUP(LX10,Paramètres!$E$7:$G$48,3,0)),0,VLOOKUP(LX10,Paramètres!$E$7:$G$48,3,0))</f>
        <v>0</v>
      </c>
      <c r="LY29" s="7">
        <f>IF(ISERROR(VLOOKUP(LY10,Paramètres!$E$7:$G$48,3,0)),0,VLOOKUP(LY10,Paramètres!$E$7:$G$48,3,0))</f>
        <v>0</v>
      </c>
      <c r="LZ29" s="7">
        <f>IF(ISERROR(VLOOKUP(LZ10,Paramètres!$E$7:$G$48,3,0)),0,VLOOKUP(LZ10,Paramètres!$E$7:$G$48,3,0))</f>
        <v>0</v>
      </c>
      <c r="MA29" s="7">
        <f>IF(ISERROR(VLOOKUP(MA10,Paramètres!$E$7:$G$48,3,0)),0,VLOOKUP(MA10,Paramètres!$E$7:$G$48,3,0))</f>
        <v>0</v>
      </c>
      <c r="MB29" s="7">
        <f>IF(ISERROR(VLOOKUP(MB10,Paramètres!$E$7:$G$48,3,0)),0,VLOOKUP(MB10,Paramètres!$E$7:$G$48,3,0))</f>
        <v>0</v>
      </c>
      <c r="MC29" s="7">
        <f>IF(ISERROR(VLOOKUP(MC10,Paramètres!$E$7:$G$48,3,0)),0,VLOOKUP(MC10,Paramètres!$E$7:$G$48,3,0))</f>
        <v>0</v>
      </c>
      <c r="MD29" s="7">
        <f>IF(ISERROR(VLOOKUP(MD10,Paramètres!$E$7:$G$48,3,0)),0,VLOOKUP(MD10,Paramètres!$E$7:$G$48,3,0))</f>
        <v>0</v>
      </c>
      <c r="ME29" s="7">
        <f>IF(ISERROR(VLOOKUP(ME10,Paramètres!$E$7:$G$48,3,0)),0,VLOOKUP(ME10,Paramètres!$E$7:$G$48,3,0))</f>
        <v>0</v>
      </c>
      <c r="MF29" s="7">
        <f>IF(ISERROR(VLOOKUP(MF10,Paramètres!$E$7:$G$48,3,0)),0,VLOOKUP(MF10,Paramètres!$E$7:$G$48,3,0))</f>
        <v>0</v>
      </c>
      <c r="MG29" s="7">
        <f>IF(ISERROR(VLOOKUP(MG10,Paramètres!$E$7:$G$48,3,0)),0,VLOOKUP(MG10,Paramètres!$E$7:$G$48,3,0))</f>
        <v>0</v>
      </c>
      <c r="MH29" s="7">
        <f>IF(ISERROR(VLOOKUP(MH10,Paramètres!$E$7:$G$48,3,0)),0,VLOOKUP(MH10,Paramètres!$E$7:$G$48,3,0))</f>
        <v>0</v>
      </c>
      <c r="MI29" s="7">
        <f>IF(ISERROR(VLOOKUP(MI10,Paramètres!$E$7:$G$48,3,0)),0,VLOOKUP(MI10,Paramètres!$E$7:$G$48,3,0))</f>
        <v>0</v>
      </c>
      <c r="MJ29" s="7">
        <f>IF(ISERROR(VLOOKUP(MJ10,Paramètres!$E$7:$G$48,3,0)),0,VLOOKUP(MJ10,Paramètres!$E$7:$G$48,3,0))</f>
        <v>0</v>
      </c>
      <c r="MK29" s="7">
        <f>IF(ISERROR(VLOOKUP(MK10,Paramètres!$E$7:$G$48,3,0)),0,VLOOKUP(MK10,Paramètres!$E$7:$G$48,3,0))</f>
        <v>0</v>
      </c>
      <c r="ML29" s="7">
        <f>IF(ISERROR(VLOOKUP(ML10,Paramètres!$E$7:$G$48,3,0)),0,VLOOKUP(ML10,Paramètres!$E$7:$G$48,3,0))</f>
        <v>0</v>
      </c>
      <c r="MM29" s="7">
        <f>IF(ISERROR(VLOOKUP(MM10,Paramètres!$E$7:$G$48,3,0)),0,VLOOKUP(MM10,Paramètres!$E$7:$G$48,3,0))</f>
        <v>0</v>
      </c>
      <c r="MN29" s="7">
        <f>IF(ISERROR(VLOOKUP(MN10,Paramètres!$E$7:$G$48,3,0)),0,VLOOKUP(MN10,Paramètres!$E$7:$G$48,3,0))</f>
        <v>0</v>
      </c>
      <c r="MO29" s="7">
        <f>IF(ISERROR(VLOOKUP(MO10,Paramètres!$E$7:$G$48,3,0)),0,VLOOKUP(MO10,Paramètres!$E$7:$G$48,3,0))</f>
        <v>0</v>
      </c>
      <c r="MP29" s="7">
        <f>IF(ISERROR(VLOOKUP(MP10,Paramètres!$E$7:$G$48,3,0)),0,VLOOKUP(MP10,Paramètres!$E$7:$G$48,3,0))</f>
        <v>0</v>
      </c>
      <c r="MQ29" s="7">
        <f>IF(ISERROR(VLOOKUP(MQ10,Paramètres!$E$7:$G$48,3,0)),0,VLOOKUP(MQ10,Paramètres!$E$7:$G$48,3,0))</f>
        <v>0</v>
      </c>
      <c r="MR29" s="7">
        <f>IF(ISERROR(VLOOKUP(MR10,Paramètres!$E$7:$G$48,3,0)),0,VLOOKUP(MR10,Paramètres!$E$7:$G$48,3,0))</f>
        <v>0</v>
      </c>
      <c r="MS29" s="7">
        <f>IF(ISERROR(VLOOKUP(MS10,Paramètres!$E$7:$G$48,3,0)),0,VLOOKUP(MS10,Paramètres!$E$7:$G$48,3,0))</f>
        <v>0</v>
      </c>
      <c r="MT29" s="7">
        <f>IF(ISERROR(VLOOKUP(MT10,Paramètres!$E$7:$G$48,3,0)),0,VLOOKUP(MT10,Paramètres!$E$7:$G$48,3,0))</f>
        <v>0</v>
      </c>
      <c r="MU29" s="7">
        <f>IF(ISERROR(VLOOKUP(MU10,Paramètres!$E$7:$G$48,3,0)),0,VLOOKUP(MU10,Paramètres!$E$7:$G$48,3,0))</f>
        <v>0</v>
      </c>
      <c r="MV29" s="7">
        <f>IF(ISERROR(VLOOKUP(MV10,Paramètres!$E$7:$G$48,3,0)),0,VLOOKUP(MV10,Paramètres!$E$7:$G$48,3,0))</f>
        <v>0</v>
      </c>
      <c r="MW29" s="7">
        <f>IF(ISERROR(VLOOKUP(MW10,Paramètres!$E$7:$G$48,3,0)),0,VLOOKUP(MW10,Paramètres!$E$7:$G$48,3,0))</f>
        <v>0</v>
      </c>
      <c r="MX29" s="7">
        <f>IF(ISERROR(VLOOKUP(MX10,Paramètres!$E$7:$G$48,3,0)),0,VLOOKUP(MX10,Paramètres!$E$7:$G$48,3,0))</f>
        <v>0</v>
      </c>
      <c r="MY29" s="7">
        <f>IF(ISERROR(VLOOKUP(MY10,Paramètres!$E$7:$G$48,3,0)),0,VLOOKUP(MY10,Paramètres!$E$7:$G$48,3,0))</f>
        <v>0</v>
      </c>
      <c r="MZ29" s="7">
        <f>IF(ISERROR(VLOOKUP(MZ10,Paramètres!$E$7:$G$48,3,0)),0,VLOOKUP(MZ10,Paramètres!$E$7:$G$48,3,0))</f>
        <v>0</v>
      </c>
      <c r="NA29" s="7">
        <f>IF(ISERROR(VLOOKUP(NA10,Paramètres!$E$7:$G$48,3,0)),0,VLOOKUP(NA10,Paramètres!$E$7:$G$48,3,0))</f>
        <v>0</v>
      </c>
      <c r="NB29" s="7">
        <f>IF(ISERROR(VLOOKUP(NB10,Paramètres!$E$7:$G$48,3,0)),0,VLOOKUP(NB10,Paramètres!$E$7:$G$48,3,0))</f>
        <v>0</v>
      </c>
    </row>
    <row r="30" spans="1:367" s="8" customFormat="1" ht="28.6" hidden="1" customHeight="1" x14ac:dyDescent="0.25">
      <c r="A30" s="6" t="str">
        <f>Paramètres!B13</f>
        <v>Michèle</v>
      </c>
      <c r="B30" s="7">
        <f>IF(ISERROR(VLOOKUP(B11,Paramètres!$E$7:$G$48,3,0)),0,VLOOKUP(B11,Paramètres!$E$7:$G$48,3,0))</f>
        <v>0</v>
      </c>
      <c r="C30" s="7">
        <f>IF(ISERROR(VLOOKUP(C11,Paramètres!$E$7:$G$48,3,0)),0,VLOOKUP(C11,Paramètres!$E$7:$G$48,3,0))</f>
        <v>0</v>
      </c>
      <c r="D30" s="7">
        <f>IF(ISERROR(VLOOKUP(D11,Paramètres!$E$7:$G$48,3,0)),0,VLOOKUP(D11,Paramètres!$E$7:$G$48,3,0))</f>
        <v>0</v>
      </c>
      <c r="E30" s="7">
        <f>IF(ISERROR(VLOOKUP(E11,Paramètres!$E$7:$G$48,3,0)),0,VLOOKUP(E11,Paramètres!$E$7:$G$48,3,0))</f>
        <v>0</v>
      </c>
      <c r="F30" s="7">
        <f>IF(ISERROR(VLOOKUP(F11,Paramètres!$E$7:$G$48,3,0)),0,VLOOKUP(F11,Paramètres!$E$7:$G$48,3,0))</f>
        <v>7.5</v>
      </c>
      <c r="G30" s="7">
        <f>IF(ISERROR(VLOOKUP(G11,Paramètres!$E$7:$G$48,3,0)),0,VLOOKUP(G11,Paramètres!$E$7:$G$48,3,0))</f>
        <v>7.5</v>
      </c>
      <c r="H30" s="7">
        <f>IF(ISERROR(VLOOKUP(H11,Paramètres!$E$7:$G$48,3,0)),0,VLOOKUP(H11,Paramètres!$E$7:$G$48,3,0))</f>
        <v>0</v>
      </c>
      <c r="I30" s="7">
        <f>IF(ISERROR(VLOOKUP(I11,Paramètres!$E$7:$G$48,3,0)),0,VLOOKUP(I11,Paramètres!$E$7:$G$48,3,0))</f>
        <v>0</v>
      </c>
      <c r="J30" s="7">
        <f>IF(ISERROR(VLOOKUP(J11,Paramètres!$E$7:$G$48,3,0)),0,VLOOKUP(J11,Paramètres!$E$7:$G$48,3,0))</f>
        <v>0</v>
      </c>
      <c r="K30" s="7">
        <f>IF(ISERROR(VLOOKUP(K11,Paramètres!$E$7:$G$48,3,0)),0,VLOOKUP(K11,Paramètres!$E$7:$G$48,3,0))</f>
        <v>0</v>
      </c>
      <c r="L30" s="7">
        <f>IF(ISERROR(VLOOKUP(L11,Paramètres!$E$7:$G$48,3,0)),0,VLOOKUP(L11,Paramètres!$E$7:$G$48,3,0))</f>
        <v>0</v>
      </c>
      <c r="M30" s="7">
        <f>IF(ISERROR(VLOOKUP(M11,Paramètres!$E$7:$G$48,3,0)),0,VLOOKUP(M11,Paramètres!$E$7:$G$48,3,0))</f>
        <v>0</v>
      </c>
      <c r="N30" s="7">
        <f>IF(ISERROR(VLOOKUP(N11,Paramètres!$E$7:$G$48,3,0)),0,VLOOKUP(N11,Paramètres!$E$7:$G$48,3,0))</f>
        <v>0</v>
      </c>
      <c r="O30" s="7">
        <f>IF(ISERROR(VLOOKUP(O11,Paramètres!$E$7:$G$48,3,0)),0,VLOOKUP(O11,Paramètres!$E$7:$G$48,3,0))</f>
        <v>0</v>
      </c>
      <c r="P30" s="7">
        <f>IF(ISERROR(VLOOKUP(P11,Paramètres!$E$7:$G$48,3,0)),0,VLOOKUP(P11,Paramètres!$E$7:$G$48,3,0))</f>
        <v>0</v>
      </c>
      <c r="Q30" s="7">
        <f>IF(ISERROR(VLOOKUP(Q11,Paramètres!$E$7:$G$48,3,0)),0,VLOOKUP(Q11,Paramètres!$E$7:$G$48,3,0))</f>
        <v>0</v>
      </c>
      <c r="R30" s="7">
        <f>IF(ISERROR(VLOOKUP(R11,Paramètres!$E$7:$G$48,3,0)),0,VLOOKUP(R11,Paramètres!$E$7:$G$48,3,0))</f>
        <v>0</v>
      </c>
      <c r="S30" s="7">
        <f>IF(ISERROR(VLOOKUP(S11,Paramètres!$E$7:$G$48,3,0)),0,VLOOKUP(S11,Paramètres!$E$7:$G$48,3,0))</f>
        <v>0</v>
      </c>
      <c r="T30" s="7">
        <f>IF(ISERROR(VLOOKUP(T11,Paramètres!$E$7:$G$48,3,0)),0,VLOOKUP(T11,Paramètres!$E$7:$G$48,3,0))</f>
        <v>0</v>
      </c>
      <c r="U30" s="7">
        <f>IF(ISERROR(VLOOKUP(U11,Paramètres!$E$7:$G$48,3,0)),0,VLOOKUP(U11,Paramètres!$E$7:$G$48,3,0))</f>
        <v>0</v>
      </c>
      <c r="V30" s="7">
        <f>IF(ISERROR(VLOOKUP(V11,Paramètres!$E$7:$G$48,3,0)),0,VLOOKUP(V11,Paramètres!$E$7:$G$48,3,0))</f>
        <v>0</v>
      </c>
      <c r="W30" s="7">
        <f>IF(ISERROR(VLOOKUP(W11,Paramètres!$E$7:$G$48,3,0)),0,VLOOKUP(W11,Paramètres!$E$7:$G$48,3,0))</f>
        <v>0</v>
      </c>
      <c r="X30" s="7">
        <f>IF(ISERROR(VLOOKUP(X11,Paramètres!$E$7:$G$48,3,0)),0,VLOOKUP(X11,Paramètres!$E$7:$G$48,3,0))</f>
        <v>0</v>
      </c>
      <c r="Y30" s="7">
        <f>IF(ISERROR(VLOOKUP(Y11,Paramètres!$E$7:$G$48,3,0)),0,VLOOKUP(Y11,Paramètres!$E$7:$G$48,3,0))</f>
        <v>0</v>
      </c>
      <c r="Z30" s="7">
        <f>IF(ISERROR(VLOOKUP(Z11,Paramètres!$E$7:$G$48,3,0)),0,VLOOKUP(Z11,Paramètres!$E$7:$G$48,3,0))</f>
        <v>0</v>
      </c>
      <c r="AA30" s="7">
        <f>IF(ISERROR(VLOOKUP(AA11,Paramètres!$E$7:$G$48,3,0)),0,VLOOKUP(AA11,Paramètres!$E$7:$G$48,3,0))</f>
        <v>0</v>
      </c>
      <c r="AB30" s="7">
        <f>IF(ISERROR(VLOOKUP(AB11,Paramètres!$E$7:$G$48,3,0)),0,VLOOKUP(AB11,Paramètres!$E$7:$G$48,3,0))</f>
        <v>0</v>
      </c>
      <c r="AC30" s="7">
        <f>IF(ISERROR(VLOOKUP(AC11,Paramètres!$E$7:$G$48,3,0)),0,VLOOKUP(AC11,Paramètres!$E$7:$G$48,3,0))</f>
        <v>0</v>
      </c>
      <c r="AD30" s="7">
        <f>IF(ISERROR(VLOOKUP(AD11,Paramètres!$E$7:$G$48,3,0)),0,VLOOKUP(AD11,Paramètres!$E$7:$G$48,3,0))</f>
        <v>0</v>
      </c>
      <c r="AE30" s="7">
        <f>IF(ISERROR(VLOOKUP(AE11,Paramètres!$E$7:$G$48,3,0)),0,VLOOKUP(AE11,Paramètres!$E$7:$G$48,3,0))</f>
        <v>0</v>
      </c>
      <c r="AF30" s="7">
        <f>IF(ISERROR(VLOOKUP(AF11,Paramètres!$E$7:$G$48,3,0)),0,VLOOKUP(AF11,Paramètres!$E$7:$G$48,3,0))</f>
        <v>0</v>
      </c>
      <c r="AG30" s="7">
        <f>IF(ISERROR(VLOOKUP(AG11,Paramètres!$E$7:$G$48,3,0)),0,VLOOKUP(AG11,Paramètres!$E$7:$G$48,3,0))</f>
        <v>0</v>
      </c>
      <c r="AH30" s="7">
        <f>IF(ISERROR(VLOOKUP(AH11,Paramètres!$E$7:$G$48,3,0)),0,VLOOKUP(AH11,Paramètres!$E$7:$G$48,3,0))</f>
        <v>0</v>
      </c>
      <c r="AI30" s="7">
        <f>IF(ISERROR(VLOOKUP(AI11,Paramètres!$E$7:$G$48,3,0)),0,VLOOKUP(AI11,Paramètres!$E$7:$G$48,3,0))</f>
        <v>0</v>
      </c>
      <c r="AJ30" s="7">
        <f>IF(ISERROR(VLOOKUP(AJ11,Paramètres!$E$7:$G$48,3,0)),0,VLOOKUP(AJ11,Paramètres!$E$7:$G$48,3,0))</f>
        <v>0</v>
      </c>
      <c r="AK30" s="7">
        <f>IF(ISERROR(VLOOKUP(AK11,Paramètres!$E$7:$G$48,3,0)),0,VLOOKUP(AK11,Paramètres!$E$7:$G$48,3,0))</f>
        <v>0</v>
      </c>
      <c r="AL30" s="7">
        <f>IF(ISERROR(VLOOKUP(AL11,Paramètres!$E$7:$G$48,3,0)),0,VLOOKUP(AL11,Paramètres!$E$7:$G$48,3,0))</f>
        <v>0</v>
      </c>
      <c r="AM30" s="7">
        <f>IF(ISERROR(VLOOKUP(AM11,Paramètres!$E$7:$G$48,3,0)),0,VLOOKUP(AM11,Paramètres!$E$7:$G$48,3,0))</f>
        <v>0</v>
      </c>
      <c r="AN30" s="7">
        <f>IF(ISERROR(VLOOKUP(AN11,Paramètres!$E$7:$G$48,3,0)),0,VLOOKUP(AN11,Paramètres!$E$7:$G$48,3,0))</f>
        <v>0</v>
      </c>
      <c r="AO30" s="7">
        <f>IF(ISERROR(VLOOKUP(AO11,Paramètres!$E$7:$G$48,3,0)),0,VLOOKUP(AO11,Paramètres!$E$7:$G$48,3,0))</f>
        <v>0</v>
      </c>
      <c r="AP30" s="7">
        <f>IF(ISERROR(VLOOKUP(AP11,Paramètres!$E$7:$G$48,3,0)),0,VLOOKUP(AP11,Paramètres!$E$7:$G$48,3,0))</f>
        <v>0</v>
      </c>
      <c r="AQ30" s="7">
        <f>IF(ISERROR(VLOOKUP(AQ11,Paramètres!$E$7:$G$48,3,0)),0,VLOOKUP(AQ11,Paramètres!$E$7:$G$48,3,0))</f>
        <v>0</v>
      </c>
      <c r="AR30" s="7">
        <f>IF(ISERROR(VLOOKUP(AR11,Paramètres!$E$7:$G$48,3,0)),0,VLOOKUP(AR11,Paramètres!$E$7:$G$48,3,0))</f>
        <v>0</v>
      </c>
      <c r="AS30" s="7">
        <f>IF(ISERROR(VLOOKUP(AS11,Paramètres!$E$7:$G$48,3,0)),0,VLOOKUP(AS11,Paramètres!$E$7:$G$48,3,0))</f>
        <v>0</v>
      </c>
      <c r="AT30" s="7">
        <f>IF(ISERROR(VLOOKUP(AT11,Paramètres!$E$7:$G$48,3,0)),0,VLOOKUP(AT11,Paramètres!$E$7:$G$48,3,0))</f>
        <v>0</v>
      </c>
      <c r="AU30" s="7">
        <f>IF(ISERROR(VLOOKUP(AU11,Paramètres!$E$7:$G$48,3,0)),0,VLOOKUP(AU11,Paramètres!$E$7:$G$48,3,0))</f>
        <v>0</v>
      </c>
      <c r="AV30" s="7">
        <f>IF(ISERROR(VLOOKUP(AV11,Paramètres!$E$7:$G$48,3,0)),0,VLOOKUP(AV11,Paramètres!$E$7:$G$48,3,0))</f>
        <v>0</v>
      </c>
      <c r="AW30" s="7">
        <f>IF(ISERROR(VLOOKUP(AW11,Paramètres!$E$7:$G$48,3,0)),0,VLOOKUP(AW11,Paramètres!$E$7:$G$48,3,0))</f>
        <v>0</v>
      </c>
      <c r="AX30" s="7">
        <f>IF(ISERROR(VLOOKUP(AX11,Paramètres!$E$7:$G$48,3,0)),0,VLOOKUP(AX11,Paramètres!$E$7:$G$48,3,0))</f>
        <v>0</v>
      </c>
      <c r="AY30" s="7">
        <f>IF(ISERROR(VLOOKUP(AY11,Paramètres!$E$7:$G$48,3,0)),0,VLOOKUP(AY11,Paramètres!$E$7:$G$48,3,0))</f>
        <v>0</v>
      </c>
      <c r="AZ30" s="7">
        <f>IF(ISERROR(VLOOKUP(AZ11,Paramètres!$E$7:$G$48,3,0)),0,VLOOKUP(AZ11,Paramètres!$E$7:$G$48,3,0))</f>
        <v>0</v>
      </c>
      <c r="BA30" s="7">
        <f>IF(ISERROR(VLOOKUP(BA11,Paramètres!$E$7:$G$48,3,0)),0,VLOOKUP(BA11,Paramètres!$E$7:$G$48,3,0))</f>
        <v>0</v>
      </c>
      <c r="BB30" s="7">
        <f>IF(ISERROR(VLOOKUP(BB11,Paramètres!$E$7:$G$48,3,0)),0,VLOOKUP(BB11,Paramètres!$E$7:$G$48,3,0))</f>
        <v>0</v>
      </c>
      <c r="BC30" s="7">
        <f>IF(ISERROR(VLOOKUP(BC11,Paramètres!$E$7:$G$48,3,0)),0,VLOOKUP(BC11,Paramètres!$E$7:$G$48,3,0))</f>
        <v>0</v>
      </c>
      <c r="BD30" s="7">
        <f>IF(ISERROR(VLOOKUP(BD11,Paramètres!$E$7:$G$48,3,0)),0,VLOOKUP(BD11,Paramètres!$E$7:$G$48,3,0))</f>
        <v>0</v>
      </c>
      <c r="BE30" s="7">
        <f>IF(ISERROR(VLOOKUP(BE11,Paramètres!$E$7:$G$48,3,0)),0,VLOOKUP(BE11,Paramètres!$E$7:$G$48,3,0))</f>
        <v>0</v>
      </c>
      <c r="BF30" s="7">
        <f>IF(ISERROR(VLOOKUP(BF11,Paramètres!$E$7:$G$48,3,0)),0,VLOOKUP(BF11,Paramètres!$E$7:$G$48,3,0))</f>
        <v>0</v>
      </c>
      <c r="BG30" s="7">
        <f>IF(ISERROR(VLOOKUP(BG11,Paramètres!$E$7:$G$48,3,0)),0,VLOOKUP(BG11,Paramètres!$E$7:$G$48,3,0))</f>
        <v>0</v>
      </c>
      <c r="BH30" s="7">
        <f>IF(ISERROR(VLOOKUP(BH11,Paramètres!$E$7:$G$48,3,0)),0,VLOOKUP(BH11,Paramètres!$E$7:$G$48,3,0))</f>
        <v>0</v>
      </c>
      <c r="BI30" s="7">
        <f>IF(ISERROR(VLOOKUP(BI11,Paramètres!$E$7:$G$48,3,0)),0,VLOOKUP(BI11,Paramètres!$E$7:$G$48,3,0))</f>
        <v>0</v>
      </c>
      <c r="BJ30" s="7">
        <f>IF(ISERROR(VLOOKUP(BJ11,Paramètres!$E$7:$G$48,3,0)),0,VLOOKUP(BJ11,Paramètres!$E$7:$G$48,3,0))</f>
        <v>0</v>
      </c>
      <c r="BK30" s="7">
        <f>IF(ISERROR(VLOOKUP(BK11,Paramètres!$E$7:$G$48,3,0)),0,VLOOKUP(BK11,Paramètres!$E$7:$G$48,3,0))</f>
        <v>0</v>
      </c>
      <c r="BL30" s="7">
        <f>IF(ISERROR(VLOOKUP(BL11,Paramètres!$E$7:$G$48,3,0)),0,VLOOKUP(BL11,Paramètres!$E$7:$G$48,3,0))</f>
        <v>0</v>
      </c>
      <c r="BM30" s="7">
        <f>IF(ISERROR(VLOOKUP(BM11,Paramètres!$E$7:$G$48,3,0)),0,VLOOKUP(BM11,Paramètres!$E$7:$G$48,3,0))</f>
        <v>0</v>
      </c>
      <c r="BN30" s="7">
        <f>IF(ISERROR(VLOOKUP(BN11,Paramètres!$E$7:$G$48,3,0)),0,VLOOKUP(BN11,Paramètres!$E$7:$G$48,3,0))</f>
        <v>0</v>
      </c>
      <c r="BO30" s="7">
        <f>IF(ISERROR(VLOOKUP(BO11,Paramètres!$E$7:$G$48,3,0)),0,VLOOKUP(BO11,Paramètres!$E$7:$G$48,3,0))</f>
        <v>0</v>
      </c>
      <c r="BP30" s="7">
        <f>IF(ISERROR(VLOOKUP(BP11,Paramètres!$E$7:$G$48,3,0)),0,VLOOKUP(BP11,Paramètres!$E$7:$G$48,3,0))</f>
        <v>0</v>
      </c>
      <c r="BQ30" s="7">
        <f>IF(ISERROR(VLOOKUP(BQ11,Paramètres!$E$7:$G$48,3,0)),0,VLOOKUP(BQ11,Paramètres!$E$7:$G$48,3,0))</f>
        <v>0</v>
      </c>
      <c r="BR30" s="7">
        <f>IF(ISERROR(VLOOKUP(BR11,Paramètres!$E$7:$G$48,3,0)),0,VLOOKUP(BR11,Paramètres!$E$7:$G$48,3,0))</f>
        <v>0</v>
      </c>
      <c r="BS30" s="7">
        <f>IF(ISERROR(VLOOKUP(BS11,Paramètres!$E$7:$G$48,3,0)),0,VLOOKUP(BS11,Paramètres!$E$7:$G$48,3,0))</f>
        <v>0</v>
      </c>
      <c r="BT30" s="7">
        <f>IF(ISERROR(VLOOKUP(BT11,Paramètres!$E$7:$G$48,3,0)),0,VLOOKUP(BT11,Paramètres!$E$7:$G$48,3,0))</f>
        <v>0</v>
      </c>
      <c r="BU30" s="7">
        <f>IF(ISERROR(VLOOKUP(BU11,Paramètres!$E$7:$G$48,3,0)),0,VLOOKUP(BU11,Paramètres!$E$7:$G$48,3,0))</f>
        <v>0</v>
      </c>
      <c r="BV30" s="7">
        <f>IF(ISERROR(VLOOKUP(BV11,Paramètres!$E$7:$G$48,3,0)),0,VLOOKUP(BV11,Paramètres!$E$7:$G$48,3,0))</f>
        <v>0</v>
      </c>
      <c r="BW30" s="7">
        <f>IF(ISERROR(VLOOKUP(BW11,Paramètres!$E$7:$G$48,3,0)),0,VLOOKUP(BW11,Paramètres!$E$7:$G$48,3,0))</f>
        <v>0</v>
      </c>
      <c r="BX30" s="7">
        <f>IF(ISERROR(VLOOKUP(BX11,Paramètres!$E$7:$G$48,3,0)),0,VLOOKUP(BX11,Paramètres!$E$7:$G$48,3,0))</f>
        <v>0</v>
      </c>
      <c r="BY30" s="7">
        <f>IF(ISERROR(VLOOKUP(BY11,Paramètres!$E$7:$G$48,3,0)),0,VLOOKUP(BY11,Paramètres!$E$7:$G$48,3,0))</f>
        <v>0</v>
      </c>
      <c r="BZ30" s="7">
        <f>IF(ISERROR(VLOOKUP(BZ11,Paramètres!$E$7:$G$48,3,0)),0,VLOOKUP(BZ11,Paramètres!$E$7:$G$48,3,0))</f>
        <v>0</v>
      </c>
      <c r="CA30" s="7">
        <f>IF(ISERROR(VLOOKUP(CA11,Paramètres!$E$7:$G$48,3,0)),0,VLOOKUP(CA11,Paramètres!$E$7:$G$48,3,0))</f>
        <v>0</v>
      </c>
      <c r="CB30" s="7">
        <f>IF(ISERROR(VLOOKUP(CB11,Paramètres!$E$7:$G$48,3,0)),0,VLOOKUP(CB11,Paramètres!$E$7:$G$48,3,0))</f>
        <v>0</v>
      </c>
      <c r="CC30" s="7">
        <f>IF(ISERROR(VLOOKUP(CC11,Paramètres!$E$7:$G$48,3,0)),0,VLOOKUP(CC11,Paramètres!$E$7:$G$48,3,0))</f>
        <v>0</v>
      </c>
      <c r="CD30" s="7">
        <f>IF(ISERROR(VLOOKUP(CD11,Paramètres!$E$7:$G$48,3,0)),0,VLOOKUP(CD11,Paramètres!$E$7:$G$48,3,0))</f>
        <v>0</v>
      </c>
      <c r="CE30" s="7">
        <f>IF(ISERROR(VLOOKUP(CE11,Paramètres!$E$7:$G$48,3,0)),0,VLOOKUP(CE11,Paramètres!$E$7:$G$48,3,0))</f>
        <v>0</v>
      </c>
      <c r="CF30" s="7">
        <f>IF(ISERROR(VLOOKUP(CF11,Paramètres!$E$7:$G$48,3,0)),0,VLOOKUP(CF11,Paramètres!$E$7:$G$48,3,0))</f>
        <v>0</v>
      </c>
      <c r="CG30" s="7">
        <f>IF(ISERROR(VLOOKUP(CG11,Paramètres!$E$7:$G$48,3,0)),0,VLOOKUP(CG11,Paramètres!$E$7:$G$48,3,0))</f>
        <v>0</v>
      </c>
      <c r="CH30" s="7">
        <f>IF(ISERROR(VLOOKUP(CH11,Paramètres!$E$7:$G$48,3,0)),0,VLOOKUP(CH11,Paramètres!$E$7:$G$48,3,0))</f>
        <v>0</v>
      </c>
      <c r="CI30" s="7">
        <f>IF(ISERROR(VLOOKUP(CI11,Paramètres!$E$7:$G$48,3,0)),0,VLOOKUP(CI11,Paramètres!$E$7:$G$48,3,0))</f>
        <v>0</v>
      </c>
      <c r="CJ30" s="7">
        <f>IF(ISERROR(VLOOKUP(CJ11,Paramètres!$E$7:$G$48,3,0)),0,VLOOKUP(CJ11,Paramètres!$E$7:$G$48,3,0))</f>
        <v>0</v>
      </c>
      <c r="CK30" s="7">
        <f>IF(ISERROR(VLOOKUP(CK11,Paramètres!$E$7:$G$48,3,0)),0,VLOOKUP(CK11,Paramètres!$E$7:$G$48,3,0))</f>
        <v>0</v>
      </c>
      <c r="CL30" s="7">
        <f>IF(ISERROR(VLOOKUP(CL11,Paramètres!$E$7:$G$48,3,0)),0,VLOOKUP(CL11,Paramètres!$E$7:$G$48,3,0))</f>
        <v>0</v>
      </c>
      <c r="CM30" s="7">
        <f>IF(ISERROR(VLOOKUP(CM11,Paramètres!$E$7:$G$48,3,0)),0,VLOOKUP(CM11,Paramètres!$E$7:$G$48,3,0))</f>
        <v>0</v>
      </c>
      <c r="CN30" s="7">
        <f>IF(ISERROR(VLOOKUP(CN11,Paramètres!$E$7:$G$48,3,0)),0,VLOOKUP(CN11,Paramètres!$E$7:$G$48,3,0))</f>
        <v>0</v>
      </c>
      <c r="CO30" s="7">
        <f>IF(ISERROR(VLOOKUP(CO11,Paramètres!$E$7:$G$48,3,0)),0,VLOOKUP(CO11,Paramètres!$E$7:$G$48,3,0))</f>
        <v>0</v>
      </c>
      <c r="CP30" s="7">
        <f>IF(ISERROR(VLOOKUP(CP11,Paramètres!$E$7:$G$48,3,0)),0,VLOOKUP(CP11,Paramètres!$E$7:$G$48,3,0))</f>
        <v>0</v>
      </c>
      <c r="CQ30" s="7">
        <f>IF(ISERROR(VLOOKUP(CQ11,Paramètres!$E$7:$G$48,3,0)),0,VLOOKUP(CQ11,Paramètres!$E$7:$G$48,3,0))</f>
        <v>0</v>
      </c>
      <c r="CR30" s="7">
        <f>IF(ISERROR(VLOOKUP(CR11,Paramètres!$E$7:$G$48,3,0)),0,VLOOKUP(CR11,Paramètres!$E$7:$G$48,3,0))</f>
        <v>0</v>
      </c>
      <c r="CS30" s="7">
        <f>IF(ISERROR(VLOOKUP(CS11,Paramètres!$E$7:$G$48,3,0)),0,VLOOKUP(CS11,Paramètres!$E$7:$G$48,3,0))</f>
        <v>0</v>
      </c>
      <c r="CT30" s="7">
        <f>IF(ISERROR(VLOOKUP(CT11,Paramètres!$E$7:$G$48,3,0)),0,VLOOKUP(CT11,Paramètres!$E$7:$G$48,3,0))</f>
        <v>0</v>
      </c>
      <c r="CU30" s="7">
        <f>IF(ISERROR(VLOOKUP(CU11,Paramètres!$E$7:$G$48,3,0)),0,VLOOKUP(CU11,Paramètres!$E$7:$G$48,3,0))</f>
        <v>0</v>
      </c>
      <c r="CV30" s="7">
        <f>IF(ISERROR(VLOOKUP(CV11,Paramètres!$E$7:$G$48,3,0)),0,VLOOKUP(CV11,Paramètres!$E$7:$G$48,3,0))</f>
        <v>0</v>
      </c>
      <c r="CW30" s="7">
        <f>IF(ISERROR(VLOOKUP(CW11,Paramètres!$E$7:$G$48,3,0)),0,VLOOKUP(CW11,Paramètres!$E$7:$G$48,3,0))</f>
        <v>0</v>
      </c>
      <c r="CX30" s="7">
        <f>IF(ISERROR(VLOOKUP(CX11,Paramètres!$E$7:$G$48,3,0)),0,VLOOKUP(CX11,Paramètres!$E$7:$G$48,3,0))</f>
        <v>0</v>
      </c>
      <c r="CY30" s="7">
        <f>IF(ISERROR(VLOOKUP(CY11,Paramètres!$E$7:$G$48,3,0)),0,VLOOKUP(CY11,Paramètres!$E$7:$G$48,3,0))</f>
        <v>0</v>
      </c>
      <c r="CZ30" s="7">
        <f>IF(ISERROR(VLOOKUP(CZ11,Paramètres!$E$7:$G$48,3,0)),0,VLOOKUP(CZ11,Paramètres!$E$7:$G$48,3,0))</f>
        <v>0</v>
      </c>
      <c r="DA30" s="7">
        <f>IF(ISERROR(VLOOKUP(DA11,Paramètres!$E$7:$G$48,3,0)),0,VLOOKUP(DA11,Paramètres!$E$7:$G$48,3,0))</f>
        <v>0</v>
      </c>
      <c r="DB30" s="7">
        <f>IF(ISERROR(VLOOKUP(DB11,Paramètres!$E$7:$G$48,3,0)),0,VLOOKUP(DB11,Paramètres!$E$7:$G$48,3,0))</f>
        <v>0</v>
      </c>
      <c r="DC30" s="7">
        <f>IF(ISERROR(VLOOKUP(DC11,Paramètres!$E$7:$G$48,3,0)),0,VLOOKUP(DC11,Paramètres!$E$7:$G$48,3,0))</f>
        <v>0</v>
      </c>
      <c r="DD30" s="7">
        <f>IF(ISERROR(VLOOKUP(DD11,Paramètres!$E$7:$G$48,3,0)),0,VLOOKUP(DD11,Paramètres!$E$7:$G$48,3,0))</f>
        <v>0</v>
      </c>
      <c r="DE30" s="7">
        <f>IF(ISERROR(VLOOKUP(DE11,Paramètres!$E$7:$G$48,3,0)),0,VLOOKUP(DE11,Paramètres!$E$7:$G$48,3,0))</f>
        <v>0</v>
      </c>
      <c r="DF30" s="7">
        <f>IF(ISERROR(VLOOKUP(DF11,Paramètres!$E$7:$G$48,3,0)),0,VLOOKUP(DF11,Paramètres!$E$7:$G$48,3,0))</f>
        <v>0</v>
      </c>
      <c r="DG30" s="7">
        <f>IF(ISERROR(VLOOKUP(DG11,Paramètres!$E$7:$G$48,3,0)),0,VLOOKUP(DG11,Paramètres!$E$7:$G$48,3,0))</f>
        <v>0</v>
      </c>
      <c r="DH30" s="7">
        <f>IF(ISERROR(VLOOKUP(DH11,Paramètres!$E$7:$G$48,3,0)),0,VLOOKUP(DH11,Paramètres!$E$7:$G$48,3,0))</f>
        <v>0</v>
      </c>
      <c r="DI30" s="7">
        <f>IF(ISERROR(VLOOKUP(DI11,Paramètres!$E$7:$G$48,3,0)),0,VLOOKUP(DI11,Paramètres!$E$7:$G$48,3,0))</f>
        <v>0</v>
      </c>
      <c r="DJ30" s="7">
        <f>IF(ISERROR(VLOOKUP(DJ11,Paramètres!$E$7:$G$48,3,0)),0,VLOOKUP(DJ11,Paramètres!$E$7:$G$48,3,0))</f>
        <v>0</v>
      </c>
      <c r="DK30" s="7">
        <f>IF(ISERROR(VLOOKUP(DK11,Paramètres!$E$7:$G$48,3,0)),0,VLOOKUP(DK11,Paramètres!$E$7:$G$48,3,0))</f>
        <v>0</v>
      </c>
      <c r="DL30" s="7">
        <f>IF(ISERROR(VLOOKUP(DL11,Paramètres!$E$7:$G$48,3,0)),0,VLOOKUP(DL11,Paramètres!$E$7:$G$48,3,0))</f>
        <v>0</v>
      </c>
      <c r="DM30" s="7">
        <f>IF(ISERROR(VLOOKUP(DM11,Paramètres!$E$7:$G$48,3,0)),0,VLOOKUP(DM11,Paramètres!$E$7:$G$48,3,0))</f>
        <v>0</v>
      </c>
      <c r="DN30" s="7">
        <f>IF(ISERROR(VLOOKUP(DN11,Paramètres!$E$7:$G$48,3,0)),0,VLOOKUP(DN11,Paramètres!$E$7:$G$48,3,0))</f>
        <v>0</v>
      </c>
      <c r="DO30" s="7">
        <f>IF(ISERROR(VLOOKUP(DO11,Paramètres!$E$7:$G$48,3,0)),0,VLOOKUP(DO11,Paramètres!$E$7:$G$48,3,0))</f>
        <v>0</v>
      </c>
      <c r="DP30" s="7">
        <f>IF(ISERROR(VLOOKUP(DP11,Paramètres!$E$7:$G$48,3,0)),0,VLOOKUP(DP11,Paramètres!$E$7:$G$48,3,0))</f>
        <v>0</v>
      </c>
      <c r="DQ30" s="7">
        <f>IF(ISERROR(VLOOKUP(DQ11,Paramètres!$E$7:$G$48,3,0)),0,VLOOKUP(DQ11,Paramètres!$E$7:$G$48,3,0))</f>
        <v>0</v>
      </c>
      <c r="DR30" s="7">
        <f>IF(ISERROR(VLOOKUP(DR11,Paramètres!$E$7:$G$48,3,0)),0,VLOOKUP(DR11,Paramètres!$E$7:$G$48,3,0))</f>
        <v>0</v>
      </c>
      <c r="DS30" s="7">
        <f>IF(ISERROR(VLOOKUP(DS11,Paramètres!$E$7:$G$48,3,0)),0,VLOOKUP(DS11,Paramètres!$E$7:$G$48,3,0))</f>
        <v>0</v>
      </c>
      <c r="DT30" s="7">
        <f>IF(ISERROR(VLOOKUP(DT11,Paramètres!$E$7:$G$48,3,0)),0,VLOOKUP(DT11,Paramètres!$E$7:$G$48,3,0))</f>
        <v>0</v>
      </c>
      <c r="DU30" s="7">
        <f>IF(ISERROR(VLOOKUP(DU11,Paramètres!$E$7:$G$48,3,0)),0,VLOOKUP(DU11,Paramètres!$E$7:$G$48,3,0))</f>
        <v>0</v>
      </c>
      <c r="DV30" s="7">
        <f>IF(ISERROR(VLOOKUP(DV11,Paramètres!$E$7:$G$48,3,0)),0,VLOOKUP(DV11,Paramètres!$E$7:$G$48,3,0))</f>
        <v>0</v>
      </c>
      <c r="DW30" s="7">
        <f>IF(ISERROR(VLOOKUP(DW11,Paramètres!$E$7:$G$48,3,0)),0,VLOOKUP(DW11,Paramètres!$E$7:$G$48,3,0))</f>
        <v>0</v>
      </c>
      <c r="DX30" s="7">
        <f>IF(ISERROR(VLOOKUP(DX11,Paramètres!$E$7:$G$48,3,0)),0,VLOOKUP(DX11,Paramètres!$E$7:$G$48,3,0))</f>
        <v>0</v>
      </c>
      <c r="DY30" s="7">
        <f>IF(ISERROR(VLOOKUP(DY11,Paramètres!$E$7:$G$48,3,0)),0,VLOOKUP(DY11,Paramètres!$E$7:$G$48,3,0))</f>
        <v>0</v>
      </c>
      <c r="DZ30" s="7">
        <f>IF(ISERROR(VLOOKUP(DZ11,Paramètres!$E$7:$G$48,3,0)),0,VLOOKUP(DZ11,Paramètres!$E$7:$G$48,3,0))</f>
        <v>0</v>
      </c>
      <c r="EA30" s="7">
        <f>IF(ISERROR(VLOOKUP(EA11,Paramètres!$E$7:$G$48,3,0)),0,VLOOKUP(EA11,Paramètres!$E$7:$G$48,3,0))</f>
        <v>0</v>
      </c>
      <c r="EB30" s="7">
        <f>IF(ISERROR(VLOOKUP(EB11,Paramètres!$E$7:$G$48,3,0)),0,VLOOKUP(EB11,Paramètres!$E$7:$G$48,3,0))</f>
        <v>0</v>
      </c>
      <c r="EC30" s="7">
        <f>IF(ISERROR(VLOOKUP(EC11,Paramètres!$E$7:$G$48,3,0)),0,VLOOKUP(EC11,Paramètres!$E$7:$G$48,3,0))</f>
        <v>0</v>
      </c>
      <c r="ED30" s="7">
        <f>IF(ISERROR(VLOOKUP(ED11,Paramètres!$E$7:$G$48,3,0)),0,VLOOKUP(ED11,Paramètres!$E$7:$G$48,3,0))</f>
        <v>0</v>
      </c>
      <c r="EE30" s="7">
        <f>IF(ISERROR(VLOOKUP(EE11,Paramètres!$E$7:$G$48,3,0)),0,VLOOKUP(EE11,Paramètres!$E$7:$G$48,3,0))</f>
        <v>0</v>
      </c>
      <c r="EF30" s="7">
        <f>IF(ISERROR(VLOOKUP(EF11,Paramètres!$E$7:$G$48,3,0)),0,VLOOKUP(EF11,Paramètres!$E$7:$G$48,3,0))</f>
        <v>0</v>
      </c>
      <c r="EG30" s="7">
        <f>IF(ISERROR(VLOOKUP(EG11,Paramètres!$E$7:$G$48,3,0)),0,VLOOKUP(EG11,Paramètres!$E$7:$G$48,3,0))</f>
        <v>0</v>
      </c>
      <c r="EH30" s="7">
        <f>IF(ISERROR(VLOOKUP(EH11,Paramètres!$E$7:$G$48,3,0)),0,VLOOKUP(EH11,Paramètres!$E$7:$G$48,3,0))</f>
        <v>0</v>
      </c>
      <c r="EI30" s="7">
        <f>IF(ISERROR(VLOOKUP(EI11,Paramètres!$E$7:$G$48,3,0)),0,VLOOKUP(EI11,Paramètres!$E$7:$G$48,3,0))</f>
        <v>0</v>
      </c>
      <c r="EJ30" s="7">
        <f>IF(ISERROR(VLOOKUP(EJ11,Paramètres!$E$7:$G$48,3,0)),0,VLOOKUP(EJ11,Paramètres!$E$7:$G$48,3,0))</f>
        <v>0</v>
      </c>
      <c r="EK30" s="7">
        <f>IF(ISERROR(VLOOKUP(EK11,Paramètres!$E$7:$G$48,3,0)),0,VLOOKUP(EK11,Paramètres!$E$7:$G$48,3,0))</f>
        <v>0</v>
      </c>
      <c r="EL30" s="7">
        <f>IF(ISERROR(VLOOKUP(EL11,Paramètres!$E$7:$G$48,3,0)),0,VLOOKUP(EL11,Paramètres!$E$7:$G$48,3,0))</f>
        <v>0</v>
      </c>
      <c r="EM30" s="7">
        <f>IF(ISERROR(VLOOKUP(EM11,Paramètres!$E$7:$G$48,3,0)),0,VLOOKUP(EM11,Paramètres!$E$7:$G$48,3,0))</f>
        <v>0</v>
      </c>
      <c r="EN30" s="7">
        <f>IF(ISERROR(VLOOKUP(EN11,Paramètres!$E$7:$G$48,3,0)),0,VLOOKUP(EN11,Paramètres!$E$7:$G$48,3,0))</f>
        <v>0</v>
      </c>
      <c r="EO30" s="7">
        <f>IF(ISERROR(VLOOKUP(EO11,Paramètres!$E$7:$G$48,3,0)),0,VLOOKUP(EO11,Paramètres!$E$7:$G$48,3,0))</f>
        <v>0</v>
      </c>
      <c r="EP30" s="7">
        <f>IF(ISERROR(VLOOKUP(EP11,Paramètres!$E$7:$G$48,3,0)),0,VLOOKUP(EP11,Paramètres!$E$7:$G$48,3,0))</f>
        <v>0</v>
      </c>
      <c r="EQ30" s="7">
        <f>IF(ISERROR(VLOOKUP(EQ11,Paramètres!$E$7:$G$48,3,0)),0,VLOOKUP(EQ11,Paramètres!$E$7:$G$48,3,0))</f>
        <v>0</v>
      </c>
      <c r="ER30" s="7">
        <f>IF(ISERROR(VLOOKUP(ER11,Paramètres!$E$7:$G$48,3,0)),0,VLOOKUP(ER11,Paramètres!$E$7:$G$48,3,0))</f>
        <v>0</v>
      </c>
      <c r="ES30" s="7">
        <f>IF(ISERROR(VLOOKUP(ES11,Paramètres!$E$7:$G$48,3,0)),0,VLOOKUP(ES11,Paramètres!$E$7:$G$48,3,0))</f>
        <v>0</v>
      </c>
      <c r="ET30" s="7">
        <f>IF(ISERROR(VLOOKUP(ET11,Paramètres!$E$7:$G$48,3,0)),0,VLOOKUP(ET11,Paramètres!$E$7:$G$48,3,0))</f>
        <v>0</v>
      </c>
      <c r="EU30" s="7">
        <f>IF(ISERROR(VLOOKUP(EU11,Paramètres!$E$7:$G$48,3,0)),0,VLOOKUP(EU11,Paramètres!$E$7:$G$48,3,0))</f>
        <v>0</v>
      </c>
      <c r="EV30" s="7">
        <f>IF(ISERROR(VLOOKUP(EV11,Paramètres!$E$7:$G$48,3,0)),0,VLOOKUP(EV11,Paramètres!$E$7:$G$48,3,0))</f>
        <v>0</v>
      </c>
      <c r="EW30" s="7">
        <f>IF(ISERROR(VLOOKUP(EW11,Paramètres!$E$7:$G$48,3,0)),0,VLOOKUP(EW11,Paramètres!$E$7:$G$48,3,0))</f>
        <v>0</v>
      </c>
      <c r="EX30" s="7">
        <f>IF(ISERROR(VLOOKUP(EX11,Paramètres!$E$7:$G$48,3,0)),0,VLOOKUP(EX11,Paramètres!$E$7:$G$48,3,0))</f>
        <v>0</v>
      </c>
      <c r="EY30" s="7">
        <f>IF(ISERROR(VLOOKUP(EY11,Paramètres!$E$7:$G$48,3,0)),0,VLOOKUP(EY11,Paramètres!$E$7:$G$48,3,0))</f>
        <v>0</v>
      </c>
      <c r="EZ30" s="7">
        <f>IF(ISERROR(VLOOKUP(EZ11,Paramètres!$E$7:$G$48,3,0)),0,VLOOKUP(EZ11,Paramètres!$E$7:$G$48,3,0))</f>
        <v>0</v>
      </c>
      <c r="FA30" s="7">
        <f>IF(ISERROR(VLOOKUP(FA11,Paramètres!$E$7:$G$48,3,0)),0,VLOOKUP(FA11,Paramètres!$E$7:$G$48,3,0))</f>
        <v>0</v>
      </c>
      <c r="FB30" s="7">
        <f>IF(ISERROR(VLOOKUP(FB11,Paramètres!$E$7:$G$48,3,0)),0,VLOOKUP(FB11,Paramètres!$E$7:$G$48,3,0))</f>
        <v>0</v>
      </c>
      <c r="FC30" s="7">
        <f>IF(ISERROR(VLOOKUP(FC11,Paramètres!$E$7:$G$48,3,0)),0,VLOOKUP(FC11,Paramètres!$E$7:$G$48,3,0))</f>
        <v>0</v>
      </c>
      <c r="FD30" s="7">
        <f>IF(ISERROR(VLOOKUP(FD11,Paramètres!$E$7:$G$48,3,0)),0,VLOOKUP(FD11,Paramètres!$E$7:$G$48,3,0))</f>
        <v>0</v>
      </c>
      <c r="FE30" s="7">
        <f>IF(ISERROR(VLOOKUP(FE11,Paramètres!$E$7:$G$48,3,0)),0,VLOOKUP(FE11,Paramètres!$E$7:$G$48,3,0))</f>
        <v>0</v>
      </c>
      <c r="FF30" s="7">
        <f>IF(ISERROR(VLOOKUP(FF11,Paramètres!$E$7:$G$48,3,0)),0,VLOOKUP(FF11,Paramètres!$E$7:$G$48,3,0))</f>
        <v>0</v>
      </c>
      <c r="FG30" s="7">
        <f>IF(ISERROR(VLOOKUP(FG11,Paramètres!$E$7:$G$48,3,0)),0,VLOOKUP(FG11,Paramètres!$E$7:$G$48,3,0))</f>
        <v>0</v>
      </c>
      <c r="FH30" s="7">
        <f>IF(ISERROR(VLOOKUP(FH11,Paramètres!$E$7:$G$48,3,0)),0,VLOOKUP(FH11,Paramètres!$E$7:$G$48,3,0))</f>
        <v>0</v>
      </c>
      <c r="FI30" s="7">
        <f>IF(ISERROR(VLOOKUP(FI11,Paramètres!$E$7:$G$48,3,0)),0,VLOOKUP(FI11,Paramètres!$E$7:$G$48,3,0))</f>
        <v>0</v>
      </c>
      <c r="FJ30" s="7">
        <f>IF(ISERROR(VLOOKUP(FJ11,Paramètres!$E$7:$G$48,3,0)),0,VLOOKUP(FJ11,Paramètres!$E$7:$G$48,3,0))</f>
        <v>0</v>
      </c>
      <c r="FK30" s="7">
        <f>IF(ISERROR(VLOOKUP(FK11,Paramètres!$E$7:$G$48,3,0)),0,VLOOKUP(FK11,Paramètres!$E$7:$G$48,3,0))</f>
        <v>0</v>
      </c>
      <c r="FL30" s="7">
        <f>IF(ISERROR(VLOOKUP(FL11,Paramètres!$E$7:$G$48,3,0)),0,VLOOKUP(FL11,Paramètres!$E$7:$G$48,3,0))</f>
        <v>0</v>
      </c>
      <c r="FM30" s="7">
        <f>IF(ISERROR(VLOOKUP(FM11,Paramètres!$E$7:$G$48,3,0)),0,VLOOKUP(FM11,Paramètres!$E$7:$G$48,3,0))</f>
        <v>0</v>
      </c>
      <c r="FN30" s="7">
        <f>IF(ISERROR(VLOOKUP(FN11,Paramètres!$E$7:$G$48,3,0)),0,VLOOKUP(FN11,Paramètres!$E$7:$G$48,3,0))</f>
        <v>0</v>
      </c>
      <c r="FO30" s="7">
        <f>IF(ISERROR(VLOOKUP(FO11,Paramètres!$E$7:$G$48,3,0)),0,VLOOKUP(FO11,Paramètres!$E$7:$G$48,3,0))</f>
        <v>0</v>
      </c>
      <c r="FP30" s="7">
        <f>IF(ISERROR(VLOOKUP(FP11,Paramètres!$E$7:$G$48,3,0)),0,VLOOKUP(FP11,Paramètres!$E$7:$G$48,3,0))</f>
        <v>0</v>
      </c>
      <c r="FQ30" s="7">
        <f>IF(ISERROR(VLOOKUP(FQ11,Paramètres!$E$7:$G$48,3,0)),0,VLOOKUP(FQ11,Paramètres!$E$7:$G$48,3,0))</f>
        <v>0</v>
      </c>
      <c r="FR30" s="7">
        <f>IF(ISERROR(VLOOKUP(FR11,Paramètres!$E$7:$G$48,3,0)),0,VLOOKUP(FR11,Paramètres!$E$7:$G$48,3,0))</f>
        <v>0</v>
      </c>
      <c r="FS30" s="7">
        <f>IF(ISERROR(VLOOKUP(FS11,Paramètres!$E$7:$G$48,3,0)),0,VLOOKUP(FS11,Paramètres!$E$7:$G$48,3,0))</f>
        <v>0</v>
      </c>
      <c r="FT30" s="7">
        <f>IF(ISERROR(VLOOKUP(FT11,Paramètres!$E$7:$G$48,3,0)),0,VLOOKUP(FT11,Paramètres!$E$7:$G$48,3,0))</f>
        <v>0</v>
      </c>
      <c r="FU30" s="7">
        <f>IF(ISERROR(VLOOKUP(FU11,Paramètres!$E$7:$G$48,3,0)),0,VLOOKUP(FU11,Paramètres!$E$7:$G$48,3,0))</f>
        <v>0</v>
      </c>
      <c r="FV30" s="7">
        <f>IF(ISERROR(VLOOKUP(FV11,Paramètres!$E$7:$G$48,3,0)),0,VLOOKUP(FV11,Paramètres!$E$7:$G$48,3,0))</f>
        <v>0</v>
      </c>
      <c r="FW30" s="7">
        <f>IF(ISERROR(VLOOKUP(FW11,Paramètres!$E$7:$G$48,3,0)),0,VLOOKUP(FW11,Paramètres!$E$7:$G$48,3,0))</f>
        <v>0</v>
      </c>
      <c r="FX30" s="7">
        <f>IF(ISERROR(VLOOKUP(FX11,Paramètres!$E$7:$G$48,3,0)),0,VLOOKUP(FX11,Paramètres!$E$7:$G$48,3,0))</f>
        <v>0</v>
      </c>
      <c r="FY30" s="7">
        <f>IF(ISERROR(VLOOKUP(FY11,Paramètres!$E$7:$G$48,3,0)),0,VLOOKUP(FY11,Paramètres!$E$7:$G$48,3,0))</f>
        <v>0</v>
      </c>
      <c r="FZ30" s="7">
        <f>IF(ISERROR(VLOOKUP(FZ11,Paramètres!$E$7:$G$48,3,0)),0,VLOOKUP(FZ11,Paramètres!$E$7:$G$48,3,0))</f>
        <v>0</v>
      </c>
      <c r="GA30" s="7">
        <f>IF(ISERROR(VLOOKUP(GA11,Paramètres!$E$7:$G$48,3,0)),0,VLOOKUP(GA11,Paramètres!$E$7:$G$48,3,0))</f>
        <v>0</v>
      </c>
      <c r="GB30" s="7">
        <f>IF(ISERROR(VLOOKUP(GB11,Paramètres!$E$7:$G$48,3,0)),0,VLOOKUP(GB11,Paramètres!$E$7:$G$48,3,0))</f>
        <v>0</v>
      </c>
      <c r="GC30" s="7">
        <f>IF(ISERROR(VLOOKUP(GC11,Paramètres!$E$7:$G$48,3,0)),0,VLOOKUP(GC11,Paramètres!$E$7:$G$48,3,0))</f>
        <v>0</v>
      </c>
      <c r="GD30" s="7">
        <f>IF(ISERROR(VLOOKUP(GD11,Paramètres!$E$7:$G$48,3,0)),0,VLOOKUP(GD11,Paramètres!$E$7:$G$48,3,0))</f>
        <v>0</v>
      </c>
      <c r="GE30" s="7">
        <f>IF(ISERROR(VLOOKUP(GE11,Paramètres!$E$7:$G$48,3,0)),0,VLOOKUP(GE11,Paramètres!$E$7:$G$48,3,0))</f>
        <v>0</v>
      </c>
      <c r="GF30" s="7">
        <f>IF(ISERROR(VLOOKUP(GF11,Paramètres!$E$7:$G$48,3,0)),0,VLOOKUP(GF11,Paramètres!$E$7:$G$48,3,0))</f>
        <v>0</v>
      </c>
      <c r="GG30" s="7">
        <f>IF(ISERROR(VLOOKUP(GG11,Paramètres!$E$7:$G$48,3,0)),0,VLOOKUP(GG11,Paramètres!$E$7:$G$48,3,0))</f>
        <v>0</v>
      </c>
      <c r="GH30" s="7">
        <f>IF(ISERROR(VLOOKUP(GH11,Paramètres!$E$7:$G$48,3,0)),0,VLOOKUP(GH11,Paramètres!$E$7:$G$48,3,0))</f>
        <v>0</v>
      </c>
      <c r="GI30" s="7">
        <f>IF(ISERROR(VLOOKUP(GI11,Paramètres!$E$7:$G$48,3,0)),0,VLOOKUP(GI11,Paramètres!$E$7:$G$48,3,0))</f>
        <v>0</v>
      </c>
      <c r="GJ30" s="7">
        <f>IF(ISERROR(VLOOKUP(GJ11,Paramètres!$E$7:$G$48,3,0)),0,VLOOKUP(GJ11,Paramètres!$E$7:$G$48,3,0))</f>
        <v>0</v>
      </c>
      <c r="GK30" s="7">
        <f>IF(ISERROR(VLOOKUP(GK11,Paramètres!$E$7:$G$48,3,0)),0,VLOOKUP(GK11,Paramètres!$E$7:$G$48,3,0))</f>
        <v>0</v>
      </c>
      <c r="GL30" s="7">
        <f>IF(ISERROR(VLOOKUP(GL11,Paramètres!$E$7:$G$48,3,0)),0,VLOOKUP(GL11,Paramètres!$E$7:$G$48,3,0))</f>
        <v>0</v>
      </c>
      <c r="GM30" s="7">
        <f>IF(ISERROR(VLOOKUP(GM11,Paramètres!$E$7:$G$48,3,0)),0,VLOOKUP(GM11,Paramètres!$E$7:$G$48,3,0))</f>
        <v>0</v>
      </c>
      <c r="GN30" s="7">
        <f>IF(ISERROR(VLOOKUP(GN11,Paramètres!$E$7:$G$48,3,0)),0,VLOOKUP(GN11,Paramètres!$E$7:$G$48,3,0))</f>
        <v>0</v>
      </c>
      <c r="GO30" s="7">
        <f>IF(ISERROR(VLOOKUP(GO11,Paramètres!$E$7:$G$48,3,0)),0,VLOOKUP(GO11,Paramètres!$E$7:$G$48,3,0))</f>
        <v>0</v>
      </c>
      <c r="GP30" s="7">
        <f>IF(ISERROR(VLOOKUP(GP11,Paramètres!$E$7:$G$48,3,0)),0,VLOOKUP(GP11,Paramètres!$E$7:$G$48,3,0))</f>
        <v>0</v>
      </c>
      <c r="GQ30" s="7">
        <f>IF(ISERROR(VLOOKUP(GQ11,Paramètres!$E$7:$G$48,3,0)),0,VLOOKUP(GQ11,Paramètres!$E$7:$G$48,3,0))</f>
        <v>0</v>
      </c>
      <c r="GR30" s="7">
        <f>IF(ISERROR(VLOOKUP(GR11,Paramètres!$E$7:$G$48,3,0)),0,VLOOKUP(GR11,Paramètres!$E$7:$G$48,3,0))</f>
        <v>0</v>
      </c>
      <c r="GS30" s="7">
        <f>IF(ISERROR(VLOOKUP(GS11,Paramètres!$E$7:$G$48,3,0)),0,VLOOKUP(GS11,Paramètres!$E$7:$G$48,3,0))</f>
        <v>0</v>
      </c>
      <c r="GT30" s="7">
        <f>IF(ISERROR(VLOOKUP(GT11,Paramètres!$E$7:$G$48,3,0)),0,VLOOKUP(GT11,Paramètres!$E$7:$G$48,3,0))</f>
        <v>0</v>
      </c>
      <c r="GU30" s="7">
        <f>IF(ISERROR(VLOOKUP(GU11,Paramètres!$E$7:$G$48,3,0)),0,VLOOKUP(GU11,Paramètres!$E$7:$G$48,3,0))</f>
        <v>0</v>
      </c>
      <c r="GV30" s="7">
        <f>IF(ISERROR(VLOOKUP(GV11,Paramètres!$E$7:$G$48,3,0)),0,VLOOKUP(GV11,Paramètres!$E$7:$G$48,3,0))</f>
        <v>0</v>
      </c>
      <c r="GW30" s="7">
        <f>IF(ISERROR(VLOOKUP(GW11,Paramètres!$E$7:$G$48,3,0)),0,VLOOKUP(GW11,Paramètres!$E$7:$G$48,3,0))</f>
        <v>0</v>
      </c>
      <c r="GX30" s="7">
        <f>IF(ISERROR(VLOOKUP(GX11,Paramètres!$E$7:$G$48,3,0)),0,VLOOKUP(GX11,Paramètres!$E$7:$G$48,3,0))</f>
        <v>0</v>
      </c>
      <c r="GY30" s="7">
        <f>IF(ISERROR(VLOOKUP(GY11,Paramètres!$E$7:$G$48,3,0)),0,VLOOKUP(GY11,Paramètres!$E$7:$G$48,3,0))</f>
        <v>0</v>
      </c>
      <c r="GZ30" s="7">
        <f>IF(ISERROR(VLOOKUP(GZ11,Paramètres!$E$7:$G$48,3,0)),0,VLOOKUP(GZ11,Paramètres!$E$7:$G$48,3,0))</f>
        <v>0</v>
      </c>
      <c r="HA30" s="7">
        <f>IF(ISERROR(VLOOKUP(HA11,Paramètres!$E$7:$G$48,3,0)),0,VLOOKUP(HA11,Paramètres!$E$7:$G$48,3,0))</f>
        <v>0</v>
      </c>
      <c r="HB30" s="7">
        <f>IF(ISERROR(VLOOKUP(HB11,Paramètres!$E$7:$G$48,3,0)),0,VLOOKUP(HB11,Paramètres!$E$7:$G$48,3,0))</f>
        <v>0</v>
      </c>
      <c r="HC30" s="7">
        <f>IF(ISERROR(VLOOKUP(HC11,Paramètres!$E$7:$G$48,3,0)),0,VLOOKUP(HC11,Paramètres!$E$7:$G$48,3,0))</f>
        <v>0</v>
      </c>
      <c r="HD30" s="7">
        <f>IF(ISERROR(VLOOKUP(HD11,Paramètres!$E$7:$G$48,3,0)),0,VLOOKUP(HD11,Paramètres!$E$7:$G$48,3,0))</f>
        <v>0</v>
      </c>
      <c r="HE30" s="7">
        <f>IF(ISERROR(VLOOKUP(HE11,Paramètres!$E$7:$G$48,3,0)),0,VLOOKUP(HE11,Paramètres!$E$7:$G$48,3,0))</f>
        <v>0</v>
      </c>
      <c r="HF30" s="7">
        <f>IF(ISERROR(VLOOKUP(HF11,Paramètres!$E$7:$G$48,3,0)),0,VLOOKUP(HF11,Paramètres!$E$7:$G$48,3,0))</f>
        <v>0</v>
      </c>
      <c r="HG30" s="7">
        <f>IF(ISERROR(VLOOKUP(HG11,Paramètres!$E$7:$G$48,3,0)),0,VLOOKUP(HG11,Paramètres!$E$7:$G$48,3,0))</f>
        <v>0</v>
      </c>
      <c r="HH30" s="7">
        <f>IF(ISERROR(VLOOKUP(HH11,Paramètres!$E$7:$G$48,3,0)),0,VLOOKUP(HH11,Paramètres!$E$7:$G$48,3,0))</f>
        <v>0</v>
      </c>
      <c r="HI30" s="7">
        <f>IF(ISERROR(VLOOKUP(HI11,Paramètres!$E$7:$G$48,3,0)),0,VLOOKUP(HI11,Paramètres!$E$7:$G$48,3,0))</f>
        <v>0</v>
      </c>
      <c r="HJ30" s="7">
        <f>IF(ISERROR(VLOOKUP(HJ11,Paramètres!$E$7:$G$48,3,0)),0,VLOOKUP(HJ11,Paramètres!$E$7:$G$48,3,0))</f>
        <v>0</v>
      </c>
      <c r="HK30" s="7">
        <f>IF(ISERROR(VLOOKUP(HK11,Paramètres!$E$7:$G$48,3,0)),0,VLOOKUP(HK11,Paramètres!$E$7:$G$48,3,0))</f>
        <v>0</v>
      </c>
      <c r="HL30" s="7">
        <f>IF(ISERROR(VLOOKUP(HL11,Paramètres!$E$7:$G$48,3,0)),0,VLOOKUP(HL11,Paramètres!$E$7:$G$48,3,0))</f>
        <v>0</v>
      </c>
      <c r="HM30" s="7">
        <f>IF(ISERROR(VLOOKUP(HM11,Paramètres!$E$7:$G$48,3,0)),0,VLOOKUP(HM11,Paramètres!$E$7:$G$48,3,0))</f>
        <v>0</v>
      </c>
      <c r="HN30" s="7">
        <f>IF(ISERROR(VLOOKUP(HN11,Paramètres!$E$7:$G$48,3,0)),0,VLOOKUP(HN11,Paramètres!$E$7:$G$48,3,0))</f>
        <v>0</v>
      </c>
      <c r="HO30" s="7">
        <f>IF(ISERROR(VLOOKUP(HO11,Paramètres!$E$7:$G$48,3,0)),0,VLOOKUP(HO11,Paramètres!$E$7:$G$48,3,0))</f>
        <v>0</v>
      </c>
      <c r="HP30" s="7">
        <f>IF(ISERROR(VLOOKUP(HP11,Paramètres!$E$7:$G$48,3,0)),0,VLOOKUP(HP11,Paramètres!$E$7:$G$48,3,0))</f>
        <v>0</v>
      </c>
      <c r="HQ30" s="7">
        <f>IF(ISERROR(VLOOKUP(HQ11,Paramètres!$E$7:$G$48,3,0)),0,VLOOKUP(HQ11,Paramètres!$E$7:$G$48,3,0))</f>
        <v>0</v>
      </c>
      <c r="HR30" s="7">
        <f>IF(ISERROR(VLOOKUP(HR11,Paramètres!$E$7:$G$48,3,0)),0,VLOOKUP(HR11,Paramètres!$E$7:$G$48,3,0))</f>
        <v>0</v>
      </c>
      <c r="HS30" s="7">
        <f>IF(ISERROR(VLOOKUP(HS11,Paramètres!$E$7:$G$48,3,0)),0,VLOOKUP(HS11,Paramètres!$E$7:$G$48,3,0))</f>
        <v>0</v>
      </c>
      <c r="HT30" s="7">
        <f>IF(ISERROR(VLOOKUP(HT11,Paramètres!$E$7:$G$48,3,0)),0,VLOOKUP(HT11,Paramètres!$E$7:$G$48,3,0))</f>
        <v>0</v>
      </c>
      <c r="HU30" s="7">
        <f>IF(ISERROR(VLOOKUP(HU11,Paramètres!$E$7:$G$48,3,0)),0,VLOOKUP(HU11,Paramètres!$E$7:$G$48,3,0))</f>
        <v>0</v>
      </c>
      <c r="HV30" s="7">
        <f>IF(ISERROR(VLOOKUP(HV11,Paramètres!$E$7:$G$48,3,0)),0,VLOOKUP(HV11,Paramètres!$E$7:$G$48,3,0))</f>
        <v>0</v>
      </c>
      <c r="HW30" s="7">
        <f>IF(ISERROR(VLOOKUP(HW11,Paramètres!$E$7:$G$48,3,0)),0,VLOOKUP(HW11,Paramètres!$E$7:$G$48,3,0))</f>
        <v>0</v>
      </c>
      <c r="HX30" s="7">
        <f>IF(ISERROR(VLOOKUP(HX11,Paramètres!$E$7:$G$48,3,0)),0,VLOOKUP(HX11,Paramètres!$E$7:$G$48,3,0))</f>
        <v>0</v>
      </c>
      <c r="HY30" s="7">
        <f>IF(ISERROR(VLOOKUP(HY11,Paramètres!$E$7:$G$48,3,0)),0,VLOOKUP(HY11,Paramètres!$E$7:$G$48,3,0))</f>
        <v>0</v>
      </c>
      <c r="HZ30" s="7">
        <f>IF(ISERROR(VLOOKUP(HZ11,Paramètres!$E$7:$G$48,3,0)),0,VLOOKUP(HZ11,Paramètres!$E$7:$G$48,3,0))</f>
        <v>0</v>
      </c>
      <c r="IA30" s="7">
        <f>IF(ISERROR(VLOOKUP(IA11,Paramètres!$E$7:$G$48,3,0)),0,VLOOKUP(IA11,Paramètres!$E$7:$G$48,3,0))</f>
        <v>0</v>
      </c>
      <c r="IB30" s="7">
        <f>IF(ISERROR(VLOOKUP(IB11,Paramètres!$E$7:$G$48,3,0)),0,VLOOKUP(IB11,Paramètres!$E$7:$G$48,3,0))</f>
        <v>0</v>
      </c>
      <c r="IC30" s="7">
        <f>IF(ISERROR(VLOOKUP(IC11,Paramètres!$E$7:$G$48,3,0)),0,VLOOKUP(IC11,Paramètres!$E$7:$G$48,3,0))</f>
        <v>0</v>
      </c>
      <c r="ID30" s="7">
        <f>IF(ISERROR(VLOOKUP(ID11,Paramètres!$E$7:$G$48,3,0)),0,VLOOKUP(ID11,Paramètres!$E$7:$G$48,3,0))</f>
        <v>0</v>
      </c>
      <c r="IE30" s="7">
        <f>IF(ISERROR(VLOOKUP(IE11,Paramètres!$E$7:$G$48,3,0)),0,VLOOKUP(IE11,Paramètres!$E$7:$G$48,3,0))</f>
        <v>0</v>
      </c>
      <c r="IF30" s="7">
        <f>IF(ISERROR(VLOOKUP(IF11,Paramètres!$E$7:$G$48,3,0)),0,VLOOKUP(IF11,Paramètres!$E$7:$G$48,3,0))</f>
        <v>0</v>
      </c>
      <c r="IG30" s="7">
        <f>IF(ISERROR(VLOOKUP(IG11,Paramètres!$E$7:$G$48,3,0)),0,VLOOKUP(IG11,Paramètres!$E$7:$G$48,3,0))</f>
        <v>0</v>
      </c>
      <c r="IH30" s="7">
        <f>IF(ISERROR(VLOOKUP(IH11,Paramètres!$E$7:$G$48,3,0)),0,VLOOKUP(IH11,Paramètres!$E$7:$G$48,3,0))</f>
        <v>0</v>
      </c>
      <c r="II30" s="7">
        <f>IF(ISERROR(VLOOKUP(II11,Paramètres!$E$7:$G$48,3,0)),0,VLOOKUP(II11,Paramètres!$E$7:$G$48,3,0))</f>
        <v>0</v>
      </c>
      <c r="IJ30" s="7">
        <f>IF(ISERROR(VLOOKUP(IJ11,Paramètres!$E$7:$G$48,3,0)),0,VLOOKUP(IJ11,Paramètres!$E$7:$G$48,3,0))</f>
        <v>0</v>
      </c>
      <c r="IK30" s="7">
        <f>IF(ISERROR(VLOOKUP(IK11,Paramètres!$E$7:$G$48,3,0)),0,VLOOKUP(IK11,Paramètres!$E$7:$G$48,3,0))</f>
        <v>0</v>
      </c>
      <c r="IL30" s="7">
        <f>IF(ISERROR(VLOOKUP(IL11,Paramètres!$E$7:$G$48,3,0)),0,VLOOKUP(IL11,Paramètres!$E$7:$G$48,3,0))</f>
        <v>0</v>
      </c>
      <c r="IM30" s="7">
        <f>IF(ISERROR(VLOOKUP(IM11,Paramètres!$E$7:$G$48,3,0)),0,VLOOKUP(IM11,Paramètres!$E$7:$G$48,3,0))</f>
        <v>0</v>
      </c>
      <c r="IN30" s="7">
        <f>IF(ISERROR(VLOOKUP(IN11,Paramètres!$E$7:$G$48,3,0)),0,VLOOKUP(IN11,Paramètres!$E$7:$G$48,3,0))</f>
        <v>0</v>
      </c>
      <c r="IO30" s="7">
        <f>IF(ISERROR(VLOOKUP(IO11,Paramètres!$E$7:$G$48,3,0)),0,VLOOKUP(IO11,Paramètres!$E$7:$G$48,3,0))</f>
        <v>0</v>
      </c>
      <c r="IP30" s="7">
        <f>IF(ISERROR(VLOOKUP(IP11,Paramètres!$E$7:$G$48,3,0)),0,VLOOKUP(IP11,Paramètres!$E$7:$G$48,3,0))</f>
        <v>0</v>
      </c>
      <c r="IQ30" s="7">
        <f>IF(ISERROR(VLOOKUP(IQ11,Paramètres!$E$7:$G$48,3,0)),0,VLOOKUP(IQ11,Paramètres!$E$7:$G$48,3,0))</f>
        <v>0</v>
      </c>
      <c r="IR30" s="7">
        <f>IF(ISERROR(VLOOKUP(IR11,Paramètres!$E$7:$G$48,3,0)),0,VLOOKUP(IR11,Paramètres!$E$7:$G$48,3,0))</f>
        <v>0</v>
      </c>
      <c r="IS30" s="7">
        <f>IF(ISERROR(VLOOKUP(IS11,Paramètres!$E$7:$G$48,3,0)),0,VLOOKUP(IS11,Paramètres!$E$7:$G$48,3,0))</f>
        <v>0</v>
      </c>
      <c r="IT30" s="7">
        <f>IF(ISERROR(VLOOKUP(IT11,Paramètres!$E$7:$G$48,3,0)),0,VLOOKUP(IT11,Paramètres!$E$7:$G$48,3,0))</f>
        <v>0</v>
      </c>
      <c r="IU30" s="7">
        <f>IF(ISERROR(VLOOKUP(IU11,Paramètres!$E$7:$G$48,3,0)),0,VLOOKUP(IU11,Paramètres!$E$7:$G$48,3,0))</f>
        <v>0</v>
      </c>
      <c r="IV30" s="7">
        <f>IF(ISERROR(VLOOKUP(IV11,Paramètres!$E$7:$G$48,3,0)),0,VLOOKUP(IV11,Paramètres!$E$7:$G$48,3,0))</f>
        <v>0</v>
      </c>
      <c r="IW30" s="7">
        <f>IF(ISERROR(VLOOKUP(IW11,Paramètres!$E$7:$G$48,3,0)),0,VLOOKUP(IW11,Paramètres!$E$7:$G$48,3,0))</f>
        <v>0</v>
      </c>
      <c r="IX30" s="7">
        <f>IF(ISERROR(VLOOKUP(IX11,Paramètres!$E$7:$G$48,3,0)),0,VLOOKUP(IX11,Paramètres!$E$7:$G$48,3,0))</f>
        <v>0</v>
      </c>
      <c r="IY30" s="7">
        <f>IF(ISERROR(VLOOKUP(IY11,Paramètres!$E$7:$G$48,3,0)),0,VLOOKUP(IY11,Paramètres!$E$7:$G$48,3,0))</f>
        <v>0</v>
      </c>
      <c r="IZ30" s="7">
        <f>IF(ISERROR(VLOOKUP(IZ11,Paramètres!$E$7:$G$48,3,0)),0,VLOOKUP(IZ11,Paramètres!$E$7:$G$48,3,0))</f>
        <v>0</v>
      </c>
      <c r="JA30" s="7">
        <f>IF(ISERROR(VLOOKUP(JA11,Paramètres!$E$7:$G$48,3,0)),0,VLOOKUP(JA11,Paramètres!$E$7:$G$48,3,0))</f>
        <v>0</v>
      </c>
      <c r="JB30" s="7">
        <f>IF(ISERROR(VLOOKUP(JB11,Paramètres!$E$7:$G$48,3,0)),0,VLOOKUP(JB11,Paramètres!$E$7:$G$48,3,0))</f>
        <v>0</v>
      </c>
      <c r="JC30" s="7">
        <f>IF(ISERROR(VLOOKUP(JC11,Paramètres!$E$7:$G$48,3,0)),0,VLOOKUP(JC11,Paramètres!$E$7:$G$48,3,0))</f>
        <v>0</v>
      </c>
      <c r="JD30" s="7">
        <f>IF(ISERROR(VLOOKUP(JD11,Paramètres!$E$7:$G$48,3,0)),0,VLOOKUP(JD11,Paramètres!$E$7:$G$48,3,0))</f>
        <v>0</v>
      </c>
      <c r="JE30" s="7">
        <f>IF(ISERROR(VLOOKUP(JE11,Paramètres!$E$7:$G$48,3,0)),0,VLOOKUP(JE11,Paramètres!$E$7:$G$48,3,0))</f>
        <v>0</v>
      </c>
      <c r="JF30" s="7">
        <f>IF(ISERROR(VLOOKUP(JF11,Paramètres!$E$7:$G$48,3,0)),0,VLOOKUP(JF11,Paramètres!$E$7:$G$48,3,0))</f>
        <v>0</v>
      </c>
      <c r="JG30" s="7">
        <f>IF(ISERROR(VLOOKUP(JG11,Paramètres!$E$7:$G$48,3,0)),0,VLOOKUP(JG11,Paramètres!$E$7:$G$48,3,0))</f>
        <v>0</v>
      </c>
      <c r="JH30" s="7">
        <f>IF(ISERROR(VLOOKUP(JH11,Paramètres!$E$7:$G$48,3,0)),0,VLOOKUP(JH11,Paramètres!$E$7:$G$48,3,0))</f>
        <v>0</v>
      </c>
      <c r="JI30" s="7">
        <f>IF(ISERROR(VLOOKUP(JI11,Paramètres!$E$7:$G$48,3,0)),0,VLOOKUP(JI11,Paramètres!$E$7:$G$48,3,0))</f>
        <v>0</v>
      </c>
      <c r="JJ30" s="7">
        <f>IF(ISERROR(VLOOKUP(JJ11,Paramètres!$E$7:$G$48,3,0)),0,VLOOKUP(JJ11,Paramètres!$E$7:$G$48,3,0))</f>
        <v>0</v>
      </c>
      <c r="JK30" s="7">
        <f>IF(ISERROR(VLOOKUP(JK11,Paramètres!$E$7:$G$48,3,0)),0,VLOOKUP(JK11,Paramètres!$E$7:$G$48,3,0))</f>
        <v>0</v>
      </c>
      <c r="JL30" s="7">
        <f>IF(ISERROR(VLOOKUP(JL11,Paramètres!$E$7:$G$48,3,0)),0,VLOOKUP(JL11,Paramètres!$E$7:$G$48,3,0))</f>
        <v>0</v>
      </c>
      <c r="JM30" s="7">
        <f>IF(ISERROR(VLOOKUP(JM11,Paramètres!$E$7:$G$48,3,0)),0,VLOOKUP(JM11,Paramètres!$E$7:$G$48,3,0))</f>
        <v>0</v>
      </c>
      <c r="JN30" s="7">
        <f>IF(ISERROR(VLOOKUP(JN11,Paramètres!$E$7:$G$48,3,0)),0,VLOOKUP(JN11,Paramètres!$E$7:$G$48,3,0))</f>
        <v>0</v>
      </c>
      <c r="JO30" s="7">
        <f>IF(ISERROR(VLOOKUP(JO11,Paramètres!$E$7:$G$48,3,0)),0,VLOOKUP(JO11,Paramètres!$E$7:$G$48,3,0))</f>
        <v>0</v>
      </c>
      <c r="JP30" s="7">
        <f>IF(ISERROR(VLOOKUP(JP11,Paramètres!$E$7:$G$48,3,0)),0,VLOOKUP(JP11,Paramètres!$E$7:$G$48,3,0))</f>
        <v>0</v>
      </c>
      <c r="JQ30" s="7">
        <f>IF(ISERROR(VLOOKUP(JQ11,Paramètres!$E$7:$G$48,3,0)),0,VLOOKUP(JQ11,Paramètres!$E$7:$G$48,3,0))</f>
        <v>0</v>
      </c>
      <c r="JR30" s="7">
        <f>IF(ISERROR(VLOOKUP(JR11,Paramètres!$E$7:$G$48,3,0)),0,VLOOKUP(JR11,Paramètres!$E$7:$G$48,3,0))</f>
        <v>0</v>
      </c>
      <c r="JS30" s="7">
        <f>IF(ISERROR(VLOOKUP(JS11,Paramètres!$E$7:$G$48,3,0)),0,VLOOKUP(JS11,Paramètres!$E$7:$G$48,3,0))</f>
        <v>0</v>
      </c>
      <c r="JT30" s="7">
        <f>IF(ISERROR(VLOOKUP(JT11,Paramètres!$E$7:$G$48,3,0)),0,VLOOKUP(JT11,Paramètres!$E$7:$G$48,3,0))</f>
        <v>0</v>
      </c>
      <c r="JU30" s="7">
        <f>IF(ISERROR(VLOOKUP(JU11,Paramètres!$E$7:$G$48,3,0)),0,VLOOKUP(JU11,Paramètres!$E$7:$G$48,3,0))</f>
        <v>0</v>
      </c>
      <c r="JV30" s="7">
        <f>IF(ISERROR(VLOOKUP(JV11,Paramètres!$E$7:$G$48,3,0)),0,VLOOKUP(JV11,Paramètres!$E$7:$G$48,3,0))</f>
        <v>0</v>
      </c>
      <c r="JW30" s="7">
        <f>IF(ISERROR(VLOOKUP(JW11,Paramètres!$E$7:$G$48,3,0)),0,VLOOKUP(JW11,Paramètres!$E$7:$G$48,3,0))</f>
        <v>0</v>
      </c>
      <c r="JX30" s="7">
        <f>IF(ISERROR(VLOOKUP(JX11,Paramètres!$E$7:$G$48,3,0)),0,VLOOKUP(JX11,Paramètres!$E$7:$G$48,3,0))</f>
        <v>0</v>
      </c>
      <c r="JY30" s="7">
        <f>IF(ISERROR(VLOOKUP(JY11,Paramètres!$E$7:$G$48,3,0)),0,VLOOKUP(JY11,Paramètres!$E$7:$G$48,3,0))</f>
        <v>0</v>
      </c>
      <c r="JZ30" s="7">
        <f>IF(ISERROR(VLOOKUP(JZ11,Paramètres!$E$7:$G$48,3,0)),0,VLOOKUP(JZ11,Paramètres!$E$7:$G$48,3,0))</f>
        <v>0</v>
      </c>
      <c r="KA30" s="7">
        <f>IF(ISERROR(VLOOKUP(KA11,Paramètres!$E$7:$G$48,3,0)),0,VLOOKUP(KA11,Paramètres!$E$7:$G$48,3,0))</f>
        <v>0</v>
      </c>
      <c r="KB30" s="7">
        <f>IF(ISERROR(VLOOKUP(KB11,Paramètres!$E$7:$G$48,3,0)),0,VLOOKUP(KB11,Paramètres!$E$7:$G$48,3,0))</f>
        <v>0</v>
      </c>
      <c r="KC30" s="7">
        <f>IF(ISERROR(VLOOKUP(KC11,Paramètres!$E$7:$G$48,3,0)),0,VLOOKUP(KC11,Paramètres!$E$7:$G$48,3,0))</f>
        <v>0</v>
      </c>
      <c r="KD30" s="7">
        <f>IF(ISERROR(VLOOKUP(KD11,Paramètres!$E$7:$G$48,3,0)),0,VLOOKUP(KD11,Paramètres!$E$7:$G$48,3,0))</f>
        <v>0</v>
      </c>
      <c r="KE30" s="7">
        <f>IF(ISERROR(VLOOKUP(KE11,Paramètres!$E$7:$G$48,3,0)),0,VLOOKUP(KE11,Paramètres!$E$7:$G$48,3,0))</f>
        <v>0</v>
      </c>
      <c r="KF30" s="7">
        <f>IF(ISERROR(VLOOKUP(KF11,Paramètres!$E$7:$G$48,3,0)),0,VLOOKUP(KF11,Paramètres!$E$7:$G$48,3,0))</f>
        <v>0</v>
      </c>
      <c r="KG30" s="7">
        <f>IF(ISERROR(VLOOKUP(KG11,Paramètres!$E$7:$G$48,3,0)),0,VLOOKUP(KG11,Paramètres!$E$7:$G$48,3,0))</f>
        <v>0</v>
      </c>
      <c r="KH30" s="7">
        <f>IF(ISERROR(VLOOKUP(KH11,Paramètres!$E$7:$G$48,3,0)),0,VLOOKUP(KH11,Paramètres!$E$7:$G$48,3,0))</f>
        <v>0</v>
      </c>
      <c r="KI30" s="7">
        <f>IF(ISERROR(VLOOKUP(KI11,Paramètres!$E$7:$G$48,3,0)),0,VLOOKUP(KI11,Paramètres!$E$7:$G$48,3,0))</f>
        <v>0</v>
      </c>
      <c r="KJ30" s="7">
        <f>IF(ISERROR(VLOOKUP(KJ11,Paramètres!$E$7:$G$48,3,0)),0,VLOOKUP(KJ11,Paramètres!$E$7:$G$48,3,0))</f>
        <v>0</v>
      </c>
      <c r="KK30" s="7">
        <f>IF(ISERROR(VLOOKUP(KK11,Paramètres!$E$7:$G$48,3,0)),0,VLOOKUP(KK11,Paramètres!$E$7:$G$48,3,0))</f>
        <v>0</v>
      </c>
      <c r="KL30" s="7">
        <f>IF(ISERROR(VLOOKUP(KL11,Paramètres!$E$7:$G$48,3,0)),0,VLOOKUP(KL11,Paramètres!$E$7:$G$48,3,0))</f>
        <v>0</v>
      </c>
      <c r="KM30" s="7">
        <f>IF(ISERROR(VLOOKUP(KM11,Paramètres!$E$7:$G$48,3,0)),0,VLOOKUP(KM11,Paramètres!$E$7:$G$48,3,0))</f>
        <v>0</v>
      </c>
      <c r="KN30" s="7">
        <f>IF(ISERROR(VLOOKUP(KN11,Paramètres!$E$7:$G$48,3,0)),0,VLOOKUP(KN11,Paramètres!$E$7:$G$48,3,0))</f>
        <v>0</v>
      </c>
      <c r="KO30" s="7">
        <f>IF(ISERROR(VLOOKUP(KO11,Paramètres!$E$7:$G$48,3,0)),0,VLOOKUP(KO11,Paramètres!$E$7:$G$48,3,0))</f>
        <v>0</v>
      </c>
      <c r="KP30" s="7">
        <f>IF(ISERROR(VLOOKUP(KP11,Paramètres!$E$7:$G$48,3,0)),0,VLOOKUP(KP11,Paramètres!$E$7:$G$48,3,0))</f>
        <v>0</v>
      </c>
      <c r="KQ30" s="7">
        <f>IF(ISERROR(VLOOKUP(KQ11,Paramètres!$E$7:$G$48,3,0)),0,VLOOKUP(KQ11,Paramètres!$E$7:$G$48,3,0))</f>
        <v>0</v>
      </c>
      <c r="KR30" s="7">
        <f>IF(ISERROR(VLOOKUP(KR11,Paramètres!$E$7:$G$48,3,0)),0,VLOOKUP(KR11,Paramètres!$E$7:$G$48,3,0))</f>
        <v>0</v>
      </c>
      <c r="KS30" s="7">
        <f>IF(ISERROR(VLOOKUP(KS11,Paramètres!$E$7:$G$48,3,0)),0,VLOOKUP(KS11,Paramètres!$E$7:$G$48,3,0))</f>
        <v>0</v>
      </c>
      <c r="KT30" s="7">
        <f>IF(ISERROR(VLOOKUP(KT11,Paramètres!$E$7:$G$48,3,0)),0,VLOOKUP(KT11,Paramètres!$E$7:$G$48,3,0))</f>
        <v>0</v>
      </c>
      <c r="KU30" s="7">
        <f>IF(ISERROR(VLOOKUP(KU11,Paramètres!$E$7:$G$48,3,0)),0,VLOOKUP(KU11,Paramètres!$E$7:$G$48,3,0))</f>
        <v>0</v>
      </c>
      <c r="KV30" s="7">
        <f>IF(ISERROR(VLOOKUP(KV11,Paramètres!$E$7:$G$48,3,0)),0,VLOOKUP(KV11,Paramètres!$E$7:$G$48,3,0))</f>
        <v>0</v>
      </c>
      <c r="KW30" s="7">
        <f>IF(ISERROR(VLOOKUP(KW11,Paramètres!$E$7:$G$48,3,0)),0,VLOOKUP(KW11,Paramètres!$E$7:$G$48,3,0))</f>
        <v>0</v>
      </c>
      <c r="KX30" s="7">
        <f>IF(ISERROR(VLOOKUP(KX11,Paramètres!$E$7:$G$48,3,0)),0,VLOOKUP(KX11,Paramètres!$E$7:$G$48,3,0))</f>
        <v>0</v>
      </c>
      <c r="KY30" s="7">
        <f>IF(ISERROR(VLOOKUP(KY11,Paramètres!$E$7:$G$48,3,0)),0,VLOOKUP(KY11,Paramètres!$E$7:$G$48,3,0))</f>
        <v>0</v>
      </c>
      <c r="KZ30" s="7">
        <f>IF(ISERROR(VLOOKUP(KZ11,Paramètres!$E$7:$G$48,3,0)),0,VLOOKUP(KZ11,Paramètres!$E$7:$G$48,3,0))</f>
        <v>0</v>
      </c>
      <c r="LA30" s="7">
        <f>IF(ISERROR(VLOOKUP(LA11,Paramètres!$E$7:$G$48,3,0)),0,VLOOKUP(LA11,Paramètres!$E$7:$G$48,3,0))</f>
        <v>0</v>
      </c>
      <c r="LB30" s="7">
        <f>IF(ISERROR(VLOOKUP(LB11,Paramètres!$E$7:$G$48,3,0)),0,VLOOKUP(LB11,Paramètres!$E$7:$G$48,3,0))</f>
        <v>0</v>
      </c>
      <c r="LC30" s="7">
        <f>IF(ISERROR(VLOOKUP(LC11,Paramètres!$E$7:$G$48,3,0)),0,VLOOKUP(LC11,Paramètres!$E$7:$G$48,3,0))</f>
        <v>0</v>
      </c>
      <c r="LD30" s="7">
        <f>IF(ISERROR(VLOOKUP(LD11,Paramètres!$E$7:$G$48,3,0)),0,VLOOKUP(LD11,Paramètres!$E$7:$G$48,3,0))</f>
        <v>0</v>
      </c>
      <c r="LE30" s="7">
        <f>IF(ISERROR(VLOOKUP(LE11,Paramètres!$E$7:$G$48,3,0)),0,VLOOKUP(LE11,Paramètres!$E$7:$G$48,3,0))</f>
        <v>0</v>
      </c>
      <c r="LF30" s="7">
        <f>IF(ISERROR(VLOOKUP(LF11,Paramètres!$E$7:$G$48,3,0)),0,VLOOKUP(LF11,Paramètres!$E$7:$G$48,3,0))</f>
        <v>0</v>
      </c>
      <c r="LG30" s="7">
        <f>IF(ISERROR(VLOOKUP(LG11,Paramètres!$E$7:$G$48,3,0)),0,VLOOKUP(LG11,Paramètres!$E$7:$G$48,3,0))</f>
        <v>0</v>
      </c>
      <c r="LH30" s="7">
        <f>IF(ISERROR(VLOOKUP(LH11,Paramètres!$E$7:$G$48,3,0)),0,VLOOKUP(LH11,Paramètres!$E$7:$G$48,3,0))</f>
        <v>0</v>
      </c>
      <c r="LI30" s="7">
        <f>IF(ISERROR(VLOOKUP(LI11,Paramètres!$E$7:$G$48,3,0)),0,VLOOKUP(LI11,Paramètres!$E$7:$G$48,3,0))</f>
        <v>0</v>
      </c>
      <c r="LJ30" s="7">
        <f>IF(ISERROR(VLOOKUP(LJ11,Paramètres!$E$7:$G$48,3,0)),0,VLOOKUP(LJ11,Paramètres!$E$7:$G$48,3,0))</f>
        <v>0</v>
      </c>
      <c r="LK30" s="7">
        <f>IF(ISERROR(VLOOKUP(LK11,Paramètres!$E$7:$G$48,3,0)),0,VLOOKUP(LK11,Paramètres!$E$7:$G$48,3,0))</f>
        <v>0</v>
      </c>
      <c r="LL30" s="7">
        <f>IF(ISERROR(VLOOKUP(LL11,Paramètres!$E$7:$G$48,3,0)),0,VLOOKUP(LL11,Paramètres!$E$7:$G$48,3,0))</f>
        <v>0</v>
      </c>
      <c r="LM30" s="7">
        <f>IF(ISERROR(VLOOKUP(LM11,Paramètres!$E$7:$G$48,3,0)),0,VLOOKUP(LM11,Paramètres!$E$7:$G$48,3,0))</f>
        <v>0</v>
      </c>
      <c r="LN30" s="7">
        <f>IF(ISERROR(VLOOKUP(LN11,Paramètres!$E$7:$G$48,3,0)),0,VLOOKUP(LN11,Paramètres!$E$7:$G$48,3,0))</f>
        <v>0</v>
      </c>
      <c r="LO30" s="7">
        <f>IF(ISERROR(VLOOKUP(LO11,Paramètres!$E$7:$G$48,3,0)),0,VLOOKUP(LO11,Paramètres!$E$7:$G$48,3,0))</f>
        <v>0</v>
      </c>
      <c r="LP30" s="7">
        <f>IF(ISERROR(VLOOKUP(LP11,Paramètres!$E$7:$G$48,3,0)),0,VLOOKUP(LP11,Paramètres!$E$7:$G$48,3,0))</f>
        <v>0</v>
      </c>
      <c r="LQ30" s="7">
        <f>IF(ISERROR(VLOOKUP(LQ11,Paramètres!$E$7:$G$48,3,0)),0,VLOOKUP(LQ11,Paramètres!$E$7:$G$48,3,0))</f>
        <v>0</v>
      </c>
      <c r="LR30" s="7">
        <f>IF(ISERROR(VLOOKUP(LR11,Paramètres!$E$7:$G$48,3,0)),0,VLOOKUP(LR11,Paramètres!$E$7:$G$48,3,0))</f>
        <v>0</v>
      </c>
      <c r="LS30" s="7">
        <f>IF(ISERROR(VLOOKUP(LS11,Paramètres!$E$7:$G$48,3,0)),0,VLOOKUP(LS11,Paramètres!$E$7:$G$48,3,0))</f>
        <v>0</v>
      </c>
      <c r="LT30" s="7">
        <f>IF(ISERROR(VLOOKUP(LT11,Paramètres!$E$7:$G$48,3,0)),0,VLOOKUP(LT11,Paramètres!$E$7:$G$48,3,0))</f>
        <v>0</v>
      </c>
      <c r="LU30" s="7">
        <f>IF(ISERROR(VLOOKUP(LU11,Paramètres!$E$7:$G$48,3,0)),0,VLOOKUP(LU11,Paramètres!$E$7:$G$48,3,0))</f>
        <v>0</v>
      </c>
      <c r="LV30" s="7">
        <f>IF(ISERROR(VLOOKUP(LV11,Paramètres!$E$7:$G$48,3,0)),0,VLOOKUP(LV11,Paramètres!$E$7:$G$48,3,0))</f>
        <v>0</v>
      </c>
      <c r="LW30" s="7">
        <f>IF(ISERROR(VLOOKUP(LW11,Paramètres!$E$7:$G$48,3,0)),0,VLOOKUP(LW11,Paramètres!$E$7:$G$48,3,0))</f>
        <v>0</v>
      </c>
      <c r="LX30" s="7">
        <f>IF(ISERROR(VLOOKUP(LX11,Paramètres!$E$7:$G$48,3,0)),0,VLOOKUP(LX11,Paramètres!$E$7:$G$48,3,0))</f>
        <v>0</v>
      </c>
      <c r="LY30" s="7">
        <f>IF(ISERROR(VLOOKUP(LY11,Paramètres!$E$7:$G$48,3,0)),0,VLOOKUP(LY11,Paramètres!$E$7:$G$48,3,0))</f>
        <v>0</v>
      </c>
      <c r="LZ30" s="7">
        <f>IF(ISERROR(VLOOKUP(LZ11,Paramètres!$E$7:$G$48,3,0)),0,VLOOKUP(LZ11,Paramètres!$E$7:$G$48,3,0))</f>
        <v>0</v>
      </c>
      <c r="MA30" s="7">
        <f>IF(ISERROR(VLOOKUP(MA11,Paramètres!$E$7:$G$48,3,0)),0,VLOOKUP(MA11,Paramètres!$E$7:$G$48,3,0))</f>
        <v>0</v>
      </c>
      <c r="MB30" s="7">
        <f>IF(ISERROR(VLOOKUP(MB11,Paramètres!$E$7:$G$48,3,0)),0,VLOOKUP(MB11,Paramètres!$E$7:$G$48,3,0))</f>
        <v>0</v>
      </c>
      <c r="MC30" s="7">
        <f>IF(ISERROR(VLOOKUP(MC11,Paramètres!$E$7:$G$48,3,0)),0,VLOOKUP(MC11,Paramètres!$E$7:$G$48,3,0))</f>
        <v>0</v>
      </c>
      <c r="MD30" s="7">
        <f>IF(ISERROR(VLOOKUP(MD11,Paramètres!$E$7:$G$48,3,0)),0,VLOOKUP(MD11,Paramètres!$E$7:$G$48,3,0))</f>
        <v>0</v>
      </c>
      <c r="ME30" s="7">
        <f>IF(ISERROR(VLOOKUP(ME11,Paramètres!$E$7:$G$48,3,0)),0,VLOOKUP(ME11,Paramètres!$E$7:$G$48,3,0))</f>
        <v>0</v>
      </c>
      <c r="MF30" s="7">
        <f>IF(ISERROR(VLOOKUP(MF11,Paramètres!$E$7:$G$48,3,0)),0,VLOOKUP(MF11,Paramètres!$E$7:$G$48,3,0))</f>
        <v>0</v>
      </c>
      <c r="MG30" s="7">
        <f>IF(ISERROR(VLOOKUP(MG11,Paramètres!$E$7:$G$48,3,0)),0,VLOOKUP(MG11,Paramètres!$E$7:$G$48,3,0))</f>
        <v>0</v>
      </c>
      <c r="MH30" s="7">
        <f>IF(ISERROR(VLOOKUP(MH11,Paramètres!$E$7:$G$48,3,0)),0,VLOOKUP(MH11,Paramètres!$E$7:$G$48,3,0))</f>
        <v>0</v>
      </c>
      <c r="MI30" s="7">
        <f>IF(ISERROR(VLOOKUP(MI11,Paramètres!$E$7:$G$48,3,0)),0,VLOOKUP(MI11,Paramètres!$E$7:$G$48,3,0))</f>
        <v>0</v>
      </c>
      <c r="MJ30" s="7">
        <f>IF(ISERROR(VLOOKUP(MJ11,Paramètres!$E$7:$G$48,3,0)),0,VLOOKUP(MJ11,Paramètres!$E$7:$G$48,3,0))</f>
        <v>0</v>
      </c>
      <c r="MK30" s="7">
        <f>IF(ISERROR(VLOOKUP(MK11,Paramètres!$E$7:$G$48,3,0)),0,VLOOKUP(MK11,Paramètres!$E$7:$G$48,3,0))</f>
        <v>0</v>
      </c>
      <c r="ML30" s="7">
        <f>IF(ISERROR(VLOOKUP(ML11,Paramètres!$E$7:$G$48,3,0)),0,VLOOKUP(ML11,Paramètres!$E$7:$G$48,3,0))</f>
        <v>0</v>
      </c>
      <c r="MM30" s="7">
        <f>IF(ISERROR(VLOOKUP(MM11,Paramètres!$E$7:$G$48,3,0)),0,VLOOKUP(MM11,Paramètres!$E$7:$G$48,3,0))</f>
        <v>0</v>
      </c>
      <c r="MN30" s="7">
        <f>IF(ISERROR(VLOOKUP(MN11,Paramètres!$E$7:$G$48,3,0)),0,VLOOKUP(MN11,Paramètres!$E$7:$G$48,3,0))</f>
        <v>0</v>
      </c>
      <c r="MO30" s="7">
        <f>IF(ISERROR(VLOOKUP(MO11,Paramètres!$E$7:$G$48,3,0)),0,VLOOKUP(MO11,Paramètres!$E$7:$G$48,3,0))</f>
        <v>0</v>
      </c>
      <c r="MP30" s="7">
        <f>IF(ISERROR(VLOOKUP(MP11,Paramètres!$E$7:$G$48,3,0)),0,VLOOKUP(MP11,Paramètres!$E$7:$G$48,3,0))</f>
        <v>0</v>
      </c>
      <c r="MQ30" s="7">
        <f>IF(ISERROR(VLOOKUP(MQ11,Paramètres!$E$7:$G$48,3,0)),0,VLOOKUP(MQ11,Paramètres!$E$7:$G$48,3,0))</f>
        <v>0</v>
      </c>
      <c r="MR30" s="7">
        <f>IF(ISERROR(VLOOKUP(MR11,Paramètres!$E$7:$G$48,3,0)),0,VLOOKUP(MR11,Paramètres!$E$7:$G$48,3,0))</f>
        <v>0</v>
      </c>
      <c r="MS30" s="7">
        <f>IF(ISERROR(VLOOKUP(MS11,Paramètres!$E$7:$G$48,3,0)),0,VLOOKUP(MS11,Paramètres!$E$7:$G$48,3,0))</f>
        <v>0</v>
      </c>
      <c r="MT30" s="7">
        <f>IF(ISERROR(VLOOKUP(MT11,Paramètres!$E$7:$G$48,3,0)),0,VLOOKUP(MT11,Paramètres!$E$7:$G$48,3,0))</f>
        <v>0</v>
      </c>
      <c r="MU30" s="7">
        <f>IF(ISERROR(VLOOKUP(MU11,Paramètres!$E$7:$G$48,3,0)),0,VLOOKUP(MU11,Paramètres!$E$7:$G$48,3,0))</f>
        <v>0</v>
      </c>
      <c r="MV30" s="7">
        <f>IF(ISERROR(VLOOKUP(MV11,Paramètres!$E$7:$G$48,3,0)),0,VLOOKUP(MV11,Paramètres!$E$7:$G$48,3,0))</f>
        <v>0</v>
      </c>
      <c r="MW30" s="7">
        <f>IF(ISERROR(VLOOKUP(MW11,Paramètres!$E$7:$G$48,3,0)),0,VLOOKUP(MW11,Paramètres!$E$7:$G$48,3,0))</f>
        <v>0</v>
      </c>
      <c r="MX30" s="7">
        <f>IF(ISERROR(VLOOKUP(MX11,Paramètres!$E$7:$G$48,3,0)),0,VLOOKUP(MX11,Paramètres!$E$7:$G$48,3,0))</f>
        <v>0</v>
      </c>
      <c r="MY30" s="7">
        <f>IF(ISERROR(VLOOKUP(MY11,Paramètres!$E$7:$G$48,3,0)),0,VLOOKUP(MY11,Paramètres!$E$7:$G$48,3,0))</f>
        <v>0</v>
      </c>
      <c r="MZ30" s="7">
        <f>IF(ISERROR(VLOOKUP(MZ11,Paramètres!$E$7:$G$48,3,0)),0,VLOOKUP(MZ11,Paramètres!$E$7:$G$48,3,0))</f>
        <v>0</v>
      </c>
      <c r="NA30" s="7">
        <f>IF(ISERROR(VLOOKUP(NA11,Paramètres!$E$7:$G$48,3,0)),0,VLOOKUP(NA11,Paramètres!$E$7:$G$48,3,0))</f>
        <v>0</v>
      </c>
      <c r="NB30" s="7">
        <f>IF(ISERROR(VLOOKUP(NB11,Paramètres!$E$7:$G$48,3,0)),0,VLOOKUP(NB11,Paramètres!$E$7:$G$48,3,0))</f>
        <v>0</v>
      </c>
    </row>
    <row r="31" spans="1:367" s="8" customFormat="1" ht="28.6" hidden="1" customHeight="1" x14ac:dyDescent="0.25">
      <c r="A31" s="6" t="str">
        <f>Paramètres!B14</f>
        <v>Brigitte</v>
      </c>
      <c r="B31" s="7">
        <f>IF(ISERROR(VLOOKUP(B12,Paramètres!$E$7:$G$48,3,0)),0,VLOOKUP(B12,Paramètres!$E$7:$G$48,3,0))</f>
        <v>0</v>
      </c>
      <c r="C31" s="7">
        <f>IF(ISERROR(VLOOKUP(C12,Paramètres!$E$7:$G$48,3,0)),0,VLOOKUP(C12,Paramètres!$E$7:$G$48,3,0))</f>
        <v>0</v>
      </c>
      <c r="D31" s="7">
        <f>IF(ISERROR(VLOOKUP(D12,Paramètres!$E$7:$G$48,3,0)),0,VLOOKUP(D12,Paramètres!$E$7:$G$48,3,0))</f>
        <v>8</v>
      </c>
      <c r="E31" s="7">
        <f>IF(ISERROR(VLOOKUP(E12,Paramètres!$E$7:$G$48,3,0)),0,VLOOKUP(E12,Paramètres!$E$7:$G$48,3,0))</f>
        <v>8</v>
      </c>
      <c r="F31" s="7">
        <f>IF(ISERROR(VLOOKUP(F12,Paramètres!$E$7:$G$48,3,0)),0,VLOOKUP(F12,Paramètres!$E$7:$G$48,3,0))</f>
        <v>8</v>
      </c>
      <c r="G31" s="7">
        <f>IF(ISERROR(VLOOKUP(G12,Paramètres!$E$7:$G$48,3,0)),0,VLOOKUP(G12,Paramètres!$E$7:$G$48,3,0))</f>
        <v>8</v>
      </c>
      <c r="H31" s="7">
        <f>IF(ISERROR(VLOOKUP(H12,Paramètres!$E$7:$G$48,3,0)),0,VLOOKUP(H12,Paramètres!$E$7:$G$48,3,0))</f>
        <v>0</v>
      </c>
      <c r="I31" s="7">
        <f>IF(ISERROR(VLOOKUP(I12,Paramètres!$E$7:$G$48,3,0)),0,VLOOKUP(I12,Paramètres!$E$7:$G$48,3,0))</f>
        <v>0</v>
      </c>
      <c r="J31" s="7">
        <f>IF(ISERROR(VLOOKUP(J12,Paramètres!$E$7:$G$48,3,0)),0,VLOOKUP(J12,Paramètres!$E$7:$G$48,3,0))</f>
        <v>0</v>
      </c>
      <c r="K31" s="7">
        <f>IF(ISERROR(VLOOKUP(K12,Paramètres!$E$7:$G$48,3,0)),0,VLOOKUP(K12,Paramètres!$E$7:$G$48,3,0))</f>
        <v>0</v>
      </c>
      <c r="L31" s="7">
        <f>IF(ISERROR(VLOOKUP(L12,Paramètres!$E$7:$G$48,3,0)),0,VLOOKUP(L12,Paramètres!$E$7:$G$48,3,0))</f>
        <v>0</v>
      </c>
      <c r="M31" s="7">
        <f>IF(ISERROR(VLOOKUP(M12,Paramètres!$E$7:$G$48,3,0)),0,VLOOKUP(M12,Paramètres!$E$7:$G$48,3,0))</f>
        <v>0</v>
      </c>
      <c r="N31" s="7">
        <f>IF(ISERROR(VLOOKUP(N12,Paramètres!$E$7:$G$48,3,0)),0,VLOOKUP(N12,Paramètres!$E$7:$G$48,3,0))</f>
        <v>0</v>
      </c>
      <c r="O31" s="7">
        <f>IF(ISERROR(VLOOKUP(O12,Paramètres!$E$7:$G$48,3,0)),0,VLOOKUP(O12,Paramètres!$E$7:$G$48,3,0))</f>
        <v>0</v>
      </c>
      <c r="P31" s="7">
        <f>IF(ISERROR(VLOOKUP(P12,Paramètres!$E$7:$G$48,3,0)),0,VLOOKUP(P12,Paramètres!$E$7:$G$48,3,0))</f>
        <v>0</v>
      </c>
      <c r="Q31" s="7">
        <f>IF(ISERROR(VLOOKUP(Q12,Paramètres!$E$7:$G$48,3,0)),0,VLOOKUP(Q12,Paramètres!$E$7:$G$48,3,0))</f>
        <v>0</v>
      </c>
      <c r="R31" s="7">
        <f>IF(ISERROR(VLOOKUP(R12,Paramètres!$E$7:$G$48,3,0)),0,VLOOKUP(R12,Paramètres!$E$7:$G$48,3,0))</f>
        <v>0</v>
      </c>
      <c r="S31" s="7">
        <f>IF(ISERROR(VLOOKUP(S12,Paramètres!$E$7:$G$48,3,0)),0,VLOOKUP(S12,Paramètres!$E$7:$G$48,3,0))</f>
        <v>0</v>
      </c>
      <c r="T31" s="7">
        <f>IF(ISERROR(VLOOKUP(T12,Paramètres!$E$7:$G$48,3,0)),0,VLOOKUP(T12,Paramètres!$E$7:$G$48,3,0))</f>
        <v>0</v>
      </c>
      <c r="U31" s="7">
        <f>IF(ISERROR(VLOOKUP(U12,Paramètres!$E$7:$G$48,3,0)),0,VLOOKUP(U12,Paramètres!$E$7:$G$48,3,0))</f>
        <v>0</v>
      </c>
      <c r="V31" s="7">
        <f>IF(ISERROR(VLOOKUP(V12,Paramètres!$E$7:$G$48,3,0)),0,VLOOKUP(V12,Paramètres!$E$7:$G$48,3,0))</f>
        <v>0</v>
      </c>
      <c r="W31" s="7">
        <f>IF(ISERROR(VLOOKUP(W12,Paramètres!$E$7:$G$48,3,0)),0,VLOOKUP(W12,Paramètres!$E$7:$G$48,3,0))</f>
        <v>0</v>
      </c>
      <c r="X31" s="7">
        <f>IF(ISERROR(VLOOKUP(X12,Paramètres!$E$7:$G$48,3,0)),0,VLOOKUP(X12,Paramètres!$E$7:$G$48,3,0))</f>
        <v>0</v>
      </c>
      <c r="Y31" s="7">
        <f>IF(ISERROR(VLOOKUP(Y12,Paramètres!$E$7:$G$48,3,0)),0,VLOOKUP(Y12,Paramètres!$E$7:$G$48,3,0))</f>
        <v>0</v>
      </c>
      <c r="Z31" s="7">
        <f>IF(ISERROR(VLOOKUP(Z12,Paramètres!$E$7:$G$48,3,0)),0,VLOOKUP(Z12,Paramètres!$E$7:$G$48,3,0))</f>
        <v>0</v>
      </c>
      <c r="AA31" s="7">
        <f>IF(ISERROR(VLOOKUP(AA12,Paramètres!$E$7:$G$48,3,0)),0,VLOOKUP(AA12,Paramètres!$E$7:$G$48,3,0))</f>
        <v>0</v>
      </c>
      <c r="AB31" s="7">
        <f>IF(ISERROR(VLOOKUP(AB12,Paramètres!$E$7:$G$48,3,0)),0,VLOOKUP(AB12,Paramètres!$E$7:$G$48,3,0))</f>
        <v>0</v>
      </c>
      <c r="AC31" s="7">
        <f>IF(ISERROR(VLOOKUP(AC12,Paramètres!$E$7:$G$48,3,0)),0,VLOOKUP(AC12,Paramètres!$E$7:$G$48,3,0))</f>
        <v>0</v>
      </c>
      <c r="AD31" s="7">
        <f>IF(ISERROR(VLOOKUP(AD12,Paramètres!$E$7:$G$48,3,0)),0,VLOOKUP(AD12,Paramètres!$E$7:$G$48,3,0))</f>
        <v>0</v>
      </c>
      <c r="AE31" s="7">
        <f>IF(ISERROR(VLOOKUP(AE12,Paramètres!$E$7:$G$48,3,0)),0,VLOOKUP(AE12,Paramètres!$E$7:$G$48,3,0))</f>
        <v>0</v>
      </c>
      <c r="AF31" s="7">
        <f>IF(ISERROR(VLOOKUP(AF12,Paramètres!$E$7:$G$48,3,0)),0,VLOOKUP(AF12,Paramètres!$E$7:$G$48,3,0))</f>
        <v>0</v>
      </c>
      <c r="AG31" s="7">
        <f>IF(ISERROR(VLOOKUP(AG12,Paramètres!$E$7:$G$48,3,0)),0,VLOOKUP(AG12,Paramètres!$E$7:$G$48,3,0))</f>
        <v>0</v>
      </c>
      <c r="AH31" s="7">
        <f>IF(ISERROR(VLOOKUP(AH12,Paramètres!$E$7:$G$48,3,0)),0,VLOOKUP(AH12,Paramètres!$E$7:$G$48,3,0))</f>
        <v>0</v>
      </c>
      <c r="AI31" s="7">
        <f>IF(ISERROR(VLOOKUP(AI12,Paramètres!$E$7:$G$48,3,0)),0,VLOOKUP(AI12,Paramètres!$E$7:$G$48,3,0))</f>
        <v>0</v>
      </c>
      <c r="AJ31" s="7">
        <f>IF(ISERROR(VLOOKUP(AJ12,Paramètres!$E$7:$G$48,3,0)),0,VLOOKUP(AJ12,Paramètres!$E$7:$G$48,3,0))</f>
        <v>0</v>
      </c>
      <c r="AK31" s="7">
        <f>IF(ISERROR(VLOOKUP(AK12,Paramètres!$E$7:$G$48,3,0)),0,VLOOKUP(AK12,Paramètres!$E$7:$G$48,3,0))</f>
        <v>0</v>
      </c>
      <c r="AL31" s="7">
        <f>IF(ISERROR(VLOOKUP(AL12,Paramètres!$E$7:$G$48,3,0)),0,VLOOKUP(AL12,Paramètres!$E$7:$G$48,3,0))</f>
        <v>0</v>
      </c>
      <c r="AM31" s="7">
        <f>IF(ISERROR(VLOOKUP(AM12,Paramètres!$E$7:$G$48,3,0)),0,VLOOKUP(AM12,Paramètres!$E$7:$G$48,3,0))</f>
        <v>0</v>
      </c>
      <c r="AN31" s="7">
        <f>IF(ISERROR(VLOOKUP(AN12,Paramètres!$E$7:$G$48,3,0)),0,VLOOKUP(AN12,Paramètres!$E$7:$G$48,3,0))</f>
        <v>0</v>
      </c>
      <c r="AO31" s="7">
        <f>IF(ISERROR(VLOOKUP(AO12,Paramètres!$E$7:$G$48,3,0)),0,VLOOKUP(AO12,Paramètres!$E$7:$G$48,3,0))</f>
        <v>0</v>
      </c>
      <c r="AP31" s="7">
        <f>IF(ISERROR(VLOOKUP(AP12,Paramètres!$E$7:$G$48,3,0)),0,VLOOKUP(AP12,Paramètres!$E$7:$G$48,3,0))</f>
        <v>0</v>
      </c>
      <c r="AQ31" s="7">
        <f>IF(ISERROR(VLOOKUP(AQ12,Paramètres!$E$7:$G$48,3,0)),0,VLOOKUP(AQ12,Paramètres!$E$7:$G$48,3,0))</f>
        <v>0</v>
      </c>
      <c r="AR31" s="7">
        <f>IF(ISERROR(VLOOKUP(AR12,Paramètres!$E$7:$G$48,3,0)),0,VLOOKUP(AR12,Paramètres!$E$7:$G$48,3,0))</f>
        <v>0</v>
      </c>
      <c r="AS31" s="7">
        <f>IF(ISERROR(VLOOKUP(AS12,Paramètres!$E$7:$G$48,3,0)),0,VLOOKUP(AS12,Paramètres!$E$7:$G$48,3,0))</f>
        <v>0</v>
      </c>
      <c r="AT31" s="7">
        <f>IF(ISERROR(VLOOKUP(AT12,Paramètres!$E$7:$G$48,3,0)),0,VLOOKUP(AT12,Paramètres!$E$7:$G$48,3,0))</f>
        <v>0</v>
      </c>
      <c r="AU31" s="7">
        <f>IF(ISERROR(VLOOKUP(AU12,Paramètres!$E$7:$G$48,3,0)),0,VLOOKUP(AU12,Paramètres!$E$7:$G$48,3,0))</f>
        <v>0</v>
      </c>
      <c r="AV31" s="7">
        <f>IF(ISERROR(VLOOKUP(AV12,Paramètres!$E$7:$G$48,3,0)),0,VLOOKUP(AV12,Paramètres!$E$7:$G$48,3,0))</f>
        <v>0</v>
      </c>
      <c r="AW31" s="7">
        <f>IF(ISERROR(VLOOKUP(AW12,Paramètres!$E$7:$G$48,3,0)),0,VLOOKUP(AW12,Paramètres!$E$7:$G$48,3,0))</f>
        <v>0</v>
      </c>
      <c r="AX31" s="7">
        <f>IF(ISERROR(VLOOKUP(AX12,Paramètres!$E$7:$G$48,3,0)),0,VLOOKUP(AX12,Paramètres!$E$7:$G$48,3,0))</f>
        <v>0</v>
      </c>
      <c r="AY31" s="7">
        <f>IF(ISERROR(VLOOKUP(AY12,Paramètres!$E$7:$G$48,3,0)),0,VLOOKUP(AY12,Paramètres!$E$7:$G$48,3,0))</f>
        <v>0</v>
      </c>
      <c r="AZ31" s="7">
        <f>IF(ISERROR(VLOOKUP(AZ12,Paramètres!$E$7:$G$48,3,0)),0,VLOOKUP(AZ12,Paramètres!$E$7:$G$48,3,0))</f>
        <v>0</v>
      </c>
      <c r="BA31" s="7">
        <f>IF(ISERROR(VLOOKUP(BA12,Paramètres!$E$7:$G$48,3,0)),0,VLOOKUP(BA12,Paramètres!$E$7:$G$48,3,0))</f>
        <v>0</v>
      </c>
      <c r="BB31" s="7">
        <f>IF(ISERROR(VLOOKUP(BB12,Paramètres!$E$7:$G$48,3,0)),0,VLOOKUP(BB12,Paramètres!$E$7:$G$48,3,0))</f>
        <v>0</v>
      </c>
      <c r="BC31" s="7">
        <f>IF(ISERROR(VLOOKUP(BC12,Paramètres!$E$7:$G$48,3,0)),0,VLOOKUP(BC12,Paramètres!$E$7:$G$48,3,0))</f>
        <v>0</v>
      </c>
      <c r="BD31" s="7">
        <f>IF(ISERROR(VLOOKUP(BD12,Paramètres!$E$7:$G$48,3,0)),0,VLOOKUP(BD12,Paramètres!$E$7:$G$48,3,0))</f>
        <v>0</v>
      </c>
      <c r="BE31" s="7">
        <f>IF(ISERROR(VLOOKUP(BE12,Paramètres!$E$7:$G$48,3,0)),0,VLOOKUP(BE12,Paramètres!$E$7:$G$48,3,0))</f>
        <v>0</v>
      </c>
      <c r="BF31" s="7">
        <f>IF(ISERROR(VLOOKUP(BF12,Paramètres!$E$7:$G$48,3,0)),0,VLOOKUP(BF12,Paramètres!$E$7:$G$48,3,0))</f>
        <v>0</v>
      </c>
      <c r="BG31" s="7">
        <f>IF(ISERROR(VLOOKUP(BG12,Paramètres!$E$7:$G$48,3,0)),0,VLOOKUP(BG12,Paramètres!$E$7:$G$48,3,0))</f>
        <v>0</v>
      </c>
      <c r="BH31" s="7">
        <f>IF(ISERROR(VLOOKUP(BH12,Paramètres!$E$7:$G$48,3,0)),0,VLOOKUP(BH12,Paramètres!$E$7:$G$48,3,0))</f>
        <v>0</v>
      </c>
      <c r="BI31" s="7">
        <f>IF(ISERROR(VLOOKUP(BI12,Paramètres!$E$7:$G$48,3,0)),0,VLOOKUP(BI12,Paramètres!$E$7:$G$48,3,0))</f>
        <v>0</v>
      </c>
      <c r="BJ31" s="7">
        <f>IF(ISERROR(VLOOKUP(BJ12,Paramètres!$E$7:$G$48,3,0)),0,VLOOKUP(BJ12,Paramètres!$E$7:$G$48,3,0))</f>
        <v>0</v>
      </c>
      <c r="BK31" s="7">
        <f>IF(ISERROR(VLOOKUP(BK12,Paramètres!$E$7:$G$48,3,0)),0,VLOOKUP(BK12,Paramètres!$E$7:$G$48,3,0))</f>
        <v>0</v>
      </c>
      <c r="BL31" s="7">
        <f>IF(ISERROR(VLOOKUP(BL12,Paramètres!$E$7:$G$48,3,0)),0,VLOOKUP(BL12,Paramètres!$E$7:$G$48,3,0))</f>
        <v>0</v>
      </c>
      <c r="BM31" s="7">
        <f>IF(ISERROR(VLOOKUP(BM12,Paramètres!$E$7:$G$48,3,0)),0,VLOOKUP(BM12,Paramètres!$E$7:$G$48,3,0))</f>
        <v>0</v>
      </c>
      <c r="BN31" s="7">
        <f>IF(ISERROR(VLOOKUP(BN12,Paramètres!$E$7:$G$48,3,0)),0,VLOOKUP(BN12,Paramètres!$E$7:$G$48,3,0))</f>
        <v>0</v>
      </c>
      <c r="BO31" s="7">
        <f>IF(ISERROR(VLOOKUP(BO12,Paramètres!$E$7:$G$48,3,0)),0,VLOOKUP(BO12,Paramètres!$E$7:$G$48,3,0))</f>
        <v>0</v>
      </c>
      <c r="BP31" s="7">
        <f>IF(ISERROR(VLOOKUP(BP12,Paramètres!$E$7:$G$48,3,0)),0,VLOOKUP(BP12,Paramètres!$E$7:$G$48,3,0))</f>
        <v>0</v>
      </c>
      <c r="BQ31" s="7">
        <f>IF(ISERROR(VLOOKUP(BQ12,Paramètres!$E$7:$G$48,3,0)),0,VLOOKUP(BQ12,Paramètres!$E$7:$G$48,3,0))</f>
        <v>0</v>
      </c>
      <c r="BR31" s="7">
        <f>IF(ISERROR(VLOOKUP(BR12,Paramètres!$E$7:$G$48,3,0)),0,VLOOKUP(BR12,Paramètres!$E$7:$G$48,3,0))</f>
        <v>0</v>
      </c>
      <c r="BS31" s="7">
        <f>IF(ISERROR(VLOOKUP(BS12,Paramètres!$E$7:$G$48,3,0)),0,VLOOKUP(BS12,Paramètres!$E$7:$G$48,3,0))</f>
        <v>0</v>
      </c>
      <c r="BT31" s="7">
        <f>IF(ISERROR(VLOOKUP(BT12,Paramètres!$E$7:$G$48,3,0)),0,VLOOKUP(BT12,Paramètres!$E$7:$G$48,3,0))</f>
        <v>0</v>
      </c>
      <c r="BU31" s="7">
        <f>IF(ISERROR(VLOOKUP(BU12,Paramètres!$E$7:$G$48,3,0)),0,VLOOKUP(BU12,Paramètres!$E$7:$G$48,3,0))</f>
        <v>0</v>
      </c>
      <c r="BV31" s="7">
        <f>IF(ISERROR(VLOOKUP(BV12,Paramètres!$E$7:$G$48,3,0)),0,VLOOKUP(BV12,Paramètres!$E$7:$G$48,3,0))</f>
        <v>0</v>
      </c>
      <c r="BW31" s="7">
        <f>IF(ISERROR(VLOOKUP(BW12,Paramètres!$E$7:$G$48,3,0)),0,VLOOKUP(BW12,Paramètres!$E$7:$G$48,3,0))</f>
        <v>0</v>
      </c>
      <c r="BX31" s="7">
        <f>IF(ISERROR(VLOOKUP(BX12,Paramètres!$E$7:$G$48,3,0)),0,VLOOKUP(BX12,Paramètres!$E$7:$G$48,3,0))</f>
        <v>0</v>
      </c>
      <c r="BY31" s="7">
        <f>IF(ISERROR(VLOOKUP(BY12,Paramètres!$E$7:$G$48,3,0)),0,VLOOKUP(BY12,Paramètres!$E$7:$G$48,3,0))</f>
        <v>0</v>
      </c>
      <c r="BZ31" s="7">
        <f>IF(ISERROR(VLOOKUP(BZ12,Paramètres!$E$7:$G$48,3,0)),0,VLOOKUP(BZ12,Paramètres!$E$7:$G$48,3,0))</f>
        <v>0</v>
      </c>
      <c r="CA31" s="7">
        <f>IF(ISERROR(VLOOKUP(CA12,Paramètres!$E$7:$G$48,3,0)),0,VLOOKUP(CA12,Paramètres!$E$7:$G$48,3,0))</f>
        <v>0</v>
      </c>
      <c r="CB31" s="7">
        <f>IF(ISERROR(VLOOKUP(CB12,Paramètres!$E$7:$G$48,3,0)),0,VLOOKUP(CB12,Paramètres!$E$7:$G$48,3,0))</f>
        <v>0</v>
      </c>
      <c r="CC31" s="7">
        <f>IF(ISERROR(VLOOKUP(CC12,Paramètres!$E$7:$G$48,3,0)),0,VLOOKUP(CC12,Paramètres!$E$7:$G$48,3,0))</f>
        <v>0</v>
      </c>
      <c r="CD31" s="7">
        <f>IF(ISERROR(VLOOKUP(CD12,Paramètres!$E$7:$G$48,3,0)),0,VLOOKUP(CD12,Paramètres!$E$7:$G$48,3,0))</f>
        <v>0</v>
      </c>
      <c r="CE31" s="7">
        <f>IF(ISERROR(VLOOKUP(CE12,Paramètres!$E$7:$G$48,3,0)),0,VLOOKUP(CE12,Paramètres!$E$7:$G$48,3,0))</f>
        <v>0</v>
      </c>
      <c r="CF31" s="7">
        <f>IF(ISERROR(VLOOKUP(CF12,Paramètres!$E$7:$G$48,3,0)),0,VLOOKUP(CF12,Paramètres!$E$7:$G$48,3,0))</f>
        <v>0</v>
      </c>
      <c r="CG31" s="7">
        <f>IF(ISERROR(VLOOKUP(CG12,Paramètres!$E$7:$G$48,3,0)),0,VLOOKUP(CG12,Paramètres!$E$7:$G$48,3,0))</f>
        <v>0</v>
      </c>
      <c r="CH31" s="7">
        <f>IF(ISERROR(VLOOKUP(CH12,Paramètres!$E$7:$G$48,3,0)),0,VLOOKUP(CH12,Paramètres!$E$7:$G$48,3,0))</f>
        <v>0</v>
      </c>
      <c r="CI31" s="7">
        <f>IF(ISERROR(VLOOKUP(CI12,Paramètres!$E$7:$G$48,3,0)),0,VLOOKUP(CI12,Paramètres!$E$7:$G$48,3,0))</f>
        <v>0</v>
      </c>
      <c r="CJ31" s="7">
        <f>IF(ISERROR(VLOOKUP(CJ12,Paramètres!$E$7:$G$48,3,0)),0,VLOOKUP(CJ12,Paramètres!$E$7:$G$48,3,0))</f>
        <v>0</v>
      </c>
      <c r="CK31" s="7">
        <f>IF(ISERROR(VLOOKUP(CK12,Paramètres!$E$7:$G$48,3,0)),0,VLOOKUP(CK12,Paramètres!$E$7:$G$48,3,0))</f>
        <v>0</v>
      </c>
      <c r="CL31" s="7">
        <f>IF(ISERROR(VLOOKUP(CL12,Paramètres!$E$7:$G$48,3,0)),0,VLOOKUP(CL12,Paramètres!$E$7:$G$48,3,0))</f>
        <v>0</v>
      </c>
      <c r="CM31" s="7">
        <f>IF(ISERROR(VLOOKUP(CM12,Paramètres!$E$7:$G$48,3,0)),0,VLOOKUP(CM12,Paramètres!$E$7:$G$48,3,0))</f>
        <v>0</v>
      </c>
      <c r="CN31" s="7">
        <f>IF(ISERROR(VLOOKUP(CN12,Paramètres!$E$7:$G$48,3,0)),0,VLOOKUP(CN12,Paramètres!$E$7:$G$48,3,0))</f>
        <v>0</v>
      </c>
      <c r="CO31" s="7">
        <f>IF(ISERROR(VLOOKUP(CO12,Paramètres!$E$7:$G$48,3,0)),0,VLOOKUP(CO12,Paramètres!$E$7:$G$48,3,0))</f>
        <v>0</v>
      </c>
      <c r="CP31" s="7">
        <f>IF(ISERROR(VLOOKUP(CP12,Paramètres!$E$7:$G$48,3,0)),0,VLOOKUP(CP12,Paramètres!$E$7:$G$48,3,0))</f>
        <v>0</v>
      </c>
      <c r="CQ31" s="7">
        <f>IF(ISERROR(VLOOKUP(CQ12,Paramètres!$E$7:$G$48,3,0)),0,VLOOKUP(CQ12,Paramètres!$E$7:$G$48,3,0))</f>
        <v>0</v>
      </c>
      <c r="CR31" s="7">
        <f>IF(ISERROR(VLOOKUP(CR12,Paramètres!$E$7:$G$48,3,0)),0,VLOOKUP(CR12,Paramètres!$E$7:$G$48,3,0))</f>
        <v>0</v>
      </c>
      <c r="CS31" s="7">
        <f>IF(ISERROR(VLOOKUP(CS12,Paramètres!$E$7:$G$48,3,0)),0,VLOOKUP(CS12,Paramètres!$E$7:$G$48,3,0))</f>
        <v>0</v>
      </c>
      <c r="CT31" s="7">
        <f>IF(ISERROR(VLOOKUP(CT12,Paramètres!$E$7:$G$48,3,0)),0,VLOOKUP(CT12,Paramètres!$E$7:$G$48,3,0))</f>
        <v>0</v>
      </c>
      <c r="CU31" s="7">
        <f>IF(ISERROR(VLOOKUP(CU12,Paramètres!$E$7:$G$48,3,0)),0,VLOOKUP(CU12,Paramètres!$E$7:$G$48,3,0))</f>
        <v>0</v>
      </c>
      <c r="CV31" s="7">
        <f>IF(ISERROR(VLOOKUP(CV12,Paramètres!$E$7:$G$48,3,0)),0,VLOOKUP(CV12,Paramètres!$E$7:$G$48,3,0))</f>
        <v>0</v>
      </c>
      <c r="CW31" s="7">
        <f>IF(ISERROR(VLOOKUP(CW12,Paramètres!$E$7:$G$48,3,0)),0,VLOOKUP(CW12,Paramètres!$E$7:$G$48,3,0))</f>
        <v>0</v>
      </c>
      <c r="CX31" s="7">
        <f>IF(ISERROR(VLOOKUP(CX12,Paramètres!$E$7:$G$48,3,0)),0,VLOOKUP(CX12,Paramètres!$E$7:$G$48,3,0))</f>
        <v>0</v>
      </c>
      <c r="CY31" s="7">
        <f>IF(ISERROR(VLOOKUP(CY12,Paramètres!$E$7:$G$48,3,0)),0,VLOOKUP(CY12,Paramètres!$E$7:$G$48,3,0))</f>
        <v>0</v>
      </c>
      <c r="CZ31" s="7">
        <f>IF(ISERROR(VLOOKUP(CZ12,Paramètres!$E$7:$G$48,3,0)),0,VLOOKUP(CZ12,Paramètres!$E$7:$G$48,3,0))</f>
        <v>0</v>
      </c>
      <c r="DA31" s="7">
        <f>IF(ISERROR(VLOOKUP(DA12,Paramètres!$E$7:$G$48,3,0)),0,VLOOKUP(DA12,Paramètres!$E$7:$G$48,3,0))</f>
        <v>0</v>
      </c>
      <c r="DB31" s="7">
        <f>IF(ISERROR(VLOOKUP(DB12,Paramètres!$E$7:$G$48,3,0)),0,VLOOKUP(DB12,Paramètres!$E$7:$G$48,3,0))</f>
        <v>0</v>
      </c>
      <c r="DC31" s="7">
        <f>IF(ISERROR(VLOOKUP(DC12,Paramètres!$E$7:$G$48,3,0)),0,VLOOKUP(DC12,Paramètres!$E$7:$G$48,3,0))</f>
        <v>0</v>
      </c>
      <c r="DD31" s="7">
        <f>IF(ISERROR(VLOOKUP(DD12,Paramètres!$E$7:$G$48,3,0)),0,VLOOKUP(DD12,Paramètres!$E$7:$G$48,3,0))</f>
        <v>0</v>
      </c>
      <c r="DE31" s="7">
        <f>IF(ISERROR(VLOOKUP(DE12,Paramètres!$E$7:$G$48,3,0)),0,VLOOKUP(DE12,Paramètres!$E$7:$G$48,3,0))</f>
        <v>0</v>
      </c>
      <c r="DF31" s="7">
        <f>IF(ISERROR(VLOOKUP(DF12,Paramètres!$E$7:$G$48,3,0)),0,VLOOKUP(DF12,Paramètres!$E$7:$G$48,3,0))</f>
        <v>0</v>
      </c>
      <c r="DG31" s="7">
        <f>IF(ISERROR(VLOOKUP(DG12,Paramètres!$E$7:$G$48,3,0)),0,VLOOKUP(DG12,Paramètres!$E$7:$G$48,3,0))</f>
        <v>0</v>
      </c>
      <c r="DH31" s="7">
        <f>IF(ISERROR(VLOOKUP(DH12,Paramètres!$E$7:$G$48,3,0)),0,VLOOKUP(DH12,Paramètres!$E$7:$G$48,3,0))</f>
        <v>0</v>
      </c>
      <c r="DI31" s="7">
        <f>IF(ISERROR(VLOOKUP(DI12,Paramètres!$E$7:$G$48,3,0)),0,VLOOKUP(DI12,Paramètres!$E$7:$G$48,3,0))</f>
        <v>0</v>
      </c>
      <c r="DJ31" s="7">
        <f>IF(ISERROR(VLOOKUP(DJ12,Paramètres!$E$7:$G$48,3,0)),0,VLOOKUP(DJ12,Paramètres!$E$7:$G$48,3,0))</f>
        <v>0</v>
      </c>
      <c r="DK31" s="7">
        <f>IF(ISERROR(VLOOKUP(DK12,Paramètres!$E$7:$G$48,3,0)),0,VLOOKUP(DK12,Paramètres!$E$7:$G$48,3,0))</f>
        <v>0</v>
      </c>
      <c r="DL31" s="7">
        <f>IF(ISERROR(VLOOKUP(DL12,Paramètres!$E$7:$G$48,3,0)),0,VLOOKUP(DL12,Paramètres!$E$7:$G$48,3,0))</f>
        <v>0</v>
      </c>
      <c r="DM31" s="7">
        <f>IF(ISERROR(VLOOKUP(DM12,Paramètres!$E$7:$G$48,3,0)),0,VLOOKUP(DM12,Paramètres!$E$7:$G$48,3,0))</f>
        <v>0</v>
      </c>
      <c r="DN31" s="7">
        <f>IF(ISERROR(VLOOKUP(DN12,Paramètres!$E$7:$G$48,3,0)),0,VLOOKUP(DN12,Paramètres!$E$7:$G$48,3,0))</f>
        <v>0</v>
      </c>
      <c r="DO31" s="7">
        <f>IF(ISERROR(VLOOKUP(DO12,Paramètres!$E$7:$G$48,3,0)),0,VLOOKUP(DO12,Paramètres!$E$7:$G$48,3,0))</f>
        <v>0</v>
      </c>
      <c r="DP31" s="7">
        <f>IF(ISERROR(VLOOKUP(DP12,Paramètres!$E$7:$G$48,3,0)),0,VLOOKUP(DP12,Paramètres!$E$7:$G$48,3,0))</f>
        <v>0</v>
      </c>
      <c r="DQ31" s="7">
        <f>IF(ISERROR(VLOOKUP(DQ12,Paramètres!$E$7:$G$48,3,0)),0,VLOOKUP(DQ12,Paramètres!$E$7:$G$48,3,0))</f>
        <v>0</v>
      </c>
      <c r="DR31" s="7">
        <f>IF(ISERROR(VLOOKUP(DR12,Paramètres!$E$7:$G$48,3,0)),0,VLOOKUP(DR12,Paramètres!$E$7:$G$48,3,0))</f>
        <v>0</v>
      </c>
      <c r="DS31" s="7">
        <f>IF(ISERROR(VLOOKUP(DS12,Paramètres!$E$7:$G$48,3,0)),0,VLOOKUP(DS12,Paramètres!$E$7:$G$48,3,0))</f>
        <v>0</v>
      </c>
      <c r="DT31" s="7">
        <f>IF(ISERROR(VLOOKUP(DT12,Paramètres!$E$7:$G$48,3,0)),0,VLOOKUP(DT12,Paramètres!$E$7:$G$48,3,0))</f>
        <v>0</v>
      </c>
      <c r="DU31" s="7">
        <f>IF(ISERROR(VLOOKUP(DU12,Paramètres!$E$7:$G$48,3,0)),0,VLOOKUP(DU12,Paramètres!$E$7:$G$48,3,0))</f>
        <v>0</v>
      </c>
      <c r="DV31" s="7">
        <f>IF(ISERROR(VLOOKUP(DV12,Paramètres!$E$7:$G$48,3,0)),0,VLOOKUP(DV12,Paramètres!$E$7:$G$48,3,0))</f>
        <v>0</v>
      </c>
      <c r="DW31" s="7">
        <f>IF(ISERROR(VLOOKUP(DW12,Paramètres!$E$7:$G$48,3,0)),0,VLOOKUP(DW12,Paramètres!$E$7:$G$48,3,0))</f>
        <v>0</v>
      </c>
      <c r="DX31" s="7">
        <f>IF(ISERROR(VLOOKUP(DX12,Paramètres!$E$7:$G$48,3,0)),0,VLOOKUP(DX12,Paramètres!$E$7:$G$48,3,0))</f>
        <v>0</v>
      </c>
      <c r="DY31" s="7">
        <f>IF(ISERROR(VLOOKUP(DY12,Paramètres!$E$7:$G$48,3,0)),0,VLOOKUP(DY12,Paramètres!$E$7:$G$48,3,0))</f>
        <v>0</v>
      </c>
      <c r="DZ31" s="7">
        <f>IF(ISERROR(VLOOKUP(DZ12,Paramètres!$E$7:$G$48,3,0)),0,VLOOKUP(DZ12,Paramètres!$E$7:$G$48,3,0))</f>
        <v>0</v>
      </c>
      <c r="EA31" s="7">
        <f>IF(ISERROR(VLOOKUP(EA12,Paramètres!$E$7:$G$48,3,0)),0,VLOOKUP(EA12,Paramètres!$E$7:$G$48,3,0))</f>
        <v>0</v>
      </c>
      <c r="EB31" s="7">
        <f>IF(ISERROR(VLOOKUP(EB12,Paramètres!$E$7:$G$48,3,0)),0,VLOOKUP(EB12,Paramètres!$E$7:$G$48,3,0))</f>
        <v>0</v>
      </c>
      <c r="EC31" s="7">
        <f>IF(ISERROR(VLOOKUP(EC12,Paramètres!$E$7:$G$48,3,0)),0,VLOOKUP(EC12,Paramètres!$E$7:$G$48,3,0))</f>
        <v>0</v>
      </c>
      <c r="ED31" s="7">
        <f>IF(ISERROR(VLOOKUP(ED12,Paramètres!$E$7:$G$48,3,0)),0,VLOOKUP(ED12,Paramètres!$E$7:$G$48,3,0))</f>
        <v>0</v>
      </c>
      <c r="EE31" s="7">
        <f>IF(ISERROR(VLOOKUP(EE12,Paramètres!$E$7:$G$48,3,0)),0,VLOOKUP(EE12,Paramètres!$E$7:$G$48,3,0))</f>
        <v>0</v>
      </c>
      <c r="EF31" s="7">
        <f>IF(ISERROR(VLOOKUP(EF12,Paramètres!$E$7:$G$48,3,0)),0,VLOOKUP(EF12,Paramètres!$E$7:$G$48,3,0))</f>
        <v>0</v>
      </c>
      <c r="EG31" s="7">
        <f>IF(ISERROR(VLOOKUP(EG12,Paramètres!$E$7:$G$48,3,0)),0,VLOOKUP(EG12,Paramètres!$E$7:$G$48,3,0))</f>
        <v>0</v>
      </c>
      <c r="EH31" s="7">
        <f>IF(ISERROR(VLOOKUP(EH12,Paramètres!$E$7:$G$48,3,0)),0,VLOOKUP(EH12,Paramètres!$E$7:$G$48,3,0))</f>
        <v>0</v>
      </c>
      <c r="EI31" s="7">
        <f>IF(ISERROR(VLOOKUP(EI12,Paramètres!$E$7:$G$48,3,0)),0,VLOOKUP(EI12,Paramètres!$E$7:$G$48,3,0))</f>
        <v>0</v>
      </c>
      <c r="EJ31" s="7">
        <f>IF(ISERROR(VLOOKUP(EJ12,Paramètres!$E$7:$G$48,3,0)),0,VLOOKUP(EJ12,Paramètres!$E$7:$G$48,3,0))</f>
        <v>0</v>
      </c>
      <c r="EK31" s="7">
        <f>IF(ISERROR(VLOOKUP(EK12,Paramètres!$E$7:$G$48,3,0)),0,VLOOKUP(EK12,Paramètres!$E$7:$G$48,3,0))</f>
        <v>0</v>
      </c>
      <c r="EL31" s="7">
        <f>IF(ISERROR(VLOOKUP(EL12,Paramètres!$E$7:$G$48,3,0)),0,VLOOKUP(EL12,Paramètres!$E$7:$G$48,3,0))</f>
        <v>0</v>
      </c>
      <c r="EM31" s="7">
        <f>IF(ISERROR(VLOOKUP(EM12,Paramètres!$E$7:$G$48,3,0)),0,VLOOKUP(EM12,Paramètres!$E$7:$G$48,3,0))</f>
        <v>0</v>
      </c>
      <c r="EN31" s="7">
        <f>IF(ISERROR(VLOOKUP(EN12,Paramètres!$E$7:$G$48,3,0)),0,VLOOKUP(EN12,Paramètres!$E$7:$G$48,3,0))</f>
        <v>0</v>
      </c>
      <c r="EO31" s="7">
        <f>IF(ISERROR(VLOOKUP(EO12,Paramètres!$E$7:$G$48,3,0)),0,VLOOKUP(EO12,Paramètres!$E$7:$G$48,3,0))</f>
        <v>0</v>
      </c>
      <c r="EP31" s="7">
        <f>IF(ISERROR(VLOOKUP(EP12,Paramètres!$E$7:$G$48,3,0)),0,VLOOKUP(EP12,Paramètres!$E$7:$G$48,3,0))</f>
        <v>0</v>
      </c>
      <c r="EQ31" s="7">
        <f>IF(ISERROR(VLOOKUP(EQ12,Paramètres!$E$7:$G$48,3,0)),0,VLOOKUP(EQ12,Paramètres!$E$7:$G$48,3,0))</f>
        <v>0</v>
      </c>
      <c r="ER31" s="7">
        <f>IF(ISERROR(VLOOKUP(ER12,Paramètres!$E$7:$G$48,3,0)),0,VLOOKUP(ER12,Paramètres!$E$7:$G$48,3,0))</f>
        <v>0</v>
      </c>
      <c r="ES31" s="7">
        <f>IF(ISERROR(VLOOKUP(ES12,Paramètres!$E$7:$G$48,3,0)),0,VLOOKUP(ES12,Paramètres!$E$7:$G$48,3,0))</f>
        <v>0</v>
      </c>
      <c r="ET31" s="7">
        <f>IF(ISERROR(VLOOKUP(ET12,Paramètres!$E$7:$G$48,3,0)),0,VLOOKUP(ET12,Paramètres!$E$7:$G$48,3,0))</f>
        <v>0</v>
      </c>
      <c r="EU31" s="7">
        <f>IF(ISERROR(VLOOKUP(EU12,Paramètres!$E$7:$G$48,3,0)),0,VLOOKUP(EU12,Paramètres!$E$7:$G$48,3,0))</f>
        <v>0</v>
      </c>
      <c r="EV31" s="7">
        <f>IF(ISERROR(VLOOKUP(EV12,Paramètres!$E$7:$G$48,3,0)),0,VLOOKUP(EV12,Paramètres!$E$7:$G$48,3,0))</f>
        <v>0</v>
      </c>
      <c r="EW31" s="7">
        <f>IF(ISERROR(VLOOKUP(EW12,Paramètres!$E$7:$G$48,3,0)),0,VLOOKUP(EW12,Paramètres!$E$7:$G$48,3,0))</f>
        <v>0</v>
      </c>
      <c r="EX31" s="7">
        <f>IF(ISERROR(VLOOKUP(EX12,Paramètres!$E$7:$G$48,3,0)),0,VLOOKUP(EX12,Paramètres!$E$7:$G$48,3,0))</f>
        <v>0</v>
      </c>
      <c r="EY31" s="7">
        <f>IF(ISERROR(VLOOKUP(EY12,Paramètres!$E$7:$G$48,3,0)),0,VLOOKUP(EY12,Paramètres!$E$7:$G$48,3,0))</f>
        <v>0</v>
      </c>
      <c r="EZ31" s="7">
        <f>IF(ISERROR(VLOOKUP(EZ12,Paramètres!$E$7:$G$48,3,0)),0,VLOOKUP(EZ12,Paramètres!$E$7:$G$48,3,0))</f>
        <v>0</v>
      </c>
      <c r="FA31" s="7">
        <f>IF(ISERROR(VLOOKUP(FA12,Paramètres!$E$7:$G$48,3,0)),0,VLOOKUP(FA12,Paramètres!$E$7:$G$48,3,0))</f>
        <v>0</v>
      </c>
      <c r="FB31" s="7">
        <f>IF(ISERROR(VLOOKUP(FB12,Paramètres!$E$7:$G$48,3,0)),0,VLOOKUP(FB12,Paramètres!$E$7:$G$48,3,0))</f>
        <v>0</v>
      </c>
      <c r="FC31" s="7">
        <f>IF(ISERROR(VLOOKUP(FC12,Paramètres!$E$7:$G$48,3,0)),0,VLOOKUP(FC12,Paramètres!$E$7:$G$48,3,0))</f>
        <v>0</v>
      </c>
      <c r="FD31" s="7">
        <f>IF(ISERROR(VLOOKUP(FD12,Paramètres!$E$7:$G$48,3,0)),0,VLOOKUP(FD12,Paramètres!$E$7:$G$48,3,0))</f>
        <v>0</v>
      </c>
      <c r="FE31" s="7">
        <f>IF(ISERROR(VLOOKUP(FE12,Paramètres!$E$7:$G$48,3,0)),0,VLOOKUP(FE12,Paramètres!$E$7:$G$48,3,0))</f>
        <v>0</v>
      </c>
      <c r="FF31" s="7">
        <f>IF(ISERROR(VLOOKUP(FF12,Paramètres!$E$7:$G$48,3,0)),0,VLOOKUP(FF12,Paramètres!$E$7:$G$48,3,0))</f>
        <v>0</v>
      </c>
      <c r="FG31" s="7">
        <f>IF(ISERROR(VLOOKUP(FG12,Paramètres!$E$7:$G$48,3,0)),0,VLOOKUP(FG12,Paramètres!$E$7:$G$48,3,0))</f>
        <v>0</v>
      </c>
      <c r="FH31" s="7">
        <f>IF(ISERROR(VLOOKUP(FH12,Paramètres!$E$7:$G$48,3,0)),0,VLOOKUP(FH12,Paramètres!$E$7:$G$48,3,0))</f>
        <v>0</v>
      </c>
      <c r="FI31" s="7">
        <f>IF(ISERROR(VLOOKUP(FI12,Paramètres!$E$7:$G$48,3,0)),0,VLOOKUP(FI12,Paramètres!$E$7:$G$48,3,0))</f>
        <v>0</v>
      </c>
      <c r="FJ31" s="7">
        <f>IF(ISERROR(VLOOKUP(FJ12,Paramètres!$E$7:$G$48,3,0)),0,VLOOKUP(FJ12,Paramètres!$E$7:$G$48,3,0))</f>
        <v>0</v>
      </c>
      <c r="FK31" s="7">
        <f>IF(ISERROR(VLOOKUP(FK12,Paramètres!$E$7:$G$48,3,0)),0,VLOOKUP(FK12,Paramètres!$E$7:$G$48,3,0))</f>
        <v>0</v>
      </c>
      <c r="FL31" s="7">
        <f>IF(ISERROR(VLOOKUP(FL12,Paramètres!$E$7:$G$48,3,0)),0,VLOOKUP(FL12,Paramètres!$E$7:$G$48,3,0))</f>
        <v>0</v>
      </c>
      <c r="FM31" s="7">
        <f>IF(ISERROR(VLOOKUP(FM12,Paramètres!$E$7:$G$48,3,0)),0,VLOOKUP(FM12,Paramètres!$E$7:$G$48,3,0))</f>
        <v>0</v>
      </c>
      <c r="FN31" s="7">
        <f>IF(ISERROR(VLOOKUP(FN12,Paramètres!$E$7:$G$48,3,0)),0,VLOOKUP(FN12,Paramètres!$E$7:$G$48,3,0))</f>
        <v>0</v>
      </c>
      <c r="FO31" s="7">
        <f>IF(ISERROR(VLOOKUP(FO12,Paramètres!$E$7:$G$48,3,0)),0,VLOOKUP(FO12,Paramètres!$E$7:$G$48,3,0))</f>
        <v>0</v>
      </c>
      <c r="FP31" s="7">
        <f>IF(ISERROR(VLOOKUP(FP12,Paramètres!$E$7:$G$48,3,0)),0,VLOOKUP(FP12,Paramètres!$E$7:$G$48,3,0))</f>
        <v>0</v>
      </c>
      <c r="FQ31" s="7">
        <f>IF(ISERROR(VLOOKUP(FQ12,Paramètres!$E$7:$G$48,3,0)),0,VLOOKUP(FQ12,Paramètres!$E$7:$G$48,3,0))</f>
        <v>0</v>
      </c>
      <c r="FR31" s="7">
        <f>IF(ISERROR(VLOOKUP(FR12,Paramètres!$E$7:$G$48,3,0)),0,VLOOKUP(FR12,Paramètres!$E$7:$G$48,3,0))</f>
        <v>0</v>
      </c>
      <c r="FS31" s="7">
        <f>IF(ISERROR(VLOOKUP(FS12,Paramètres!$E$7:$G$48,3,0)),0,VLOOKUP(FS12,Paramètres!$E$7:$G$48,3,0))</f>
        <v>0</v>
      </c>
      <c r="FT31" s="7">
        <f>IF(ISERROR(VLOOKUP(FT12,Paramètres!$E$7:$G$48,3,0)),0,VLOOKUP(FT12,Paramètres!$E$7:$G$48,3,0))</f>
        <v>0</v>
      </c>
      <c r="FU31" s="7">
        <f>IF(ISERROR(VLOOKUP(FU12,Paramètres!$E$7:$G$48,3,0)),0,VLOOKUP(FU12,Paramètres!$E$7:$G$48,3,0))</f>
        <v>0</v>
      </c>
      <c r="FV31" s="7">
        <f>IF(ISERROR(VLOOKUP(FV12,Paramètres!$E$7:$G$48,3,0)),0,VLOOKUP(FV12,Paramètres!$E$7:$G$48,3,0))</f>
        <v>0</v>
      </c>
      <c r="FW31" s="7">
        <f>IF(ISERROR(VLOOKUP(FW12,Paramètres!$E$7:$G$48,3,0)),0,VLOOKUP(FW12,Paramètres!$E$7:$G$48,3,0))</f>
        <v>0</v>
      </c>
      <c r="FX31" s="7">
        <f>IF(ISERROR(VLOOKUP(FX12,Paramètres!$E$7:$G$48,3,0)),0,VLOOKUP(FX12,Paramètres!$E$7:$G$48,3,0))</f>
        <v>0</v>
      </c>
      <c r="FY31" s="7">
        <f>IF(ISERROR(VLOOKUP(FY12,Paramètres!$E$7:$G$48,3,0)),0,VLOOKUP(FY12,Paramètres!$E$7:$G$48,3,0))</f>
        <v>0</v>
      </c>
      <c r="FZ31" s="7">
        <f>IF(ISERROR(VLOOKUP(FZ12,Paramètres!$E$7:$G$48,3,0)),0,VLOOKUP(FZ12,Paramètres!$E$7:$G$48,3,0))</f>
        <v>0</v>
      </c>
      <c r="GA31" s="7">
        <f>IF(ISERROR(VLOOKUP(GA12,Paramètres!$E$7:$G$48,3,0)),0,VLOOKUP(GA12,Paramètres!$E$7:$G$48,3,0))</f>
        <v>0</v>
      </c>
      <c r="GB31" s="7">
        <f>IF(ISERROR(VLOOKUP(GB12,Paramètres!$E$7:$G$48,3,0)),0,VLOOKUP(GB12,Paramètres!$E$7:$G$48,3,0))</f>
        <v>0</v>
      </c>
      <c r="GC31" s="7">
        <f>IF(ISERROR(VLOOKUP(GC12,Paramètres!$E$7:$G$48,3,0)),0,VLOOKUP(GC12,Paramètres!$E$7:$G$48,3,0))</f>
        <v>0</v>
      </c>
      <c r="GD31" s="7">
        <f>IF(ISERROR(VLOOKUP(GD12,Paramètres!$E$7:$G$48,3,0)),0,VLOOKUP(GD12,Paramètres!$E$7:$G$48,3,0))</f>
        <v>0</v>
      </c>
      <c r="GE31" s="7">
        <f>IF(ISERROR(VLOOKUP(GE12,Paramètres!$E$7:$G$48,3,0)),0,VLOOKUP(GE12,Paramètres!$E$7:$G$48,3,0))</f>
        <v>0</v>
      </c>
      <c r="GF31" s="7">
        <f>IF(ISERROR(VLOOKUP(GF12,Paramètres!$E$7:$G$48,3,0)),0,VLOOKUP(GF12,Paramètres!$E$7:$G$48,3,0))</f>
        <v>0</v>
      </c>
      <c r="GG31" s="7">
        <f>IF(ISERROR(VLOOKUP(GG12,Paramètres!$E$7:$G$48,3,0)),0,VLOOKUP(GG12,Paramètres!$E$7:$G$48,3,0))</f>
        <v>0</v>
      </c>
      <c r="GH31" s="7">
        <f>IF(ISERROR(VLOOKUP(GH12,Paramètres!$E$7:$G$48,3,0)),0,VLOOKUP(GH12,Paramètres!$E$7:$G$48,3,0))</f>
        <v>0</v>
      </c>
      <c r="GI31" s="7">
        <f>IF(ISERROR(VLOOKUP(GI12,Paramètres!$E$7:$G$48,3,0)),0,VLOOKUP(GI12,Paramètres!$E$7:$G$48,3,0))</f>
        <v>0</v>
      </c>
      <c r="GJ31" s="7">
        <f>IF(ISERROR(VLOOKUP(GJ12,Paramètres!$E$7:$G$48,3,0)),0,VLOOKUP(GJ12,Paramètres!$E$7:$G$48,3,0))</f>
        <v>0</v>
      </c>
      <c r="GK31" s="7">
        <f>IF(ISERROR(VLOOKUP(GK12,Paramètres!$E$7:$G$48,3,0)),0,VLOOKUP(GK12,Paramètres!$E$7:$G$48,3,0))</f>
        <v>0</v>
      </c>
      <c r="GL31" s="7">
        <f>IF(ISERROR(VLOOKUP(GL12,Paramètres!$E$7:$G$48,3,0)),0,VLOOKUP(GL12,Paramètres!$E$7:$G$48,3,0))</f>
        <v>0</v>
      </c>
      <c r="GM31" s="7">
        <f>IF(ISERROR(VLOOKUP(GM12,Paramètres!$E$7:$G$48,3,0)),0,VLOOKUP(GM12,Paramètres!$E$7:$G$48,3,0))</f>
        <v>0</v>
      </c>
      <c r="GN31" s="7">
        <f>IF(ISERROR(VLOOKUP(GN12,Paramètres!$E$7:$G$48,3,0)),0,VLOOKUP(GN12,Paramètres!$E$7:$G$48,3,0))</f>
        <v>0</v>
      </c>
      <c r="GO31" s="7">
        <f>IF(ISERROR(VLOOKUP(GO12,Paramètres!$E$7:$G$48,3,0)),0,VLOOKUP(GO12,Paramètres!$E$7:$G$48,3,0))</f>
        <v>0</v>
      </c>
      <c r="GP31" s="7">
        <f>IF(ISERROR(VLOOKUP(GP12,Paramètres!$E$7:$G$48,3,0)),0,VLOOKUP(GP12,Paramètres!$E$7:$G$48,3,0))</f>
        <v>0</v>
      </c>
      <c r="GQ31" s="7">
        <f>IF(ISERROR(VLOOKUP(GQ12,Paramètres!$E$7:$G$48,3,0)),0,VLOOKUP(GQ12,Paramètres!$E$7:$G$48,3,0))</f>
        <v>0</v>
      </c>
      <c r="GR31" s="7">
        <f>IF(ISERROR(VLOOKUP(GR12,Paramètres!$E$7:$G$48,3,0)),0,VLOOKUP(GR12,Paramètres!$E$7:$G$48,3,0))</f>
        <v>0</v>
      </c>
      <c r="GS31" s="7">
        <f>IF(ISERROR(VLOOKUP(GS12,Paramètres!$E$7:$G$48,3,0)),0,VLOOKUP(GS12,Paramètres!$E$7:$G$48,3,0))</f>
        <v>0</v>
      </c>
      <c r="GT31" s="7">
        <f>IF(ISERROR(VLOOKUP(GT12,Paramètres!$E$7:$G$48,3,0)),0,VLOOKUP(GT12,Paramètres!$E$7:$G$48,3,0))</f>
        <v>0</v>
      </c>
      <c r="GU31" s="7">
        <f>IF(ISERROR(VLOOKUP(GU12,Paramètres!$E$7:$G$48,3,0)),0,VLOOKUP(GU12,Paramètres!$E$7:$G$48,3,0))</f>
        <v>0</v>
      </c>
      <c r="GV31" s="7">
        <f>IF(ISERROR(VLOOKUP(GV12,Paramètres!$E$7:$G$48,3,0)),0,VLOOKUP(GV12,Paramètres!$E$7:$G$48,3,0))</f>
        <v>0</v>
      </c>
      <c r="GW31" s="7">
        <f>IF(ISERROR(VLOOKUP(GW12,Paramètres!$E$7:$G$48,3,0)),0,VLOOKUP(GW12,Paramètres!$E$7:$G$48,3,0))</f>
        <v>0</v>
      </c>
      <c r="GX31" s="7">
        <f>IF(ISERROR(VLOOKUP(GX12,Paramètres!$E$7:$G$48,3,0)),0,VLOOKUP(GX12,Paramètres!$E$7:$G$48,3,0))</f>
        <v>0</v>
      </c>
      <c r="GY31" s="7">
        <f>IF(ISERROR(VLOOKUP(GY12,Paramètres!$E$7:$G$48,3,0)),0,VLOOKUP(GY12,Paramètres!$E$7:$G$48,3,0))</f>
        <v>0</v>
      </c>
      <c r="GZ31" s="7">
        <f>IF(ISERROR(VLOOKUP(GZ12,Paramètres!$E$7:$G$48,3,0)),0,VLOOKUP(GZ12,Paramètres!$E$7:$G$48,3,0))</f>
        <v>0</v>
      </c>
      <c r="HA31" s="7">
        <f>IF(ISERROR(VLOOKUP(HA12,Paramètres!$E$7:$G$48,3,0)),0,VLOOKUP(HA12,Paramètres!$E$7:$G$48,3,0))</f>
        <v>0</v>
      </c>
      <c r="HB31" s="7">
        <f>IF(ISERROR(VLOOKUP(HB12,Paramètres!$E$7:$G$48,3,0)),0,VLOOKUP(HB12,Paramètres!$E$7:$G$48,3,0))</f>
        <v>0</v>
      </c>
      <c r="HC31" s="7">
        <f>IF(ISERROR(VLOOKUP(HC12,Paramètres!$E$7:$G$48,3,0)),0,VLOOKUP(HC12,Paramètres!$E$7:$G$48,3,0))</f>
        <v>0</v>
      </c>
      <c r="HD31" s="7">
        <f>IF(ISERROR(VLOOKUP(HD12,Paramètres!$E$7:$G$48,3,0)),0,VLOOKUP(HD12,Paramètres!$E$7:$G$48,3,0))</f>
        <v>0</v>
      </c>
      <c r="HE31" s="7">
        <f>IF(ISERROR(VLOOKUP(HE12,Paramètres!$E$7:$G$48,3,0)),0,VLOOKUP(HE12,Paramètres!$E$7:$G$48,3,0))</f>
        <v>0</v>
      </c>
      <c r="HF31" s="7">
        <f>IF(ISERROR(VLOOKUP(HF12,Paramètres!$E$7:$G$48,3,0)),0,VLOOKUP(HF12,Paramètres!$E$7:$G$48,3,0))</f>
        <v>0</v>
      </c>
      <c r="HG31" s="7">
        <f>IF(ISERROR(VLOOKUP(HG12,Paramètres!$E$7:$G$48,3,0)),0,VLOOKUP(HG12,Paramètres!$E$7:$G$48,3,0))</f>
        <v>0</v>
      </c>
      <c r="HH31" s="7">
        <f>IF(ISERROR(VLOOKUP(HH12,Paramètres!$E$7:$G$48,3,0)),0,VLOOKUP(HH12,Paramètres!$E$7:$G$48,3,0))</f>
        <v>0</v>
      </c>
      <c r="HI31" s="7">
        <f>IF(ISERROR(VLOOKUP(HI12,Paramètres!$E$7:$G$48,3,0)),0,VLOOKUP(HI12,Paramètres!$E$7:$G$48,3,0))</f>
        <v>0</v>
      </c>
      <c r="HJ31" s="7">
        <f>IF(ISERROR(VLOOKUP(HJ12,Paramètres!$E$7:$G$48,3,0)),0,VLOOKUP(HJ12,Paramètres!$E$7:$G$48,3,0))</f>
        <v>0</v>
      </c>
      <c r="HK31" s="7">
        <f>IF(ISERROR(VLOOKUP(HK12,Paramètres!$E$7:$G$48,3,0)),0,VLOOKUP(HK12,Paramètres!$E$7:$G$48,3,0))</f>
        <v>0</v>
      </c>
      <c r="HL31" s="7">
        <f>IF(ISERROR(VLOOKUP(HL12,Paramètres!$E$7:$G$48,3,0)),0,VLOOKUP(HL12,Paramètres!$E$7:$G$48,3,0))</f>
        <v>0</v>
      </c>
      <c r="HM31" s="7">
        <f>IF(ISERROR(VLOOKUP(HM12,Paramètres!$E$7:$G$48,3,0)),0,VLOOKUP(HM12,Paramètres!$E$7:$G$48,3,0))</f>
        <v>0</v>
      </c>
      <c r="HN31" s="7">
        <f>IF(ISERROR(VLOOKUP(HN12,Paramètres!$E$7:$G$48,3,0)),0,VLOOKUP(HN12,Paramètres!$E$7:$G$48,3,0))</f>
        <v>0</v>
      </c>
      <c r="HO31" s="7">
        <f>IF(ISERROR(VLOOKUP(HO12,Paramètres!$E$7:$G$48,3,0)),0,VLOOKUP(HO12,Paramètres!$E$7:$G$48,3,0))</f>
        <v>0</v>
      </c>
      <c r="HP31" s="7">
        <f>IF(ISERROR(VLOOKUP(HP12,Paramètres!$E$7:$G$48,3,0)),0,VLOOKUP(HP12,Paramètres!$E$7:$G$48,3,0))</f>
        <v>0</v>
      </c>
      <c r="HQ31" s="7">
        <f>IF(ISERROR(VLOOKUP(HQ12,Paramètres!$E$7:$G$48,3,0)),0,VLOOKUP(HQ12,Paramètres!$E$7:$G$48,3,0))</f>
        <v>0</v>
      </c>
      <c r="HR31" s="7">
        <f>IF(ISERROR(VLOOKUP(HR12,Paramètres!$E$7:$G$48,3,0)),0,VLOOKUP(HR12,Paramètres!$E$7:$G$48,3,0))</f>
        <v>0</v>
      </c>
      <c r="HS31" s="7">
        <f>IF(ISERROR(VLOOKUP(HS12,Paramètres!$E$7:$G$48,3,0)),0,VLOOKUP(HS12,Paramètres!$E$7:$G$48,3,0))</f>
        <v>0</v>
      </c>
      <c r="HT31" s="7">
        <f>IF(ISERROR(VLOOKUP(HT12,Paramètres!$E$7:$G$48,3,0)),0,VLOOKUP(HT12,Paramètres!$E$7:$G$48,3,0))</f>
        <v>0</v>
      </c>
      <c r="HU31" s="7">
        <f>IF(ISERROR(VLOOKUP(HU12,Paramètres!$E$7:$G$48,3,0)),0,VLOOKUP(HU12,Paramètres!$E$7:$G$48,3,0))</f>
        <v>0</v>
      </c>
      <c r="HV31" s="7">
        <f>IF(ISERROR(VLOOKUP(HV12,Paramètres!$E$7:$G$48,3,0)),0,VLOOKUP(HV12,Paramètres!$E$7:$G$48,3,0))</f>
        <v>0</v>
      </c>
      <c r="HW31" s="7">
        <f>IF(ISERROR(VLOOKUP(HW12,Paramètres!$E$7:$G$48,3,0)),0,VLOOKUP(HW12,Paramètres!$E$7:$G$48,3,0))</f>
        <v>0</v>
      </c>
      <c r="HX31" s="7">
        <f>IF(ISERROR(VLOOKUP(HX12,Paramètres!$E$7:$G$48,3,0)),0,VLOOKUP(HX12,Paramètres!$E$7:$G$48,3,0))</f>
        <v>0</v>
      </c>
      <c r="HY31" s="7">
        <f>IF(ISERROR(VLOOKUP(HY12,Paramètres!$E$7:$G$48,3,0)),0,VLOOKUP(HY12,Paramètres!$E$7:$G$48,3,0))</f>
        <v>0</v>
      </c>
      <c r="HZ31" s="7">
        <f>IF(ISERROR(VLOOKUP(HZ12,Paramètres!$E$7:$G$48,3,0)),0,VLOOKUP(HZ12,Paramètres!$E$7:$G$48,3,0))</f>
        <v>0</v>
      </c>
      <c r="IA31" s="7">
        <f>IF(ISERROR(VLOOKUP(IA12,Paramètres!$E$7:$G$48,3,0)),0,VLOOKUP(IA12,Paramètres!$E$7:$G$48,3,0))</f>
        <v>0</v>
      </c>
      <c r="IB31" s="7">
        <f>IF(ISERROR(VLOOKUP(IB12,Paramètres!$E$7:$G$48,3,0)),0,VLOOKUP(IB12,Paramètres!$E$7:$G$48,3,0))</f>
        <v>0</v>
      </c>
      <c r="IC31" s="7">
        <f>IF(ISERROR(VLOOKUP(IC12,Paramètres!$E$7:$G$48,3,0)),0,VLOOKUP(IC12,Paramètres!$E$7:$G$48,3,0))</f>
        <v>0</v>
      </c>
      <c r="ID31" s="7">
        <f>IF(ISERROR(VLOOKUP(ID12,Paramètres!$E$7:$G$48,3,0)),0,VLOOKUP(ID12,Paramètres!$E$7:$G$48,3,0))</f>
        <v>0</v>
      </c>
      <c r="IE31" s="7">
        <f>IF(ISERROR(VLOOKUP(IE12,Paramètres!$E$7:$G$48,3,0)),0,VLOOKUP(IE12,Paramètres!$E$7:$G$48,3,0))</f>
        <v>0</v>
      </c>
      <c r="IF31" s="7">
        <f>IF(ISERROR(VLOOKUP(IF12,Paramètres!$E$7:$G$48,3,0)),0,VLOOKUP(IF12,Paramètres!$E$7:$G$48,3,0))</f>
        <v>0</v>
      </c>
      <c r="IG31" s="7">
        <f>IF(ISERROR(VLOOKUP(IG12,Paramètres!$E$7:$G$48,3,0)),0,VLOOKUP(IG12,Paramètres!$E$7:$G$48,3,0))</f>
        <v>0</v>
      </c>
      <c r="IH31" s="7">
        <f>IF(ISERROR(VLOOKUP(IH12,Paramètres!$E$7:$G$48,3,0)),0,VLOOKUP(IH12,Paramètres!$E$7:$G$48,3,0))</f>
        <v>0</v>
      </c>
      <c r="II31" s="7">
        <f>IF(ISERROR(VLOOKUP(II12,Paramètres!$E$7:$G$48,3,0)),0,VLOOKUP(II12,Paramètres!$E$7:$G$48,3,0))</f>
        <v>0</v>
      </c>
      <c r="IJ31" s="7">
        <f>IF(ISERROR(VLOOKUP(IJ12,Paramètres!$E$7:$G$48,3,0)),0,VLOOKUP(IJ12,Paramètres!$E$7:$G$48,3,0))</f>
        <v>0</v>
      </c>
      <c r="IK31" s="7">
        <f>IF(ISERROR(VLOOKUP(IK12,Paramètres!$E$7:$G$48,3,0)),0,VLOOKUP(IK12,Paramètres!$E$7:$G$48,3,0))</f>
        <v>0</v>
      </c>
      <c r="IL31" s="7">
        <f>IF(ISERROR(VLOOKUP(IL12,Paramètres!$E$7:$G$48,3,0)),0,VLOOKUP(IL12,Paramètres!$E$7:$G$48,3,0))</f>
        <v>0</v>
      </c>
      <c r="IM31" s="7">
        <f>IF(ISERROR(VLOOKUP(IM12,Paramètres!$E$7:$G$48,3,0)),0,VLOOKUP(IM12,Paramètres!$E$7:$G$48,3,0))</f>
        <v>0</v>
      </c>
      <c r="IN31" s="7">
        <f>IF(ISERROR(VLOOKUP(IN12,Paramètres!$E$7:$G$48,3,0)),0,VLOOKUP(IN12,Paramètres!$E$7:$G$48,3,0))</f>
        <v>0</v>
      </c>
      <c r="IO31" s="7">
        <f>IF(ISERROR(VLOOKUP(IO12,Paramètres!$E$7:$G$48,3,0)),0,VLOOKUP(IO12,Paramètres!$E$7:$G$48,3,0))</f>
        <v>0</v>
      </c>
      <c r="IP31" s="7">
        <f>IF(ISERROR(VLOOKUP(IP12,Paramètres!$E$7:$G$48,3,0)),0,VLOOKUP(IP12,Paramètres!$E$7:$G$48,3,0))</f>
        <v>0</v>
      </c>
      <c r="IQ31" s="7">
        <f>IF(ISERROR(VLOOKUP(IQ12,Paramètres!$E$7:$G$48,3,0)),0,VLOOKUP(IQ12,Paramètres!$E$7:$G$48,3,0))</f>
        <v>0</v>
      </c>
      <c r="IR31" s="7">
        <f>IF(ISERROR(VLOOKUP(IR12,Paramètres!$E$7:$G$48,3,0)),0,VLOOKUP(IR12,Paramètres!$E$7:$G$48,3,0))</f>
        <v>0</v>
      </c>
      <c r="IS31" s="7">
        <f>IF(ISERROR(VLOOKUP(IS12,Paramètres!$E$7:$G$48,3,0)),0,VLOOKUP(IS12,Paramètres!$E$7:$G$48,3,0))</f>
        <v>0</v>
      </c>
      <c r="IT31" s="7">
        <f>IF(ISERROR(VLOOKUP(IT12,Paramètres!$E$7:$G$48,3,0)),0,VLOOKUP(IT12,Paramètres!$E$7:$G$48,3,0))</f>
        <v>0</v>
      </c>
      <c r="IU31" s="7">
        <f>IF(ISERROR(VLOOKUP(IU12,Paramètres!$E$7:$G$48,3,0)),0,VLOOKUP(IU12,Paramètres!$E$7:$G$48,3,0))</f>
        <v>0</v>
      </c>
      <c r="IV31" s="7">
        <f>IF(ISERROR(VLOOKUP(IV12,Paramètres!$E$7:$G$48,3,0)),0,VLOOKUP(IV12,Paramètres!$E$7:$G$48,3,0))</f>
        <v>0</v>
      </c>
      <c r="IW31" s="7">
        <f>IF(ISERROR(VLOOKUP(IW12,Paramètres!$E$7:$G$48,3,0)),0,VLOOKUP(IW12,Paramètres!$E$7:$G$48,3,0))</f>
        <v>0</v>
      </c>
      <c r="IX31" s="7">
        <f>IF(ISERROR(VLOOKUP(IX12,Paramètres!$E$7:$G$48,3,0)),0,VLOOKUP(IX12,Paramètres!$E$7:$G$48,3,0))</f>
        <v>0</v>
      </c>
      <c r="IY31" s="7">
        <f>IF(ISERROR(VLOOKUP(IY12,Paramètres!$E$7:$G$48,3,0)),0,VLOOKUP(IY12,Paramètres!$E$7:$G$48,3,0))</f>
        <v>0</v>
      </c>
      <c r="IZ31" s="7">
        <f>IF(ISERROR(VLOOKUP(IZ12,Paramètres!$E$7:$G$48,3,0)),0,VLOOKUP(IZ12,Paramètres!$E$7:$G$48,3,0))</f>
        <v>0</v>
      </c>
      <c r="JA31" s="7">
        <f>IF(ISERROR(VLOOKUP(JA12,Paramètres!$E$7:$G$48,3,0)),0,VLOOKUP(JA12,Paramètres!$E$7:$G$48,3,0))</f>
        <v>0</v>
      </c>
      <c r="JB31" s="7">
        <f>IF(ISERROR(VLOOKUP(JB12,Paramètres!$E$7:$G$48,3,0)),0,VLOOKUP(JB12,Paramètres!$E$7:$G$48,3,0))</f>
        <v>0</v>
      </c>
      <c r="JC31" s="7">
        <f>IF(ISERROR(VLOOKUP(JC12,Paramètres!$E$7:$G$48,3,0)),0,VLOOKUP(JC12,Paramètres!$E$7:$G$48,3,0))</f>
        <v>0</v>
      </c>
      <c r="JD31" s="7">
        <f>IF(ISERROR(VLOOKUP(JD12,Paramètres!$E$7:$G$48,3,0)),0,VLOOKUP(JD12,Paramètres!$E$7:$G$48,3,0))</f>
        <v>0</v>
      </c>
      <c r="JE31" s="7">
        <f>IF(ISERROR(VLOOKUP(JE12,Paramètres!$E$7:$G$48,3,0)),0,VLOOKUP(JE12,Paramètres!$E$7:$G$48,3,0))</f>
        <v>0</v>
      </c>
      <c r="JF31" s="7">
        <f>IF(ISERROR(VLOOKUP(JF12,Paramètres!$E$7:$G$48,3,0)),0,VLOOKUP(JF12,Paramètres!$E$7:$G$48,3,0))</f>
        <v>0</v>
      </c>
      <c r="JG31" s="7">
        <f>IF(ISERROR(VLOOKUP(JG12,Paramètres!$E$7:$G$48,3,0)),0,VLOOKUP(JG12,Paramètres!$E$7:$G$48,3,0))</f>
        <v>0</v>
      </c>
      <c r="JH31" s="7">
        <f>IF(ISERROR(VLOOKUP(JH12,Paramètres!$E$7:$G$48,3,0)),0,VLOOKUP(JH12,Paramètres!$E$7:$G$48,3,0))</f>
        <v>0</v>
      </c>
      <c r="JI31" s="7">
        <f>IF(ISERROR(VLOOKUP(JI12,Paramètres!$E$7:$G$48,3,0)),0,VLOOKUP(JI12,Paramètres!$E$7:$G$48,3,0))</f>
        <v>0</v>
      </c>
      <c r="JJ31" s="7">
        <f>IF(ISERROR(VLOOKUP(JJ12,Paramètres!$E$7:$G$48,3,0)),0,VLOOKUP(JJ12,Paramètres!$E$7:$G$48,3,0))</f>
        <v>0</v>
      </c>
      <c r="JK31" s="7">
        <f>IF(ISERROR(VLOOKUP(JK12,Paramètres!$E$7:$G$48,3,0)),0,VLOOKUP(JK12,Paramètres!$E$7:$G$48,3,0))</f>
        <v>0</v>
      </c>
      <c r="JL31" s="7">
        <f>IF(ISERROR(VLOOKUP(JL12,Paramètres!$E$7:$G$48,3,0)),0,VLOOKUP(JL12,Paramètres!$E$7:$G$48,3,0))</f>
        <v>0</v>
      </c>
      <c r="JM31" s="7">
        <f>IF(ISERROR(VLOOKUP(JM12,Paramètres!$E$7:$G$48,3,0)),0,VLOOKUP(JM12,Paramètres!$E$7:$G$48,3,0))</f>
        <v>0</v>
      </c>
      <c r="JN31" s="7">
        <f>IF(ISERROR(VLOOKUP(JN12,Paramètres!$E$7:$G$48,3,0)),0,VLOOKUP(JN12,Paramètres!$E$7:$G$48,3,0))</f>
        <v>0</v>
      </c>
      <c r="JO31" s="7">
        <f>IF(ISERROR(VLOOKUP(JO12,Paramètres!$E$7:$G$48,3,0)),0,VLOOKUP(JO12,Paramètres!$E$7:$G$48,3,0))</f>
        <v>0</v>
      </c>
      <c r="JP31" s="7">
        <f>IF(ISERROR(VLOOKUP(JP12,Paramètres!$E$7:$G$48,3,0)),0,VLOOKUP(JP12,Paramètres!$E$7:$G$48,3,0))</f>
        <v>0</v>
      </c>
      <c r="JQ31" s="7">
        <f>IF(ISERROR(VLOOKUP(JQ12,Paramètres!$E$7:$G$48,3,0)),0,VLOOKUP(JQ12,Paramètres!$E$7:$G$48,3,0))</f>
        <v>0</v>
      </c>
      <c r="JR31" s="7">
        <f>IF(ISERROR(VLOOKUP(JR12,Paramètres!$E$7:$G$48,3,0)),0,VLOOKUP(JR12,Paramètres!$E$7:$G$48,3,0))</f>
        <v>0</v>
      </c>
      <c r="JS31" s="7">
        <f>IF(ISERROR(VLOOKUP(JS12,Paramètres!$E$7:$G$48,3,0)),0,VLOOKUP(JS12,Paramètres!$E$7:$G$48,3,0))</f>
        <v>0</v>
      </c>
      <c r="JT31" s="7">
        <f>IF(ISERROR(VLOOKUP(JT12,Paramètres!$E$7:$G$48,3,0)),0,VLOOKUP(JT12,Paramètres!$E$7:$G$48,3,0))</f>
        <v>0</v>
      </c>
      <c r="JU31" s="7">
        <f>IF(ISERROR(VLOOKUP(JU12,Paramètres!$E$7:$G$48,3,0)),0,VLOOKUP(JU12,Paramètres!$E$7:$G$48,3,0))</f>
        <v>0</v>
      </c>
      <c r="JV31" s="7">
        <f>IF(ISERROR(VLOOKUP(JV12,Paramètres!$E$7:$G$48,3,0)),0,VLOOKUP(JV12,Paramètres!$E$7:$G$48,3,0))</f>
        <v>0</v>
      </c>
      <c r="JW31" s="7">
        <f>IF(ISERROR(VLOOKUP(JW12,Paramètres!$E$7:$G$48,3,0)),0,VLOOKUP(JW12,Paramètres!$E$7:$G$48,3,0))</f>
        <v>0</v>
      </c>
      <c r="JX31" s="7">
        <f>IF(ISERROR(VLOOKUP(JX12,Paramètres!$E$7:$G$48,3,0)),0,VLOOKUP(JX12,Paramètres!$E$7:$G$48,3,0))</f>
        <v>0</v>
      </c>
      <c r="JY31" s="7">
        <f>IF(ISERROR(VLOOKUP(JY12,Paramètres!$E$7:$G$48,3,0)),0,VLOOKUP(JY12,Paramètres!$E$7:$G$48,3,0))</f>
        <v>0</v>
      </c>
      <c r="JZ31" s="7">
        <f>IF(ISERROR(VLOOKUP(JZ12,Paramètres!$E$7:$G$48,3,0)),0,VLOOKUP(JZ12,Paramètres!$E$7:$G$48,3,0))</f>
        <v>0</v>
      </c>
      <c r="KA31" s="7">
        <f>IF(ISERROR(VLOOKUP(KA12,Paramètres!$E$7:$G$48,3,0)),0,VLOOKUP(KA12,Paramètres!$E$7:$G$48,3,0))</f>
        <v>0</v>
      </c>
      <c r="KB31" s="7">
        <f>IF(ISERROR(VLOOKUP(KB12,Paramètres!$E$7:$G$48,3,0)),0,VLOOKUP(KB12,Paramètres!$E$7:$G$48,3,0))</f>
        <v>0</v>
      </c>
      <c r="KC31" s="7">
        <f>IF(ISERROR(VLOOKUP(KC12,Paramètres!$E$7:$G$48,3,0)),0,VLOOKUP(KC12,Paramètres!$E$7:$G$48,3,0))</f>
        <v>0</v>
      </c>
      <c r="KD31" s="7">
        <f>IF(ISERROR(VLOOKUP(KD12,Paramètres!$E$7:$G$48,3,0)),0,VLOOKUP(KD12,Paramètres!$E$7:$G$48,3,0))</f>
        <v>0</v>
      </c>
      <c r="KE31" s="7">
        <f>IF(ISERROR(VLOOKUP(KE12,Paramètres!$E$7:$G$48,3,0)),0,VLOOKUP(KE12,Paramètres!$E$7:$G$48,3,0))</f>
        <v>0</v>
      </c>
      <c r="KF31" s="7">
        <f>IF(ISERROR(VLOOKUP(KF12,Paramètres!$E$7:$G$48,3,0)),0,VLOOKUP(KF12,Paramètres!$E$7:$G$48,3,0))</f>
        <v>0</v>
      </c>
      <c r="KG31" s="7">
        <f>IF(ISERROR(VLOOKUP(KG12,Paramètres!$E$7:$G$48,3,0)),0,VLOOKUP(KG12,Paramètres!$E$7:$G$48,3,0))</f>
        <v>0</v>
      </c>
      <c r="KH31" s="7">
        <f>IF(ISERROR(VLOOKUP(KH12,Paramètres!$E$7:$G$48,3,0)),0,VLOOKUP(KH12,Paramètres!$E$7:$G$48,3,0))</f>
        <v>0</v>
      </c>
      <c r="KI31" s="7">
        <f>IF(ISERROR(VLOOKUP(KI12,Paramètres!$E$7:$G$48,3,0)),0,VLOOKUP(KI12,Paramètres!$E$7:$G$48,3,0))</f>
        <v>0</v>
      </c>
      <c r="KJ31" s="7">
        <f>IF(ISERROR(VLOOKUP(KJ12,Paramètres!$E$7:$G$48,3,0)),0,VLOOKUP(KJ12,Paramètres!$E$7:$G$48,3,0))</f>
        <v>0</v>
      </c>
      <c r="KK31" s="7">
        <f>IF(ISERROR(VLOOKUP(KK12,Paramètres!$E$7:$G$48,3,0)),0,VLOOKUP(KK12,Paramètres!$E$7:$G$48,3,0))</f>
        <v>0</v>
      </c>
      <c r="KL31" s="7">
        <f>IF(ISERROR(VLOOKUP(KL12,Paramètres!$E$7:$G$48,3,0)),0,VLOOKUP(KL12,Paramètres!$E$7:$G$48,3,0))</f>
        <v>0</v>
      </c>
      <c r="KM31" s="7">
        <f>IF(ISERROR(VLOOKUP(KM12,Paramètres!$E$7:$G$48,3,0)),0,VLOOKUP(KM12,Paramètres!$E$7:$G$48,3,0))</f>
        <v>0</v>
      </c>
      <c r="KN31" s="7">
        <f>IF(ISERROR(VLOOKUP(KN12,Paramètres!$E$7:$G$48,3,0)),0,VLOOKUP(KN12,Paramètres!$E$7:$G$48,3,0))</f>
        <v>0</v>
      </c>
      <c r="KO31" s="7">
        <f>IF(ISERROR(VLOOKUP(KO12,Paramètres!$E$7:$G$48,3,0)),0,VLOOKUP(KO12,Paramètres!$E$7:$G$48,3,0))</f>
        <v>0</v>
      </c>
      <c r="KP31" s="7">
        <f>IF(ISERROR(VLOOKUP(KP12,Paramètres!$E$7:$G$48,3,0)),0,VLOOKUP(KP12,Paramètres!$E$7:$G$48,3,0))</f>
        <v>0</v>
      </c>
      <c r="KQ31" s="7">
        <f>IF(ISERROR(VLOOKUP(KQ12,Paramètres!$E$7:$G$48,3,0)),0,VLOOKUP(KQ12,Paramètres!$E$7:$G$48,3,0))</f>
        <v>0</v>
      </c>
      <c r="KR31" s="7">
        <f>IF(ISERROR(VLOOKUP(KR12,Paramètres!$E$7:$G$48,3,0)),0,VLOOKUP(KR12,Paramètres!$E$7:$G$48,3,0))</f>
        <v>0</v>
      </c>
      <c r="KS31" s="7">
        <f>IF(ISERROR(VLOOKUP(KS12,Paramètres!$E$7:$G$48,3,0)),0,VLOOKUP(KS12,Paramètres!$E$7:$G$48,3,0))</f>
        <v>0</v>
      </c>
      <c r="KT31" s="7">
        <f>IF(ISERROR(VLOOKUP(KT12,Paramètres!$E$7:$G$48,3,0)),0,VLOOKUP(KT12,Paramètres!$E$7:$G$48,3,0))</f>
        <v>0</v>
      </c>
      <c r="KU31" s="7">
        <f>IF(ISERROR(VLOOKUP(KU12,Paramètres!$E$7:$G$48,3,0)),0,VLOOKUP(KU12,Paramètres!$E$7:$G$48,3,0))</f>
        <v>0</v>
      </c>
      <c r="KV31" s="7">
        <f>IF(ISERROR(VLOOKUP(KV12,Paramètres!$E$7:$G$48,3,0)),0,VLOOKUP(KV12,Paramètres!$E$7:$G$48,3,0))</f>
        <v>0</v>
      </c>
      <c r="KW31" s="7">
        <f>IF(ISERROR(VLOOKUP(KW12,Paramètres!$E$7:$G$48,3,0)),0,VLOOKUP(KW12,Paramètres!$E$7:$G$48,3,0))</f>
        <v>0</v>
      </c>
      <c r="KX31" s="7">
        <f>IF(ISERROR(VLOOKUP(KX12,Paramètres!$E$7:$G$48,3,0)),0,VLOOKUP(KX12,Paramètres!$E$7:$G$48,3,0))</f>
        <v>0</v>
      </c>
      <c r="KY31" s="7">
        <f>IF(ISERROR(VLOOKUP(KY12,Paramètres!$E$7:$G$48,3,0)),0,VLOOKUP(KY12,Paramètres!$E$7:$G$48,3,0))</f>
        <v>0</v>
      </c>
      <c r="KZ31" s="7">
        <f>IF(ISERROR(VLOOKUP(KZ12,Paramètres!$E$7:$G$48,3,0)),0,VLOOKUP(KZ12,Paramètres!$E$7:$G$48,3,0))</f>
        <v>0</v>
      </c>
      <c r="LA31" s="7">
        <f>IF(ISERROR(VLOOKUP(LA12,Paramètres!$E$7:$G$48,3,0)),0,VLOOKUP(LA12,Paramètres!$E$7:$G$48,3,0))</f>
        <v>0</v>
      </c>
      <c r="LB31" s="7">
        <f>IF(ISERROR(VLOOKUP(LB12,Paramètres!$E$7:$G$48,3,0)),0,VLOOKUP(LB12,Paramètres!$E$7:$G$48,3,0))</f>
        <v>0</v>
      </c>
      <c r="LC31" s="7">
        <f>IF(ISERROR(VLOOKUP(LC12,Paramètres!$E$7:$G$48,3,0)),0,VLOOKUP(LC12,Paramètres!$E$7:$G$48,3,0))</f>
        <v>0</v>
      </c>
      <c r="LD31" s="7">
        <f>IF(ISERROR(VLOOKUP(LD12,Paramètres!$E$7:$G$48,3,0)),0,VLOOKUP(LD12,Paramètres!$E$7:$G$48,3,0))</f>
        <v>0</v>
      </c>
      <c r="LE31" s="7">
        <f>IF(ISERROR(VLOOKUP(LE12,Paramètres!$E$7:$G$48,3,0)),0,VLOOKUP(LE12,Paramètres!$E$7:$G$48,3,0))</f>
        <v>0</v>
      </c>
      <c r="LF31" s="7">
        <f>IF(ISERROR(VLOOKUP(LF12,Paramètres!$E$7:$G$48,3,0)),0,VLOOKUP(LF12,Paramètres!$E$7:$G$48,3,0))</f>
        <v>0</v>
      </c>
      <c r="LG31" s="7">
        <f>IF(ISERROR(VLOOKUP(LG12,Paramètres!$E$7:$G$48,3,0)),0,VLOOKUP(LG12,Paramètres!$E$7:$G$48,3,0))</f>
        <v>0</v>
      </c>
      <c r="LH31" s="7">
        <f>IF(ISERROR(VLOOKUP(LH12,Paramètres!$E$7:$G$48,3,0)),0,VLOOKUP(LH12,Paramètres!$E$7:$G$48,3,0))</f>
        <v>0</v>
      </c>
      <c r="LI31" s="7">
        <f>IF(ISERROR(VLOOKUP(LI12,Paramètres!$E$7:$G$48,3,0)),0,VLOOKUP(LI12,Paramètres!$E$7:$G$48,3,0))</f>
        <v>0</v>
      </c>
      <c r="LJ31" s="7">
        <f>IF(ISERROR(VLOOKUP(LJ12,Paramètres!$E$7:$G$48,3,0)),0,VLOOKUP(LJ12,Paramètres!$E$7:$G$48,3,0))</f>
        <v>0</v>
      </c>
      <c r="LK31" s="7">
        <f>IF(ISERROR(VLOOKUP(LK12,Paramètres!$E$7:$G$48,3,0)),0,VLOOKUP(LK12,Paramètres!$E$7:$G$48,3,0))</f>
        <v>0</v>
      </c>
      <c r="LL31" s="7">
        <f>IF(ISERROR(VLOOKUP(LL12,Paramètres!$E$7:$G$48,3,0)),0,VLOOKUP(LL12,Paramètres!$E$7:$G$48,3,0))</f>
        <v>0</v>
      </c>
      <c r="LM31" s="7">
        <f>IF(ISERROR(VLOOKUP(LM12,Paramètres!$E$7:$G$48,3,0)),0,VLOOKUP(LM12,Paramètres!$E$7:$G$48,3,0))</f>
        <v>0</v>
      </c>
      <c r="LN31" s="7">
        <f>IF(ISERROR(VLOOKUP(LN12,Paramètres!$E$7:$G$48,3,0)),0,VLOOKUP(LN12,Paramètres!$E$7:$G$48,3,0))</f>
        <v>0</v>
      </c>
      <c r="LO31" s="7">
        <f>IF(ISERROR(VLOOKUP(LO12,Paramètres!$E$7:$G$48,3,0)),0,VLOOKUP(LO12,Paramètres!$E$7:$G$48,3,0))</f>
        <v>0</v>
      </c>
      <c r="LP31" s="7">
        <f>IF(ISERROR(VLOOKUP(LP12,Paramètres!$E$7:$G$48,3,0)),0,VLOOKUP(LP12,Paramètres!$E$7:$G$48,3,0))</f>
        <v>0</v>
      </c>
      <c r="LQ31" s="7">
        <f>IF(ISERROR(VLOOKUP(LQ12,Paramètres!$E$7:$G$48,3,0)),0,VLOOKUP(LQ12,Paramètres!$E$7:$G$48,3,0))</f>
        <v>0</v>
      </c>
      <c r="LR31" s="7">
        <f>IF(ISERROR(VLOOKUP(LR12,Paramètres!$E$7:$G$48,3,0)),0,VLOOKUP(LR12,Paramètres!$E$7:$G$48,3,0))</f>
        <v>0</v>
      </c>
      <c r="LS31" s="7">
        <f>IF(ISERROR(VLOOKUP(LS12,Paramètres!$E$7:$G$48,3,0)),0,VLOOKUP(LS12,Paramètres!$E$7:$G$48,3,0))</f>
        <v>0</v>
      </c>
      <c r="LT31" s="7">
        <f>IF(ISERROR(VLOOKUP(LT12,Paramètres!$E$7:$G$48,3,0)),0,VLOOKUP(LT12,Paramètres!$E$7:$G$48,3,0))</f>
        <v>0</v>
      </c>
      <c r="LU31" s="7">
        <f>IF(ISERROR(VLOOKUP(LU12,Paramètres!$E$7:$G$48,3,0)),0,VLOOKUP(LU12,Paramètres!$E$7:$G$48,3,0))</f>
        <v>0</v>
      </c>
      <c r="LV31" s="7">
        <f>IF(ISERROR(VLOOKUP(LV12,Paramètres!$E$7:$G$48,3,0)),0,VLOOKUP(LV12,Paramètres!$E$7:$G$48,3,0))</f>
        <v>0</v>
      </c>
      <c r="LW31" s="7">
        <f>IF(ISERROR(VLOOKUP(LW12,Paramètres!$E$7:$G$48,3,0)),0,VLOOKUP(LW12,Paramètres!$E$7:$G$48,3,0))</f>
        <v>0</v>
      </c>
      <c r="LX31" s="7">
        <f>IF(ISERROR(VLOOKUP(LX12,Paramètres!$E$7:$G$48,3,0)),0,VLOOKUP(LX12,Paramètres!$E$7:$G$48,3,0))</f>
        <v>0</v>
      </c>
      <c r="LY31" s="7">
        <f>IF(ISERROR(VLOOKUP(LY12,Paramètres!$E$7:$G$48,3,0)),0,VLOOKUP(LY12,Paramètres!$E$7:$G$48,3,0))</f>
        <v>0</v>
      </c>
      <c r="LZ31" s="7">
        <f>IF(ISERROR(VLOOKUP(LZ12,Paramètres!$E$7:$G$48,3,0)),0,VLOOKUP(LZ12,Paramètres!$E$7:$G$48,3,0))</f>
        <v>0</v>
      </c>
      <c r="MA31" s="7">
        <f>IF(ISERROR(VLOOKUP(MA12,Paramètres!$E$7:$G$48,3,0)),0,VLOOKUP(MA12,Paramètres!$E$7:$G$48,3,0))</f>
        <v>0</v>
      </c>
      <c r="MB31" s="7">
        <f>IF(ISERROR(VLOOKUP(MB12,Paramètres!$E$7:$G$48,3,0)),0,VLOOKUP(MB12,Paramètres!$E$7:$G$48,3,0))</f>
        <v>0</v>
      </c>
      <c r="MC31" s="7">
        <f>IF(ISERROR(VLOOKUP(MC12,Paramètres!$E$7:$G$48,3,0)),0,VLOOKUP(MC12,Paramètres!$E$7:$G$48,3,0))</f>
        <v>0</v>
      </c>
      <c r="MD31" s="7">
        <f>IF(ISERROR(VLOOKUP(MD12,Paramètres!$E$7:$G$48,3,0)),0,VLOOKUP(MD12,Paramètres!$E$7:$G$48,3,0))</f>
        <v>0</v>
      </c>
      <c r="ME31" s="7">
        <f>IF(ISERROR(VLOOKUP(ME12,Paramètres!$E$7:$G$48,3,0)),0,VLOOKUP(ME12,Paramètres!$E$7:$G$48,3,0))</f>
        <v>0</v>
      </c>
      <c r="MF31" s="7">
        <f>IF(ISERROR(VLOOKUP(MF12,Paramètres!$E$7:$G$48,3,0)),0,VLOOKUP(MF12,Paramètres!$E$7:$G$48,3,0))</f>
        <v>0</v>
      </c>
      <c r="MG31" s="7">
        <f>IF(ISERROR(VLOOKUP(MG12,Paramètres!$E$7:$G$48,3,0)),0,VLOOKUP(MG12,Paramètres!$E$7:$G$48,3,0))</f>
        <v>0</v>
      </c>
      <c r="MH31" s="7">
        <f>IF(ISERROR(VLOOKUP(MH12,Paramètres!$E$7:$G$48,3,0)),0,VLOOKUP(MH12,Paramètres!$E$7:$G$48,3,0))</f>
        <v>0</v>
      </c>
      <c r="MI31" s="7">
        <f>IF(ISERROR(VLOOKUP(MI12,Paramètres!$E$7:$G$48,3,0)),0,VLOOKUP(MI12,Paramètres!$E$7:$G$48,3,0))</f>
        <v>0</v>
      </c>
      <c r="MJ31" s="7">
        <f>IF(ISERROR(VLOOKUP(MJ12,Paramètres!$E$7:$G$48,3,0)),0,VLOOKUP(MJ12,Paramètres!$E$7:$G$48,3,0))</f>
        <v>0</v>
      </c>
      <c r="MK31" s="7">
        <f>IF(ISERROR(VLOOKUP(MK12,Paramètres!$E$7:$G$48,3,0)),0,VLOOKUP(MK12,Paramètres!$E$7:$G$48,3,0))</f>
        <v>0</v>
      </c>
      <c r="ML31" s="7">
        <f>IF(ISERROR(VLOOKUP(ML12,Paramètres!$E$7:$G$48,3,0)),0,VLOOKUP(ML12,Paramètres!$E$7:$G$48,3,0))</f>
        <v>0</v>
      </c>
      <c r="MM31" s="7">
        <f>IF(ISERROR(VLOOKUP(MM12,Paramètres!$E$7:$G$48,3,0)),0,VLOOKUP(MM12,Paramètres!$E$7:$G$48,3,0))</f>
        <v>0</v>
      </c>
      <c r="MN31" s="7">
        <f>IF(ISERROR(VLOOKUP(MN12,Paramètres!$E$7:$G$48,3,0)),0,VLOOKUP(MN12,Paramètres!$E$7:$G$48,3,0))</f>
        <v>0</v>
      </c>
      <c r="MO31" s="7">
        <f>IF(ISERROR(VLOOKUP(MO12,Paramètres!$E$7:$G$48,3,0)),0,VLOOKUP(MO12,Paramètres!$E$7:$G$48,3,0))</f>
        <v>0</v>
      </c>
      <c r="MP31" s="7">
        <f>IF(ISERROR(VLOOKUP(MP12,Paramètres!$E$7:$G$48,3,0)),0,VLOOKUP(MP12,Paramètres!$E$7:$G$48,3,0))</f>
        <v>0</v>
      </c>
      <c r="MQ31" s="7">
        <f>IF(ISERROR(VLOOKUP(MQ12,Paramètres!$E$7:$G$48,3,0)),0,VLOOKUP(MQ12,Paramètres!$E$7:$G$48,3,0))</f>
        <v>0</v>
      </c>
      <c r="MR31" s="7">
        <f>IF(ISERROR(VLOOKUP(MR12,Paramètres!$E$7:$G$48,3,0)),0,VLOOKUP(MR12,Paramètres!$E$7:$G$48,3,0))</f>
        <v>0</v>
      </c>
      <c r="MS31" s="7">
        <f>IF(ISERROR(VLOOKUP(MS12,Paramètres!$E$7:$G$48,3,0)),0,VLOOKUP(MS12,Paramètres!$E$7:$G$48,3,0))</f>
        <v>0</v>
      </c>
      <c r="MT31" s="7">
        <f>IF(ISERROR(VLOOKUP(MT12,Paramètres!$E$7:$G$48,3,0)),0,VLOOKUP(MT12,Paramètres!$E$7:$G$48,3,0))</f>
        <v>0</v>
      </c>
      <c r="MU31" s="7">
        <f>IF(ISERROR(VLOOKUP(MU12,Paramètres!$E$7:$G$48,3,0)),0,VLOOKUP(MU12,Paramètres!$E$7:$G$48,3,0))</f>
        <v>0</v>
      </c>
      <c r="MV31" s="7">
        <f>IF(ISERROR(VLOOKUP(MV12,Paramètres!$E$7:$G$48,3,0)),0,VLOOKUP(MV12,Paramètres!$E$7:$G$48,3,0))</f>
        <v>0</v>
      </c>
      <c r="MW31" s="7">
        <f>IF(ISERROR(VLOOKUP(MW12,Paramètres!$E$7:$G$48,3,0)),0,VLOOKUP(MW12,Paramètres!$E$7:$G$48,3,0))</f>
        <v>0</v>
      </c>
      <c r="MX31" s="7">
        <f>IF(ISERROR(VLOOKUP(MX12,Paramètres!$E$7:$G$48,3,0)),0,VLOOKUP(MX12,Paramètres!$E$7:$G$48,3,0))</f>
        <v>0</v>
      </c>
      <c r="MY31" s="7">
        <f>IF(ISERROR(VLOOKUP(MY12,Paramètres!$E$7:$G$48,3,0)),0,VLOOKUP(MY12,Paramètres!$E$7:$G$48,3,0))</f>
        <v>0</v>
      </c>
      <c r="MZ31" s="7">
        <f>IF(ISERROR(VLOOKUP(MZ12,Paramètres!$E$7:$G$48,3,0)),0,VLOOKUP(MZ12,Paramètres!$E$7:$G$48,3,0))</f>
        <v>0</v>
      </c>
      <c r="NA31" s="7">
        <f>IF(ISERROR(VLOOKUP(NA12,Paramètres!$E$7:$G$48,3,0)),0,VLOOKUP(NA12,Paramètres!$E$7:$G$48,3,0))</f>
        <v>0</v>
      </c>
      <c r="NB31" s="7">
        <f>IF(ISERROR(VLOOKUP(NB12,Paramètres!$E$7:$G$48,3,0)),0,VLOOKUP(NB12,Paramètres!$E$7:$G$48,3,0))</f>
        <v>0</v>
      </c>
    </row>
    <row r="32" spans="1:367" s="8" customFormat="1" ht="28.6" hidden="1" customHeight="1" x14ac:dyDescent="0.25">
      <c r="A32" s="36">
        <f>Paramètres!B15</f>
        <v>0</v>
      </c>
      <c r="B32" s="7">
        <f>IF(ISERROR(VLOOKUP(B13,Paramètres!$E$7:$G$48,3,0)),0,VLOOKUP(B13,Paramètres!$E$7:$G$48,3,0))</f>
        <v>0</v>
      </c>
      <c r="C32" s="7">
        <f>IF(ISERROR(VLOOKUP(C13,Paramètres!$E$7:$G$48,3,0)),0,VLOOKUP(C13,Paramètres!$E$7:$G$48,3,0))</f>
        <v>0</v>
      </c>
      <c r="D32" s="7">
        <f>IF(ISERROR(VLOOKUP(D13,Paramètres!$E$7:$G$48,3,0)),0,VLOOKUP(D13,Paramètres!$E$7:$G$48,3,0))</f>
        <v>0</v>
      </c>
      <c r="E32" s="7">
        <f>IF(ISERROR(VLOOKUP(E13,Paramètres!$E$7:$G$48,3,0)),0,VLOOKUP(E13,Paramètres!$E$7:$G$48,3,0))</f>
        <v>0</v>
      </c>
      <c r="F32" s="7">
        <f>IF(ISERROR(VLOOKUP(F13,Paramètres!$E$7:$G$48,3,0)),0,VLOOKUP(F13,Paramètres!$E$7:$G$48,3,0))</f>
        <v>0</v>
      </c>
      <c r="G32" s="7">
        <f>IF(ISERROR(VLOOKUP(G13,Paramètres!$E$7:$G$48,3,0)),0,VLOOKUP(G13,Paramètres!$E$7:$G$48,3,0))</f>
        <v>0</v>
      </c>
      <c r="H32" s="7">
        <f>IF(ISERROR(VLOOKUP(H13,Paramètres!$E$7:$G$48,3,0)),0,VLOOKUP(H13,Paramètres!$E$7:$G$48,3,0))</f>
        <v>0</v>
      </c>
      <c r="I32" s="7">
        <f>IF(ISERROR(VLOOKUP(I13,Paramètres!$E$7:$G$48,3,0)),0,VLOOKUP(I13,Paramètres!$E$7:$G$48,3,0))</f>
        <v>0</v>
      </c>
      <c r="J32" s="7">
        <f>IF(ISERROR(VLOOKUP(J13,Paramètres!$E$7:$G$48,3,0)),0,VLOOKUP(J13,Paramètres!$E$7:$G$48,3,0))</f>
        <v>0</v>
      </c>
      <c r="K32" s="7">
        <f>IF(ISERROR(VLOOKUP(K13,Paramètres!$E$7:$G$48,3,0)),0,VLOOKUP(K13,Paramètres!$E$7:$G$48,3,0))</f>
        <v>0</v>
      </c>
      <c r="L32" s="7">
        <f>IF(ISERROR(VLOOKUP(L13,Paramètres!$E$7:$G$48,3,0)),0,VLOOKUP(L13,Paramètres!$E$7:$G$48,3,0))</f>
        <v>0</v>
      </c>
      <c r="M32" s="7">
        <f>IF(ISERROR(VLOOKUP(M13,Paramètres!$E$7:$G$48,3,0)),0,VLOOKUP(M13,Paramètres!$E$7:$G$48,3,0))</f>
        <v>0</v>
      </c>
      <c r="N32" s="7">
        <f>IF(ISERROR(VLOOKUP(N13,Paramètres!$E$7:$G$48,3,0)),0,VLOOKUP(N13,Paramètres!$E$7:$G$48,3,0))</f>
        <v>0</v>
      </c>
      <c r="O32" s="7">
        <f>IF(ISERROR(VLOOKUP(O13,Paramètres!$E$7:$G$48,3,0)),0,VLOOKUP(O13,Paramètres!$E$7:$G$48,3,0))</f>
        <v>0</v>
      </c>
      <c r="P32" s="7">
        <f>IF(ISERROR(VLOOKUP(P13,Paramètres!$E$7:$G$48,3,0)),0,VLOOKUP(P13,Paramètres!$E$7:$G$48,3,0))</f>
        <v>0</v>
      </c>
      <c r="Q32" s="7">
        <f>IF(ISERROR(VLOOKUP(Q13,Paramètres!$E$7:$G$48,3,0)),0,VLOOKUP(Q13,Paramètres!$E$7:$G$48,3,0))</f>
        <v>0</v>
      </c>
      <c r="R32" s="7">
        <f>IF(ISERROR(VLOOKUP(R13,Paramètres!$E$7:$G$48,3,0)),0,VLOOKUP(R13,Paramètres!$E$7:$G$48,3,0))</f>
        <v>0</v>
      </c>
      <c r="S32" s="7">
        <f>IF(ISERROR(VLOOKUP(S13,Paramètres!$E$7:$G$48,3,0)),0,VLOOKUP(S13,Paramètres!$E$7:$G$48,3,0))</f>
        <v>0</v>
      </c>
      <c r="T32" s="7">
        <f>IF(ISERROR(VLOOKUP(T13,Paramètres!$E$7:$G$48,3,0)),0,VLOOKUP(T13,Paramètres!$E$7:$G$48,3,0))</f>
        <v>0</v>
      </c>
      <c r="U32" s="7">
        <f>IF(ISERROR(VLOOKUP(U13,Paramètres!$E$7:$G$48,3,0)),0,VLOOKUP(U13,Paramètres!$E$7:$G$48,3,0))</f>
        <v>0</v>
      </c>
      <c r="V32" s="7">
        <f>IF(ISERROR(VLOOKUP(V13,Paramètres!$E$7:$G$48,3,0)),0,VLOOKUP(V13,Paramètres!$E$7:$G$48,3,0))</f>
        <v>0</v>
      </c>
      <c r="W32" s="7">
        <f>IF(ISERROR(VLOOKUP(W13,Paramètres!$E$7:$G$48,3,0)),0,VLOOKUP(W13,Paramètres!$E$7:$G$48,3,0))</f>
        <v>0</v>
      </c>
      <c r="X32" s="7">
        <f>IF(ISERROR(VLOOKUP(X13,Paramètres!$E$7:$G$48,3,0)),0,VLOOKUP(X13,Paramètres!$E$7:$G$48,3,0))</f>
        <v>0</v>
      </c>
      <c r="Y32" s="7">
        <f>IF(ISERROR(VLOOKUP(Y13,Paramètres!$E$7:$G$48,3,0)),0,VLOOKUP(Y13,Paramètres!$E$7:$G$48,3,0))</f>
        <v>0</v>
      </c>
      <c r="Z32" s="7">
        <f>IF(ISERROR(VLOOKUP(Z13,Paramètres!$E$7:$G$48,3,0)),0,VLOOKUP(Z13,Paramètres!$E$7:$G$48,3,0))</f>
        <v>0</v>
      </c>
      <c r="AA32" s="7">
        <f>IF(ISERROR(VLOOKUP(AA13,Paramètres!$E$7:$G$48,3,0)),0,VLOOKUP(AA13,Paramètres!$E$7:$G$48,3,0))</f>
        <v>0</v>
      </c>
      <c r="AB32" s="7">
        <f>IF(ISERROR(VLOOKUP(AB13,Paramètres!$E$7:$G$48,3,0)),0,VLOOKUP(AB13,Paramètres!$E$7:$G$48,3,0))</f>
        <v>0</v>
      </c>
      <c r="AC32" s="7">
        <f>IF(ISERROR(VLOOKUP(AC13,Paramètres!$E$7:$G$48,3,0)),0,VLOOKUP(AC13,Paramètres!$E$7:$G$48,3,0))</f>
        <v>0</v>
      </c>
      <c r="AD32" s="7">
        <f>IF(ISERROR(VLOOKUP(AD13,Paramètres!$E$7:$G$48,3,0)),0,VLOOKUP(AD13,Paramètres!$E$7:$G$48,3,0))</f>
        <v>0</v>
      </c>
      <c r="AE32" s="7">
        <f>IF(ISERROR(VLOOKUP(AE13,Paramètres!$E$7:$G$48,3,0)),0,VLOOKUP(AE13,Paramètres!$E$7:$G$48,3,0))</f>
        <v>0</v>
      </c>
      <c r="AF32" s="7">
        <f>IF(ISERROR(VLOOKUP(AF13,Paramètres!$E$7:$G$48,3,0)),0,VLOOKUP(AF13,Paramètres!$E$7:$G$48,3,0))</f>
        <v>0</v>
      </c>
      <c r="AG32" s="7">
        <f>IF(ISERROR(VLOOKUP(AG13,Paramètres!$E$7:$G$48,3,0)),0,VLOOKUP(AG13,Paramètres!$E$7:$G$48,3,0))</f>
        <v>0</v>
      </c>
      <c r="AH32" s="7">
        <f>IF(ISERROR(VLOOKUP(AH13,Paramètres!$E$7:$G$48,3,0)),0,VLOOKUP(AH13,Paramètres!$E$7:$G$48,3,0))</f>
        <v>0</v>
      </c>
      <c r="AI32" s="7">
        <f>IF(ISERROR(VLOOKUP(AI13,Paramètres!$E$7:$G$48,3,0)),0,VLOOKUP(AI13,Paramètres!$E$7:$G$48,3,0))</f>
        <v>0</v>
      </c>
      <c r="AJ32" s="7">
        <f>IF(ISERROR(VLOOKUP(AJ13,Paramètres!$E$7:$G$48,3,0)),0,VLOOKUP(AJ13,Paramètres!$E$7:$G$48,3,0))</f>
        <v>0</v>
      </c>
      <c r="AK32" s="7">
        <f>IF(ISERROR(VLOOKUP(AK13,Paramètres!$E$7:$G$48,3,0)),0,VLOOKUP(AK13,Paramètres!$E$7:$G$48,3,0))</f>
        <v>0</v>
      </c>
      <c r="AL32" s="7">
        <f>IF(ISERROR(VLOOKUP(AL13,Paramètres!$E$7:$G$48,3,0)),0,VLOOKUP(AL13,Paramètres!$E$7:$G$48,3,0))</f>
        <v>0</v>
      </c>
      <c r="AM32" s="7">
        <f>IF(ISERROR(VLOOKUP(AM13,Paramètres!$E$7:$G$48,3,0)),0,VLOOKUP(AM13,Paramètres!$E$7:$G$48,3,0))</f>
        <v>0</v>
      </c>
      <c r="AN32" s="7">
        <f>IF(ISERROR(VLOOKUP(AN13,Paramètres!$E$7:$G$48,3,0)),0,VLOOKUP(AN13,Paramètres!$E$7:$G$48,3,0))</f>
        <v>0</v>
      </c>
      <c r="AO32" s="7">
        <f>IF(ISERROR(VLOOKUP(AO13,Paramètres!$E$7:$G$48,3,0)),0,VLOOKUP(AO13,Paramètres!$E$7:$G$48,3,0))</f>
        <v>0</v>
      </c>
      <c r="AP32" s="7">
        <f>IF(ISERROR(VLOOKUP(AP13,Paramètres!$E$7:$G$48,3,0)),0,VLOOKUP(AP13,Paramètres!$E$7:$G$48,3,0))</f>
        <v>0</v>
      </c>
      <c r="AQ32" s="7">
        <f>IF(ISERROR(VLOOKUP(AQ13,Paramètres!$E$7:$G$48,3,0)),0,VLOOKUP(AQ13,Paramètres!$E$7:$G$48,3,0))</f>
        <v>0</v>
      </c>
      <c r="AR32" s="7">
        <f>IF(ISERROR(VLOOKUP(AR13,Paramètres!$E$7:$G$48,3,0)),0,VLOOKUP(AR13,Paramètres!$E$7:$G$48,3,0))</f>
        <v>0</v>
      </c>
      <c r="AS32" s="7">
        <f>IF(ISERROR(VLOOKUP(AS13,Paramètres!$E$7:$G$48,3,0)),0,VLOOKUP(AS13,Paramètres!$E$7:$G$48,3,0))</f>
        <v>0</v>
      </c>
      <c r="AT32" s="7">
        <f>IF(ISERROR(VLOOKUP(AT13,Paramètres!$E$7:$G$48,3,0)),0,VLOOKUP(AT13,Paramètres!$E$7:$G$48,3,0))</f>
        <v>0</v>
      </c>
      <c r="AU32" s="7">
        <f>IF(ISERROR(VLOOKUP(AU13,Paramètres!$E$7:$G$48,3,0)),0,VLOOKUP(AU13,Paramètres!$E$7:$G$48,3,0))</f>
        <v>0</v>
      </c>
      <c r="AV32" s="7">
        <f>IF(ISERROR(VLOOKUP(AV13,Paramètres!$E$7:$G$48,3,0)),0,VLOOKUP(AV13,Paramètres!$E$7:$G$48,3,0))</f>
        <v>0</v>
      </c>
      <c r="AW32" s="7">
        <f>IF(ISERROR(VLOOKUP(AW13,Paramètres!$E$7:$G$48,3,0)),0,VLOOKUP(AW13,Paramètres!$E$7:$G$48,3,0))</f>
        <v>0</v>
      </c>
      <c r="AX32" s="7">
        <f>IF(ISERROR(VLOOKUP(AX13,Paramètres!$E$7:$G$48,3,0)),0,VLOOKUP(AX13,Paramètres!$E$7:$G$48,3,0))</f>
        <v>0</v>
      </c>
      <c r="AY32" s="7">
        <f>IF(ISERROR(VLOOKUP(AY13,Paramètres!$E$7:$G$48,3,0)),0,VLOOKUP(AY13,Paramètres!$E$7:$G$48,3,0))</f>
        <v>0</v>
      </c>
      <c r="AZ32" s="7">
        <f>IF(ISERROR(VLOOKUP(AZ13,Paramètres!$E$7:$G$48,3,0)),0,VLOOKUP(AZ13,Paramètres!$E$7:$G$48,3,0))</f>
        <v>0</v>
      </c>
      <c r="BA32" s="7">
        <f>IF(ISERROR(VLOOKUP(BA13,Paramètres!$E$7:$G$48,3,0)),0,VLOOKUP(BA13,Paramètres!$E$7:$G$48,3,0))</f>
        <v>0</v>
      </c>
      <c r="BB32" s="7">
        <f>IF(ISERROR(VLOOKUP(BB13,Paramètres!$E$7:$G$48,3,0)),0,VLOOKUP(BB13,Paramètres!$E$7:$G$48,3,0))</f>
        <v>0</v>
      </c>
      <c r="BC32" s="7">
        <f>IF(ISERROR(VLOOKUP(BC13,Paramètres!$E$7:$G$48,3,0)),0,VLOOKUP(BC13,Paramètres!$E$7:$G$48,3,0))</f>
        <v>0</v>
      </c>
      <c r="BD32" s="7">
        <f>IF(ISERROR(VLOOKUP(BD13,Paramètres!$E$7:$G$48,3,0)),0,VLOOKUP(BD13,Paramètres!$E$7:$G$48,3,0))</f>
        <v>0</v>
      </c>
      <c r="BE32" s="7">
        <f>IF(ISERROR(VLOOKUP(BE13,Paramètres!$E$7:$G$48,3,0)),0,VLOOKUP(BE13,Paramètres!$E$7:$G$48,3,0))</f>
        <v>0</v>
      </c>
      <c r="BF32" s="7">
        <f>IF(ISERROR(VLOOKUP(BF13,Paramètres!$E$7:$G$48,3,0)),0,VLOOKUP(BF13,Paramètres!$E$7:$G$48,3,0))</f>
        <v>0</v>
      </c>
      <c r="BG32" s="7">
        <f>IF(ISERROR(VLOOKUP(BG13,Paramètres!$E$7:$G$48,3,0)),0,VLOOKUP(BG13,Paramètres!$E$7:$G$48,3,0))</f>
        <v>0</v>
      </c>
      <c r="BH32" s="7">
        <f>IF(ISERROR(VLOOKUP(BH13,Paramètres!$E$7:$G$48,3,0)),0,VLOOKUP(BH13,Paramètres!$E$7:$G$48,3,0))</f>
        <v>0</v>
      </c>
      <c r="BI32" s="7">
        <f>IF(ISERROR(VLOOKUP(BI13,Paramètres!$E$7:$G$48,3,0)),0,VLOOKUP(BI13,Paramètres!$E$7:$G$48,3,0))</f>
        <v>0</v>
      </c>
      <c r="BJ32" s="7">
        <f>IF(ISERROR(VLOOKUP(BJ13,Paramètres!$E$7:$G$48,3,0)),0,VLOOKUP(BJ13,Paramètres!$E$7:$G$48,3,0))</f>
        <v>0</v>
      </c>
      <c r="BK32" s="7">
        <f>IF(ISERROR(VLOOKUP(BK13,Paramètres!$E$7:$G$48,3,0)),0,VLOOKUP(BK13,Paramètres!$E$7:$G$48,3,0))</f>
        <v>0</v>
      </c>
      <c r="BL32" s="7">
        <f>IF(ISERROR(VLOOKUP(BL13,Paramètres!$E$7:$G$48,3,0)),0,VLOOKUP(BL13,Paramètres!$E$7:$G$48,3,0))</f>
        <v>0</v>
      </c>
      <c r="BM32" s="7">
        <f>IF(ISERROR(VLOOKUP(BM13,Paramètres!$E$7:$G$48,3,0)),0,VLOOKUP(BM13,Paramètres!$E$7:$G$48,3,0))</f>
        <v>0</v>
      </c>
      <c r="BN32" s="7">
        <f>IF(ISERROR(VLOOKUP(BN13,Paramètres!$E$7:$G$48,3,0)),0,VLOOKUP(BN13,Paramètres!$E$7:$G$48,3,0))</f>
        <v>0</v>
      </c>
      <c r="BO32" s="7">
        <f>IF(ISERROR(VLOOKUP(BO13,Paramètres!$E$7:$G$48,3,0)),0,VLOOKUP(BO13,Paramètres!$E$7:$G$48,3,0))</f>
        <v>0</v>
      </c>
      <c r="BP32" s="7">
        <f>IF(ISERROR(VLOOKUP(BP13,Paramètres!$E$7:$G$48,3,0)),0,VLOOKUP(BP13,Paramètres!$E$7:$G$48,3,0))</f>
        <v>0</v>
      </c>
      <c r="BQ32" s="7">
        <f>IF(ISERROR(VLOOKUP(BQ13,Paramètres!$E$7:$G$48,3,0)),0,VLOOKUP(BQ13,Paramètres!$E$7:$G$48,3,0))</f>
        <v>0</v>
      </c>
      <c r="BR32" s="7">
        <f>IF(ISERROR(VLOOKUP(BR13,Paramètres!$E$7:$G$48,3,0)),0,VLOOKUP(BR13,Paramètres!$E$7:$G$48,3,0))</f>
        <v>0</v>
      </c>
      <c r="BS32" s="7">
        <f>IF(ISERROR(VLOOKUP(BS13,Paramètres!$E$7:$G$48,3,0)),0,VLOOKUP(BS13,Paramètres!$E$7:$G$48,3,0))</f>
        <v>0</v>
      </c>
      <c r="BT32" s="7">
        <f>IF(ISERROR(VLOOKUP(BT13,Paramètres!$E$7:$G$48,3,0)),0,VLOOKUP(BT13,Paramètres!$E$7:$G$48,3,0))</f>
        <v>0</v>
      </c>
      <c r="BU32" s="7">
        <f>IF(ISERROR(VLOOKUP(BU13,Paramètres!$E$7:$G$48,3,0)),0,VLOOKUP(BU13,Paramètres!$E$7:$G$48,3,0))</f>
        <v>0</v>
      </c>
      <c r="BV32" s="7">
        <f>IF(ISERROR(VLOOKUP(BV13,Paramètres!$E$7:$G$48,3,0)),0,VLOOKUP(BV13,Paramètres!$E$7:$G$48,3,0))</f>
        <v>0</v>
      </c>
      <c r="BW32" s="7">
        <f>IF(ISERROR(VLOOKUP(BW13,Paramètres!$E$7:$G$48,3,0)),0,VLOOKUP(BW13,Paramètres!$E$7:$G$48,3,0))</f>
        <v>0</v>
      </c>
      <c r="BX32" s="7">
        <f>IF(ISERROR(VLOOKUP(BX13,Paramètres!$E$7:$G$48,3,0)),0,VLOOKUP(BX13,Paramètres!$E$7:$G$48,3,0))</f>
        <v>0</v>
      </c>
      <c r="BY32" s="7">
        <f>IF(ISERROR(VLOOKUP(BY13,Paramètres!$E$7:$G$48,3,0)),0,VLOOKUP(BY13,Paramètres!$E$7:$G$48,3,0))</f>
        <v>0</v>
      </c>
      <c r="BZ32" s="7">
        <f>IF(ISERROR(VLOOKUP(BZ13,Paramètres!$E$7:$G$48,3,0)),0,VLOOKUP(BZ13,Paramètres!$E$7:$G$48,3,0))</f>
        <v>0</v>
      </c>
      <c r="CA32" s="7">
        <f>IF(ISERROR(VLOOKUP(CA13,Paramètres!$E$7:$G$48,3,0)),0,VLOOKUP(CA13,Paramètres!$E$7:$G$48,3,0))</f>
        <v>0</v>
      </c>
      <c r="CB32" s="7">
        <f>IF(ISERROR(VLOOKUP(CB13,Paramètres!$E$7:$G$48,3,0)),0,VLOOKUP(CB13,Paramètres!$E$7:$G$48,3,0))</f>
        <v>0</v>
      </c>
      <c r="CC32" s="7">
        <f>IF(ISERROR(VLOOKUP(CC13,Paramètres!$E$7:$G$48,3,0)),0,VLOOKUP(CC13,Paramètres!$E$7:$G$48,3,0))</f>
        <v>0</v>
      </c>
      <c r="CD32" s="7">
        <f>IF(ISERROR(VLOOKUP(CD13,Paramètres!$E$7:$G$48,3,0)),0,VLOOKUP(CD13,Paramètres!$E$7:$G$48,3,0))</f>
        <v>0</v>
      </c>
      <c r="CE32" s="7">
        <f>IF(ISERROR(VLOOKUP(CE13,Paramètres!$E$7:$G$48,3,0)),0,VLOOKUP(CE13,Paramètres!$E$7:$G$48,3,0))</f>
        <v>0</v>
      </c>
      <c r="CF32" s="7">
        <f>IF(ISERROR(VLOOKUP(CF13,Paramètres!$E$7:$G$48,3,0)),0,VLOOKUP(CF13,Paramètres!$E$7:$G$48,3,0))</f>
        <v>0</v>
      </c>
      <c r="CG32" s="7">
        <f>IF(ISERROR(VLOOKUP(CG13,Paramètres!$E$7:$G$48,3,0)),0,VLOOKUP(CG13,Paramètres!$E$7:$G$48,3,0))</f>
        <v>0</v>
      </c>
      <c r="CH32" s="7">
        <f>IF(ISERROR(VLOOKUP(CH13,Paramètres!$E$7:$G$48,3,0)),0,VLOOKUP(CH13,Paramètres!$E$7:$G$48,3,0))</f>
        <v>0</v>
      </c>
      <c r="CI32" s="7">
        <f>IF(ISERROR(VLOOKUP(CI13,Paramètres!$E$7:$G$48,3,0)),0,VLOOKUP(CI13,Paramètres!$E$7:$G$48,3,0))</f>
        <v>0</v>
      </c>
      <c r="CJ32" s="7">
        <f>IF(ISERROR(VLOOKUP(CJ13,Paramètres!$E$7:$G$48,3,0)),0,VLOOKUP(CJ13,Paramètres!$E$7:$G$48,3,0))</f>
        <v>0</v>
      </c>
      <c r="CK32" s="7">
        <f>IF(ISERROR(VLOOKUP(CK13,Paramètres!$E$7:$G$48,3,0)),0,VLOOKUP(CK13,Paramètres!$E$7:$G$48,3,0))</f>
        <v>0</v>
      </c>
      <c r="CL32" s="7">
        <f>IF(ISERROR(VLOOKUP(CL13,Paramètres!$E$7:$G$48,3,0)),0,VLOOKUP(CL13,Paramètres!$E$7:$G$48,3,0))</f>
        <v>0</v>
      </c>
      <c r="CM32" s="7">
        <f>IF(ISERROR(VLOOKUP(CM13,Paramètres!$E$7:$G$48,3,0)),0,VLOOKUP(CM13,Paramètres!$E$7:$G$48,3,0))</f>
        <v>0</v>
      </c>
      <c r="CN32" s="7">
        <f>IF(ISERROR(VLOOKUP(CN13,Paramètres!$E$7:$G$48,3,0)),0,VLOOKUP(CN13,Paramètres!$E$7:$G$48,3,0))</f>
        <v>0</v>
      </c>
      <c r="CO32" s="7">
        <f>IF(ISERROR(VLOOKUP(CO13,Paramètres!$E$7:$G$48,3,0)),0,VLOOKUP(CO13,Paramètres!$E$7:$G$48,3,0))</f>
        <v>0</v>
      </c>
      <c r="CP32" s="7">
        <f>IF(ISERROR(VLOOKUP(CP13,Paramètres!$E$7:$G$48,3,0)),0,VLOOKUP(CP13,Paramètres!$E$7:$G$48,3,0))</f>
        <v>0</v>
      </c>
      <c r="CQ32" s="7">
        <f>IF(ISERROR(VLOOKUP(CQ13,Paramètres!$E$7:$G$48,3,0)),0,VLOOKUP(CQ13,Paramètres!$E$7:$G$48,3,0))</f>
        <v>0</v>
      </c>
      <c r="CR32" s="7">
        <f>IF(ISERROR(VLOOKUP(CR13,Paramètres!$E$7:$G$48,3,0)),0,VLOOKUP(CR13,Paramètres!$E$7:$G$48,3,0))</f>
        <v>0</v>
      </c>
      <c r="CS32" s="7">
        <f>IF(ISERROR(VLOOKUP(CS13,Paramètres!$E$7:$G$48,3,0)),0,VLOOKUP(CS13,Paramètres!$E$7:$G$48,3,0))</f>
        <v>0</v>
      </c>
      <c r="CT32" s="7">
        <f>IF(ISERROR(VLOOKUP(CT13,Paramètres!$E$7:$G$48,3,0)),0,VLOOKUP(CT13,Paramètres!$E$7:$G$48,3,0))</f>
        <v>0</v>
      </c>
      <c r="CU32" s="7">
        <f>IF(ISERROR(VLOOKUP(CU13,Paramètres!$E$7:$G$48,3,0)),0,VLOOKUP(CU13,Paramètres!$E$7:$G$48,3,0))</f>
        <v>0</v>
      </c>
      <c r="CV32" s="7">
        <f>IF(ISERROR(VLOOKUP(CV13,Paramètres!$E$7:$G$48,3,0)),0,VLOOKUP(CV13,Paramètres!$E$7:$G$48,3,0))</f>
        <v>0</v>
      </c>
      <c r="CW32" s="7">
        <f>IF(ISERROR(VLOOKUP(CW13,Paramètres!$E$7:$G$48,3,0)),0,VLOOKUP(CW13,Paramètres!$E$7:$G$48,3,0))</f>
        <v>0</v>
      </c>
      <c r="CX32" s="7">
        <f>IF(ISERROR(VLOOKUP(CX13,Paramètres!$E$7:$G$48,3,0)),0,VLOOKUP(CX13,Paramètres!$E$7:$G$48,3,0))</f>
        <v>0</v>
      </c>
      <c r="CY32" s="7">
        <f>IF(ISERROR(VLOOKUP(CY13,Paramètres!$E$7:$G$48,3,0)),0,VLOOKUP(CY13,Paramètres!$E$7:$G$48,3,0))</f>
        <v>0</v>
      </c>
      <c r="CZ32" s="7">
        <f>IF(ISERROR(VLOOKUP(CZ13,Paramètres!$E$7:$G$48,3,0)),0,VLOOKUP(CZ13,Paramètres!$E$7:$G$48,3,0))</f>
        <v>0</v>
      </c>
      <c r="DA32" s="7">
        <f>IF(ISERROR(VLOOKUP(DA13,Paramètres!$E$7:$G$48,3,0)),0,VLOOKUP(DA13,Paramètres!$E$7:$G$48,3,0))</f>
        <v>0</v>
      </c>
      <c r="DB32" s="7">
        <f>IF(ISERROR(VLOOKUP(DB13,Paramètres!$E$7:$G$48,3,0)),0,VLOOKUP(DB13,Paramètres!$E$7:$G$48,3,0))</f>
        <v>0</v>
      </c>
      <c r="DC32" s="7">
        <f>IF(ISERROR(VLOOKUP(DC13,Paramètres!$E$7:$G$48,3,0)),0,VLOOKUP(DC13,Paramètres!$E$7:$G$48,3,0))</f>
        <v>0</v>
      </c>
      <c r="DD32" s="7">
        <f>IF(ISERROR(VLOOKUP(DD13,Paramètres!$E$7:$G$48,3,0)),0,VLOOKUP(DD13,Paramètres!$E$7:$G$48,3,0))</f>
        <v>0</v>
      </c>
      <c r="DE32" s="7">
        <f>IF(ISERROR(VLOOKUP(DE13,Paramètres!$E$7:$G$48,3,0)),0,VLOOKUP(DE13,Paramètres!$E$7:$G$48,3,0))</f>
        <v>0</v>
      </c>
      <c r="DF32" s="7">
        <f>IF(ISERROR(VLOOKUP(DF13,Paramètres!$E$7:$G$48,3,0)),0,VLOOKUP(DF13,Paramètres!$E$7:$G$48,3,0))</f>
        <v>0</v>
      </c>
      <c r="DG32" s="7">
        <f>IF(ISERROR(VLOOKUP(DG13,Paramètres!$E$7:$G$48,3,0)),0,VLOOKUP(DG13,Paramètres!$E$7:$G$48,3,0))</f>
        <v>0</v>
      </c>
      <c r="DH32" s="7">
        <f>IF(ISERROR(VLOOKUP(DH13,Paramètres!$E$7:$G$48,3,0)),0,VLOOKUP(DH13,Paramètres!$E$7:$G$48,3,0))</f>
        <v>0</v>
      </c>
      <c r="DI32" s="7">
        <f>IF(ISERROR(VLOOKUP(DI13,Paramètres!$E$7:$G$48,3,0)),0,VLOOKUP(DI13,Paramètres!$E$7:$G$48,3,0))</f>
        <v>0</v>
      </c>
      <c r="DJ32" s="7">
        <f>IF(ISERROR(VLOOKUP(DJ13,Paramètres!$E$7:$G$48,3,0)),0,VLOOKUP(DJ13,Paramètres!$E$7:$G$48,3,0))</f>
        <v>0</v>
      </c>
      <c r="DK32" s="7">
        <f>IF(ISERROR(VLOOKUP(DK13,Paramètres!$E$7:$G$48,3,0)),0,VLOOKUP(DK13,Paramètres!$E$7:$G$48,3,0))</f>
        <v>0</v>
      </c>
      <c r="DL32" s="7">
        <f>IF(ISERROR(VLOOKUP(DL13,Paramètres!$E$7:$G$48,3,0)),0,VLOOKUP(DL13,Paramètres!$E$7:$G$48,3,0))</f>
        <v>0</v>
      </c>
      <c r="DM32" s="7">
        <f>IF(ISERROR(VLOOKUP(DM13,Paramètres!$E$7:$G$48,3,0)),0,VLOOKUP(DM13,Paramètres!$E$7:$G$48,3,0))</f>
        <v>0</v>
      </c>
      <c r="DN32" s="7">
        <f>IF(ISERROR(VLOOKUP(DN13,Paramètres!$E$7:$G$48,3,0)),0,VLOOKUP(DN13,Paramètres!$E$7:$G$48,3,0))</f>
        <v>0</v>
      </c>
      <c r="DO32" s="7">
        <f>IF(ISERROR(VLOOKUP(DO13,Paramètres!$E$7:$G$48,3,0)),0,VLOOKUP(DO13,Paramètres!$E$7:$G$48,3,0))</f>
        <v>0</v>
      </c>
      <c r="DP32" s="7">
        <f>IF(ISERROR(VLOOKUP(DP13,Paramètres!$E$7:$G$48,3,0)),0,VLOOKUP(DP13,Paramètres!$E$7:$G$48,3,0))</f>
        <v>0</v>
      </c>
      <c r="DQ32" s="7">
        <f>IF(ISERROR(VLOOKUP(DQ13,Paramètres!$E$7:$G$48,3,0)),0,VLOOKUP(DQ13,Paramètres!$E$7:$G$48,3,0))</f>
        <v>0</v>
      </c>
      <c r="DR32" s="7">
        <f>IF(ISERROR(VLOOKUP(DR13,Paramètres!$E$7:$G$48,3,0)),0,VLOOKUP(DR13,Paramètres!$E$7:$G$48,3,0))</f>
        <v>0</v>
      </c>
      <c r="DS32" s="7">
        <f>IF(ISERROR(VLOOKUP(DS13,Paramètres!$E$7:$G$48,3,0)),0,VLOOKUP(DS13,Paramètres!$E$7:$G$48,3,0))</f>
        <v>0</v>
      </c>
      <c r="DT32" s="7">
        <f>IF(ISERROR(VLOOKUP(DT13,Paramètres!$E$7:$G$48,3,0)),0,VLOOKUP(DT13,Paramètres!$E$7:$G$48,3,0))</f>
        <v>0</v>
      </c>
      <c r="DU32" s="7">
        <f>IF(ISERROR(VLOOKUP(DU13,Paramètres!$E$7:$G$48,3,0)),0,VLOOKUP(DU13,Paramètres!$E$7:$G$48,3,0))</f>
        <v>0</v>
      </c>
      <c r="DV32" s="7">
        <f>IF(ISERROR(VLOOKUP(DV13,Paramètres!$E$7:$G$48,3,0)),0,VLOOKUP(DV13,Paramètres!$E$7:$G$48,3,0))</f>
        <v>0</v>
      </c>
      <c r="DW32" s="7">
        <f>IF(ISERROR(VLOOKUP(DW13,Paramètres!$E$7:$G$48,3,0)),0,VLOOKUP(DW13,Paramètres!$E$7:$G$48,3,0))</f>
        <v>0</v>
      </c>
      <c r="DX32" s="7">
        <f>IF(ISERROR(VLOOKUP(DX13,Paramètres!$E$7:$G$48,3,0)),0,VLOOKUP(DX13,Paramètres!$E$7:$G$48,3,0))</f>
        <v>0</v>
      </c>
      <c r="DY32" s="7">
        <f>IF(ISERROR(VLOOKUP(DY13,Paramètres!$E$7:$G$48,3,0)),0,VLOOKUP(DY13,Paramètres!$E$7:$G$48,3,0))</f>
        <v>0</v>
      </c>
      <c r="DZ32" s="7">
        <f>IF(ISERROR(VLOOKUP(DZ13,Paramètres!$E$7:$G$48,3,0)),0,VLOOKUP(DZ13,Paramètres!$E$7:$G$48,3,0))</f>
        <v>0</v>
      </c>
      <c r="EA32" s="7">
        <f>IF(ISERROR(VLOOKUP(EA13,Paramètres!$E$7:$G$48,3,0)),0,VLOOKUP(EA13,Paramètres!$E$7:$G$48,3,0))</f>
        <v>0</v>
      </c>
      <c r="EB32" s="7">
        <f>IF(ISERROR(VLOOKUP(EB13,Paramètres!$E$7:$G$48,3,0)),0,VLOOKUP(EB13,Paramètres!$E$7:$G$48,3,0))</f>
        <v>0</v>
      </c>
      <c r="EC32" s="7">
        <f>IF(ISERROR(VLOOKUP(EC13,Paramètres!$E$7:$G$48,3,0)),0,VLOOKUP(EC13,Paramètres!$E$7:$G$48,3,0))</f>
        <v>0</v>
      </c>
      <c r="ED32" s="7">
        <f>IF(ISERROR(VLOOKUP(ED13,Paramètres!$E$7:$G$48,3,0)),0,VLOOKUP(ED13,Paramètres!$E$7:$G$48,3,0))</f>
        <v>0</v>
      </c>
      <c r="EE32" s="7">
        <f>IF(ISERROR(VLOOKUP(EE13,Paramètres!$E$7:$G$48,3,0)),0,VLOOKUP(EE13,Paramètres!$E$7:$G$48,3,0))</f>
        <v>0</v>
      </c>
      <c r="EF32" s="7">
        <f>IF(ISERROR(VLOOKUP(EF13,Paramètres!$E$7:$G$48,3,0)),0,VLOOKUP(EF13,Paramètres!$E$7:$G$48,3,0))</f>
        <v>0</v>
      </c>
      <c r="EG32" s="7">
        <f>IF(ISERROR(VLOOKUP(EG13,Paramètres!$E$7:$G$48,3,0)),0,VLOOKUP(EG13,Paramètres!$E$7:$G$48,3,0))</f>
        <v>0</v>
      </c>
      <c r="EH32" s="7">
        <f>IF(ISERROR(VLOOKUP(EH13,Paramètres!$E$7:$G$48,3,0)),0,VLOOKUP(EH13,Paramètres!$E$7:$G$48,3,0))</f>
        <v>0</v>
      </c>
      <c r="EI32" s="7">
        <f>IF(ISERROR(VLOOKUP(EI13,Paramètres!$E$7:$G$48,3,0)),0,VLOOKUP(EI13,Paramètres!$E$7:$G$48,3,0))</f>
        <v>0</v>
      </c>
      <c r="EJ32" s="7">
        <f>IF(ISERROR(VLOOKUP(EJ13,Paramètres!$E$7:$G$48,3,0)),0,VLOOKUP(EJ13,Paramètres!$E$7:$G$48,3,0))</f>
        <v>0</v>
      </c>
      <c r="EK32" s="7">
        <f>IF(ISERROR(VLOOKUP(EK13,Paramètres!$E$7:$G$48,3,0)),0,VLOOKUP(EK13,Paramètres!$E$7:$G$48,3,0))</f>
        <v>0</v>
      </c>
      <c r="EL32" s="7">
        <f>IF(ISERROR(VLOOKUP(EL13,Paramètres!$E$7:$G$48,3,0)),0,VLOOKUP(EL13,Paramètres!$E$7:$G$48,3,0))</f>
        <v>0</v>
      </c>
      <c r="EM32" s="7">
        <f>IF(ISERROR(VLOOKUP(EM13,Paramètres!$E$7:$G$48,3,0)),0,VLOOKUP(EM13,Paramètres!$E$7:$G$48,3,0))</f>
        <v>0</v>
      </c>
      <c r="EN32" s="7">
        <f>IF(ISERROR(VLOOKUP(EN13,Paramètres!$E$7:$G$48,3,0)),0,VLOOKUP(EN13,Paramètres!$E$7:$G$48,3,0))</f>
        <v>0</v>
      </c>
      <c r="EO32" s="7">
        <f>IF(ISERROR(VLOOKUP(EO13,Paramètres!$E$7:$G$48,3,0)),0,VLOOKUP(EO13,Paramètres!$E$7:$G$48,3,0))</f>
        <v>0</v>
      </c>
      <c r="EP32" s="7">
        <f>IF(ISERROR(VLOOKUP(EP13,Paramètres!$E$7:$G$48,3,0)),0,VLOOKUP(EP13,Paramètres!$E$7:$G$48,3,0))</f>
        <v>0</v>
      </c>
      <c r="EQ32" s="7">
        <f>IF(ISERROR(VLOOKUP(EQ13,Paramètres!$E$7:$G$48,3,0)),0,VLOOKUP(EQ13,Paramètres!$E$7:$G$48,3,0))</f>
        <v>0</v>
      </c>
      <c r="ER32" s="7">
        <f>IF(ISERROR(VLOOKUP(ER13,Paramètres!$E$7:$G$48,3,0)),0,VLOOKUP(ER13,Paramètres!$E$7:$G$48,3,0))</f>
        <v>0</v>
      </c>
      <c r="ES32" s="7">
        <f>IF(ISERROR(VLOOKUP(ES13,Paramètres!$E$7:$G$48,3,0)),0,VLOOKUP(ES13,Paramètres!$E$7:$G$48,3,0))</f>
        <v>0</v>
      </c>
      <c r="ET32" s="7">
        <f>IF(ISERROR(VLOOKUP(ET13,Paramètres!$E$7:$G$48,3,0)),0,VLOOKUP(ET13,Paramètres!$E$7:$G$48,3,0))</f>
        <v>0</v>
      </c>
      <c r="EU32" s="7">
        <f>IF(ISERROR(VLOOKUP(EU13,Paramètres!$E$7:$G$48,3,0)),0,VLOOKUP(EU13,Paramètres!$E$7:$G$48,3,0))</f>
        <v>0</v>
      </c>
      <c r="EV32" s="7">
        <f>IF(ISERROR(VLOOKUP(EV13,Paramètres!$E$7:$G$48,3,0)),0,VLOOKUP(EV13,Paramètres!$E$7:$G$48,3,0))</f>
        <v>0</v>
      </c>
      <c r="EW32" s="7">
        <f>IF(ISERROR(VLOOKUP(EW13,Paramètres!$E$7:$G$48,3,0)),0,VLOOKUP(EW13,Paramètres!$E$7:$G$48,3,0))</f>
        <v>0</v>
      </c>
      <c r="EX32" s="7">
        <f>IF(ISERROR(VLOOKUP(EX13,Paramètres!$E$7:$G$48,3,0)),0,VLOOKUP(EX13,Paramètres!$E$7:$G$48,3,0))</f>
        <v>0</v>
      </c>
      <c r="EY32" s="7">
        <f>IF(ISERROR(VLOOKUP(EY13,Paramètres!$E$7:$G$48,3,0)),0,VLOOKUP(EY13,Paramètres!$E$7:$G$48,3,0))</f>
        <v>0</v>
      </c>
      <c r="EZ32" s="7">
        <f>IF(ISERROR(VLOOKUP(EZ13,Paramètres!$E$7:$G$48,3,0)),0,VLOOKUP(EZ13,Paramètres!$E$7:$G$48,3,0))</f>
        <v>0</v>
      </c>
      <c r="FA32" s="7">
        <f>IF(ISERROR(VLOOKUP(FA13,Paramètres!$E$7:$G$48,3,0)),0,VLOOKUP(FA13,Paramètres!$E$7:$G$48,3,0))</f>
        <v>0</v>
      </c>
      <c r="FB32" s="7">
        <f>IF(ISERROR(VLOOKUP(FB13,Paramètres!$E$7:$G$48,3,0)),0,VLOOKUP(FB13,Paramètres!$E$7:$G$48,3,0))</f>
        <v>0</v>
      </c>
      <c r="FC32" s="7">
        <f>IF(ISERROR(VLOOKUP(FC13,Paramètres!$E$7:$G$48,3,0)),0,VLOOKUP(FC13,Paramètres!$E$7:$G$48,3,0))</f>
        <v>0</v>
      </c>
      <c r="FD32" s="7">
        <f>IF(ISERROR(VLOOKUP(FD13,Paramètres!$E$7:$G$48,3,0)),0,VLOOKUP(FD13,Paramètres!$E$7:$G$48,3,0))</f>
        <v>0</v>
      </c>
      <c r="FE32" s="7">
        <f>IF(ISERROR(VLOOKUP(FE13,Paramètres!$E$7:$G$48,3,0)),0,VLOOKUP(FE13,Paramètres!$E$7:$G$48,3,0))</f>
        <v>0</v>
      </c>
      <c r="FF32" s="7">
        <f>IF(ISERROR(VLOOKUP(FF13,Paramètres!$E$7:$G$48,3,0)),0,VLOOKUP(FF13,Paramètres!$E$7:$G$48,3,0))</f>
        <v>0</v>
      </c>
      <c r="FG32" s="7">
        <f>IF(ISERROR(VLOOKUP(FG13,Paramètres!$E$7:$G$48,3,0)),0,VLOOKUP(FG13,Paramètres!$E$7:$G$48,3,0))</f>
        <v>0</v>
      </c>
      <c r="FH32" s="7">
        <f>IF(ISERROR(VLOOKUP(FH13,Paramètres!$E$7:$G$48,3,0)),0,VLOOKUP(FH13,Paramètres!$E$7:$G$48,3,0))</f>
        <v>0</v>
      </c>
      <c r="FI32" s="7">
        <f>IF(ISERROR(VLOOKUP(FI13,Paramètres!$E$7:$G$48,3,0)),0,VLOOKUP(FI13,Paramètres!$E$7:$G$48,3,0))</f>
        <v>0</v>
      </c>
      <c r="FJ32" s="7">
        <f>IF(ISERROR(VLOOKUP(FJ13,Paramètres!$E$7:$G$48,3,0)),0,VLOOKUP(FJ13,Paramètres!$E$7:$G$48,3,0))</f>
        <v>0</v>
      </c>
      <c r="FK32" s="7">
        <f>IF(ISERROR(VLOOKUP(FK13,Paramètres!$E$7:$G$48,3,0)),0,VLOOKUP(FK13,Paramètres!$E$7:$G$48,3,0))</f>
        <v>0</v>
      </c>
      <c r="FL32" s="7">
        <f>IF(ISERROR(VLOOKUP(FL13,Paramètres!$E$7:$G$48,3,0)),0,VLOOKUP(FL13,Paramètres!$E$7:$G$48,3,0))</f>
        <v>0</v>
      </c>
      <c r="FM32" s="7">
        <f>IF(ISERROR(VLOOKUP(FM13,Paramètres!$E$7:$G$48,3,0)),0,VLOOKUP(FM13,Paramètres!$E$7:$G$48,3,0))</f>
        <v>0</v>
      </c>
      <c r="FN32" s="7">
        <f>IF(ISERROR(VLOOKUP(FN13,Paramètres!$E$7:$G$48,3,0)),0,VLOOKUP(FN13,Paramètres!$E$7:$G$48,3,0))</f>
        <v>0</v>
      </c>
      <c r="FO32" s="7">
        <f>IF(ISERROR(VLOOKUP(FO13,Paramètres!$E$7:$G$48,3,0)),0,VLOOKUP(FO13,Paramètres!$E$7:$G$48,3,0))</f>
        <v>0</v>
      </c>
      <c r="FP32" s="7">
        <f>IF(ISERROR(VLOOKUP(FP13,Paramètres!$E$7:$G$48,3,0)),0,VLOOKUP(FP13,Paramètres!$E$7:$G$48,3,0))</f>
        <v>0</v>
      </c>
      <c r="FQ32" s="7">
        <f>IF(ISERROR(VLOOKUP(FQ13,Paramètres!$E$7:$G$48,3,0)),0,VLOOKUP(FQ13,Paramètres!$E$7:$G$48,3,0))</f>
        <v>0</v>
      </c>
      <c r="FR32" s="7">
        <f>IF(ISERROR(VLOOKUP(FR13,Paramètres!$E$7:$G$48,3,0)),0,VLOOKUP(FR13,Paramètres!$E$7:$G$48,3,0))</f>
        <v>0</v>
      </c>
      <c r="FS32" s="7">
        <f>IF(ISERROR(VLOOKUP(FS13,Paramètres!$E$7:$G$48,3,0)),0,VLOOKUP(FS13,Paramètres!$E$7:$G$48,3,0))</f>
        <v>0</v>
      </c>
      <c r="FT32" s="7">
        <f>IF(ISERROR(VLOOKUP(FT13,Paramètres!$E$7:$G$48,3,0)),0,VLOOKUP(FT13,Paramètres!$E$7:$G$48,3,0))</f>
        <v>0</v>
      </c>
      <c r="FU32" s="7">
        <f>IF(ISERROR(VLOOKUP(FU13,Paramètres!$E$7:$G$48,3,0)),0,VLOOKUP(FU13,Paramètres!$E$7:$G$48,3,0))</f>
        <v>0</v>
      </c>
      <c r="FV32" s="7">
        <f>IF(ISERROR(VLOOKUP(FV13,Paramètres!$E$7:$G$48,3,0)),0,VLOOKUP(FV13,Paramètres!$E$7:$G$48,3,0))</f>
        <v>0</v>
      </c>
      <c r="FW32" s="7">
        <f>IF(ISERROR(VLOOKUP(FW13,Paramètres!$E$7:$G$48,3,0)),0,VLOOKUP(FW13,Paramètres!$E$7:$G$48,3,0))</f>
        <v>0</v>
      </c>
      <c r="FX32" s="7">
        <f>IF(ISERROR(VLOOKUP(FX13,Paramètres!$E$7:$G$48,3,0)),0,VLOOKUP(FX13,Paramètres!$E$7:$G$48,3,0))</f>
        <v>0</v>
      </c>
      <c r="FY32" s="7">
        <f>IF(ISERROR(VLOOKUP(FY13,Paramètres!$E$7:$G$48,3,0)),0,VLOOKUP(FY13,Paramètres!$E$7:$G$48,3,0))</f>
        <v>0</v>
      </c>
      <c r="FZ32" s="7">
        <f>IF(ISERROR(VLOOKUP(FZ13,Paramètres!$E$7:$G$48,3,0)),0,VLOOKUP(FZ13,Paramètres!$E$7:$G$48,3,0))</f>
        <v>0</v>
      </c>
      <c r="GA32" s="7">
        <f>IF(ISERROR(VLOOKUP(GA13,Paramètres!$E$7:$G$48,3,0)),0,VLOOKUP(GA13,Paramètres!$E$7:$G$48,3,0))</f>
        <v>0</v>
      </c>
      <c r="GB32" s="7">
        <f>IF(ISERROR(VLOOKUP(GB13,Paramètres!$E$7:$G$48,3,0)),0,VLOOKUP(GB13,Paramètres!$E$7:$G$48,3,0))</f>
        <v>0</v>
      </c>
      <c r="GC32" s="7">
        <f>IF(ISERROR(VLOOKUP(GC13,Paramètres!$E$7:$G$48,3,0)),0,VLOOKUP(GC13,Paramètres!$E$7:$G$48,3,0))</f>
        <v>0</v>
      </c>
      <c r="GD32" s="7">
        <f>IF(ISERROR(VLOOKUP(GD13,Paramètres!$E$7:$G$48,3,0)),0,VLOOKUP(GD13,Paramètres!$E$7:$G$48,3,0))</f>
        <v>0</v>
      </c>
      <c r="GE32" s="7">
        <f>IF(ISERROR(VLOOKUP(GE13,Paramètres!$E$7:$G$48,3,0)),0,VLOOKUP(GE13,Paramètres!$E$7:$G$48,3,0))</f>
        <v>0</v>
      </c>
      <c r="GF32" s="7">
        <f>IF(ISERROR(VLOOKUP(GF13,Paramètres!$E$7:$G$48,3,0)),0,VLOOKUP(GF13,Paramètres!$E$7:$G$48,3,0))</f>
        <v>0</v>
      </c>
      <c r="GG32" s="7">
        <f>IF(ISERROR(VLOOKUP(GG13,Paramètres!$E$7:$G$48,3,0)),0,VLOOKUP(GG13,Paramètres!$E$7:$G$48,3,0))</f>
        <v>0</v>
      </c>
      <c r="GH32" s="7">
        <f>IF(ISERROR(VLOOKUP(GH13,Paramètres!$E$7:$G$48,3,0)),0,VLOOKUP(GH13,Paramètres!$E$7:$G$48,3,0))</f>
        <v>0</v>
      </c>
      <c r="GI32" s="7">
        <f>IF(ISERROR(VLOOKUP(GI13,Paramètres!$E$7:$G$48,3,0)),0,VLOOKUP(GI13,Paramètres!$E$7:$G$48,3,0))</f>
        <v>0</v>
      </c>
      <c r="GJ32" s="7">
        <f>IF(ISERROR(VLOOKUP(GJ13,Paramètres!$E$7:$G$48,3,0)),0,VLOOKUP(GJ13,Paramètres!$E$7:$G$48,3,0))</f>
        <v>0</v>
      </c>
      <c r="GK32" s="7">
        <f>IF(ISERROR(VLOOKUP(GK13,Paramètres!$E$7:$G$48,3,0)),0,VLOOKUP(GK13,Paramètres!$E$7:$G$48,3,0))</f>
        <v>0</v>
      </c>
      <c r="GL32" s="7">
        <f>IF(ISERROR(VLOOKUP(GL13,Paramètres!$E$7:$G$48,3,0)),0,VLOOKUP(GL13,Paramètres!$E$7:$G$48,3,0))</f>
        <v>0</v>
      </c>
      <c r="GM32" s="7">
        <f>IF(ISERROR(VLOOKUP(GM13,Paramètres!$E$7:$G$48,3,0)),0,VLOOKUP(GM13,Paramètres!$E$7:$G$48,3,0))</f>
        <v>0</v>
      </c>
      <c r="GN32" s="7">
        <f>IF(ISERROR(VLOOKUP(GN13,Paramètres!$E$7:$G$48,3,0)),0,VLOOKUP(GN13,Paramètres!$E$7:$G$48,3,0))</f>
        <v>0</v>
      </c>
      <c r="GO32" s="7">
        <f>IF(ISERROR(VLOOKUP(GO13,Paramètres!$E$7:$G$48,3,0)),0,VLOOKUP(GO13,Paramètres!$E$7:$G$48,3,0))</f>
        <v>0</v>
      </c>
      <c r="GP32" s="7">
        <f>IF(ISERROR(VLOOKUP(GP13,Paramètres!$E$7:$G$48,3,0)),0,VLOOKUP(GP13,Paramètres!$E$7:$G$48,3,0))</f>
        <v>0</v>
      </c>
      <c r="GQ32" s="7">
        <f>IF(ISERROR(VLOOKUP(GQ13,Paramètres!$E$7:$G$48,3,0)),0,VLOOKUP(GQ13,Paramètres!$E$7:$G$48,3,0))</f>
        <v>0</v>
      </c>
      <c r="GR32" s="7">
        <f>IF(ISERROR(VLOOKUP(GR13,Paramètres!$E$7:$G$48,3,0)),0,VLOOKUP(GR13,Paramètres!$E$7:$G$48,3,0))</f>
        <v>0</v>
      </c>
      <c r="GS32" s="7">
        <f>IF(ISERROR(VLOOKUP(GS13,Paramètres!$E$7:$G$48,3,0)),0,VLOOKUP(GS13,Paramètres!$E$7:$G$48,3,0))</f>
        <v>0</v>
      </c>
      <c r="GT32" s="7">
        <f>IF(ISERROR(VLOOKUP(GT13,Paramètres!$E$7:$G$48,3,0)),0,VLOOKUP(GT13,Paramètres!$E$7:$G$48,3,0))</f>
        <v>0</v>
      </c>
      <c r="GU32" s="7">
        <f>IF(ISERROR(VLOOKUP(GU13,Paramètres!$E$7:$G$48,3,0)),0,VLOOKUP(GU13,Paramètres!$E$7:$G$48,3,0))</f>
        <v>0</v>
      </c>
      <c r="GV32" s="7">
        <f>IF(ISERROR(VLOOKUP(GV13,Paramètres!$E$7:$G$48,3,0)),0,VLOOKUP(GV13,Paramètres!$E$7:$G$48,3,0))</f>
        <v>0</v>
      </c>
      <c r="GW32" s="7">
        <f>IF(ISERROR(VLOOKUP(GW13,Paramètres!$E$7:$G$48,3,0)),0,VLOOKUP(GW13,Paramètres!$E$7:$G$48,3,0))</f>
        <v>0</v>
      </c>
      <c r="GX32" s="7">
        <f>IF(ISERROR(VLOOKUP(GX13,Paramètres!$E$7:$G$48,3,0)),0,VLOOKUP(GX13,Paramètres!$E$7:$G$48,3,0))</f>
        <v>0</v>
      </c>
      <c r="GY32" s="7">
        <f>IF(ISERROR(VLOOKUP(GY13,Paramètres!$E$7:$G$48,3,0)),0,VLOOKUP(GY13,Paramètres!$E$7:$G$48,3,0))</f>
        <v>0</v>
      </c>
      <c r="GZ32" s="7">
        <f>IF(ISERROR(VLOOKUP(GZ13,Paramètres!$E$7:$G$48,3,0)),0,VLOOKUP(GZ13,Paramètres!$E$7:$G$48,3,0))</f>
        <v>0</v>
      </c>
      <c r="HA32" s="7">
        <f>IF(ISERROR(VLOOKUP(HA13,Paramètres!$E$7:$G$48,3,0)),0,VLOOKUP(HA13,Paramètres!$E$7:$G$48,3,0))</f>
        <v>0</v>
      </c>
      <c r="HB32" s="7">
        <f>IF(ISERROR(VLOOKUP(HB13,Paramètres!$E$7:$G$48,3,0)),0,VLOOKUP(HB13,Paramètres!$E$7:$G$48,3,0))</f>
        <v>0</v>
      </c>
      <c r="HC32" s="7">
        <f>IF(ISERROR(VLOOKUP(HC13,Paramètres!$E$7:$G$48,3,0)),0,VLOOKUP(HC13,Paramètres!$E$7:$G$48,3,0))</f>
        <v>0</v>
      </c>
      <c r="HD32" s="7">
        <f>IF(ISERROR(VLOOKUP(HD13,Paramètres!$E$7:$G$48,3,0)),0,VLOOKUP(HD13,Paramètres!$E$7:$G$48,3,0))</f>
        <v>0</v>
      </c>
      <c r="HE32" s="7">
        <f>IF(ISERROR(VLOOKUP(HE13,Paramètres!$E$7:$G$48,3,0)),0,VLOOKUP(HE13,Paramètres!$E$7:$G$48,3,0))</f>
        <v>0</v>
      </c>
      <c r="HF32" s="7">
        <f>IF(ISERROR(VLOOKUP(HF13,Paramètres!$E$7:$G$48,3,0)),0,VLOOKUP(HF13,Paramètres!$E$7:$G$48,3,0))</f>
        <v>0</v>
      </c>
      <c r="HG32" s="7">
        <f>IF(ISERROR(VLOOKUP(HG13,Paramètres!$E$7:$G$48,3,0)),0,VLOOKUP(HG13,Paramètres!$E$7:$G$48,3,0))</f>
        <v>0</v>
      </c>
      <c r="HH32" s="7">
        <f>IF(ISERROR(VLOOKUP(HH13,Paramètres!$E$7:$G$48,3,0)),0,VLOOKUP(HH13,Paramètres!$E$7:$G$48,3,0))</f>
        <v>0</v>
      </c>
      <c r="HI32" s="7">
        <f>IF(ISERROR(VLOOKUP(HI13,Paramètres!$E$7:$G$48,3,0)),0,VLOOKUP(HI13,Paramètres!$E$7:$G$48,3,0))</f>
        <v>0</v>
      </c>
      <c r="HJ32" s="7">
        <f>IF(ISERROR(VLOOKUP(HJ13,Paramètres!$E$7:$G$48,3,0)),0,VLOOKUP(HJ13,Paramètres!$E$7:$G$48,3,0))</f>
        <v>0</v>
      </c>
      <c r="HK32" s="7">
        <f>IF(ISERROR(VLOOKUP(HK13,Paramètres!$E$7:$G$48,3,0)),0,VLOOKUP(HK13,Paramètres!$E$7:$G$48,3,0))</f>
        <v>0</v>
      </c>
      <c r="HL32" s="7">
        <f>IF(ISERROR(VLOOKUP(HL13,Paramètres!$E$7:$G$48,3,0)),0,VLOOKUP(HL13,Paramètres!$E$7:$G$48,3,0))</f>
        <v>0</v>
      </c>
      <c r="HM32" s="7">
        <f>IF(ISERROR(VLOOKUP(HM13,Paramètres!$E$7:$G$48,3,0)),0,VLOOKUP(HM13,Paramètres!$E$7:$G$48,3,0))</f>
        <v>0</v>
      </c>
      <c r="HN32" s="7">
        <f>IF(ISERROR(VLOOKUP(HN13,Paramètres!$E$7:$G$48,3,0)),0,VLOOKUP(HN13,Paramètres!$E$7:$G$48,3,0))</f>
        <v>0</v>
      </c>
      <c r="HO32" s="7">
        <f>IF(ISERROR(VLOOKUP(HO13,Paramètres!$E$7:$G$48,3,0)),0,VLOOKUP(HO13,Paramètres!$E$7:$G$48,3,0))</f>
        <v>0</v>
      </c>
      <c r="HP32" s="7">
        <f>IF(ISERROR(VLOOKUP(HP13,Paramètres!$E$7:$G$48,3,0)),0,VLOOKUP(HP13,Paramètres!$E$7:$G$48,3,0))</f>
        <v>0</v>
      </c>
      <c r="HQ32" s="7">
        <f>IF(ISERROR(VLOOKUP(HQ13,Paramètres!$E$7:$G$48,3,0)),0,VLOOKUP(HQ13,Paramètres!$E$7:$G$48,3,0))</f>
        <v>0</v>
      </c>
      <c r="HR32" s="7">
        <f>IF(ISERROR(VLOOKUP(HR13,Paramètres!$E$7:$G$48,3,0)),0,VLOOKUP(HR13,Paramètres!$E$7:$G$48,3,0))</f>
        <v>0</v>
      </c>
      <c r="HS32" s="7">
        <f>IF(ISERROR(VLOOKUP(HS13,Paramètres!$E$7:$G$48,3,0)),0,VLOOKUP(HS13,Paramètres!$E$7:$G$48,3,0))</f>
        <v>0</v>
      </c>
      <c r="HT32" s="7">
        <f>IF(ISERROR(VLOOKUP(HT13,Paramètres!$E$7:$G$48,3,0)),0,VLOOKUP(HT13,Paramètres!$E$7:$G$48,3,0))</f>
        <v>0</v>
      </c>
      <c r="HU32" s="7">
        <f>IF(ISERROR(VLOOKUP(HU13,Paramètres!$E$7:$G$48,3,0)),0,VLOOKUP(HU13,Paramètres!$E$7:$G$48,3,0))</f>
        <v>0</v>
      </c>
      <c r="HV32" s="7">
        <f>IF(ISERROR(VLOOKUP(HV13,Paramètres!$E$7:$G$48,3,0)),0,VLOOKUP(HV13,Paramètres!$E$7:$G$48,3,0))</f>
        <v>0</v>
      </c>
      <c r="HW32" s="7">
        <f>IF(ISERROR(VLOOKUP(HW13,Paramètres!$E$7:$G$48,3,0)),0,VLOOKUP(HW13,Paramètres!$E$7:$G$48,3,0))</f>
        <v>0</v>
      </c>
      <c r="HX32" s="7">
        <f>IF(ISERROR(VLOOKUP(HX13,Paramètres!$E$7:$G$48,3,0)),0,VLOOKUP(HX13,Paramètres!$E$7:$G$48,3,0))</f>
        <v>0</v>
      </c>
      <c r="HY32" s="7">
        <f>IF(ISERROR(VLOOKUP(HY13,Paramètres!$E$7:$G$48,3,0)),0,VLOOKUP(HY13,Paramètres!$E$7:$G$48,3,0))</f>
        <v>0</v>
      </c>
      <c r="HZ32" s="7">
        <f>IF(ISERROR(VLOOKUP(HZ13,Paramètres!$E$7:$G$48,3,0)),0,VLOOKUP(HZ13,Paramètres!$E$7:$G$48,3,0))</f>
        <v>0</v>
      </c>
      <c r="IA32" s="7">
        <f>IF(ISERROR(VLOOKUP(IA13,Paramètres!$E$7:$G$48,3,0)),0,VLOOKUP(IA13,Paramètres!$E$7:$G$48,3,0))</f>
        <v>0</v>
      </c>
      <c r="IB32" s="7">
        <f>IF(ISERROR(VLOOKUP(IB13,Paramètres!$E$7:$G$48,3,0)),0,VLOOKUP(IB13,Paramètres!$E$7:$G$48,3,0))</f>
        <v>0</v>
      </c>
      <c r="IC32" s="7">
        <f>IF(ISERROR(VLOOKUP(IC13,Paramètres!$E$7:$G$48,3,0)),0,VLOOKUP(IC13,Paramètres!$E$7:$G$48,3,0))</f>
        <v>0</v>
      </c>
      <c r="ID32" s="7">
        <f>IF(ISERROR(VLOOKUP(ID13,Paramètres!$E$7:$G$48,3,0)),0,VLOOKUP(ID13,Paramètres!$E$7:$G$48,3,0))</f>
        <v>0</v>
      </c>
      <c r="IE32" s="7">
        <f>IF(ISERROR(VLOOKUP(IE13,Paramètres!$E$7:$G$48,3,0)),0,VLOOKUP(IE13,Paramètres!$E$7:$G$48,3,0))</f>
        <v>0</v>
      </c>
      <c r="IF32" s="7">
        <f>IF(ISERROR(VLOOKUP(IF13,Paramètres!$E$7:$G$48,3,0)),0,VLOOKUP(IF13,Paramètres!$E$7:$G$48,3,0))</f>
        <v>0</v>
      </c>
      <c r="IG32" s="7">
        <f>IF(ISERROR(VLOOKUP(IG13,Paramètres!$E$7:$G$48,3,0)),0,VLOOKUP(IG13,Paramètres!$E$7:$G$48,3,0))</f>
        <v>0</v>
      </c>
      <c r="IH32" s="7">
        <f>IF(ISERROR(VLOOKUP(IH13,Paramètres!$E$7:$G$48,3,0)),0,VLOOKUP(IH13,Paramètres!$E$7:$G$48,3,0))</f>
        <v>0</v>
      </c>
      <c r="II32" s="7">
        <f>IF(ISERROR(VLOOKUP(II13,Paramètres!$E$7:$G$48,3,0)),0,VLOOKUP(II13,Paramètres!$E$7:$G$48,3,0))</f>
        <v>0</v>
      </c>
      <c r="IJ32" s="7">
        <f>IF(ISERROR(VLOOKUP(IJ13,Paramètres!$E$7:$G$48,3,0)),0,VLOOKUP(IJ13,Paramètres!$E$7:$G$48,3,0))</f>
        <v>0</v>
      </c>
      <c r="IK32" s="7">
        <f>IF(ISERROR(VLOOKUP(IK13,Paramètres!$E$7:$G$48,3,0)),0,VLOOKUP(IK13,Paramètres!$E$7:$G$48,3,0))</f>
        <v>0</v>
      </c>
      <c r="IL32" s="7">
        <f>IF(ISERROR(VLOOKUP(IL13,Paramètres!$E$7:$G$48,3,0)),0,VLOOKUP(IL13,Paramètres!$E$7:$G$48,3,0))</f>
        <v>0</v>
      </c>
      <c r="IM32" s="7">
        <f>IF(ISERROR(VLOOKUP(IM13,Paramètres!$E$7:$G$48,3,0)),0,VLOOKUP(IM13,Paramètres!$E$7:$G$48,3,0))</f>
        <v>0</v>
      </c>
      <c r="IN32" s="7">
        <f>IF(ISERROR(VLOOKUP(IN13,Paramètres!$E$7:$G$48,3,0)),0,VLOOKUP(IN13,Paramètres!$E$7:$G$48,3,0))</f>
        <v>0</v>
      </c>
      <c r="IO32" s="7">
        <f>IF(ISERROR(VLOOKUP(IO13,Paramètres!$E$7:$G$48,3,0)),0,VLOOKUP(IO13,Paramètres!$E$7:$G$48,3,0))</f>
        <v>0</v>
      </c>
      <c r="IP32" s="7">
        <f>IF(ISERROR(VLOOKUP(IP13,Paramètres!$E$7:$G$48,3,0)),0,VLOOKUP(IP13,Paramètres!$E$7:$G$48,3,0))</f>
        <v>0</v>
      </c>
      <c r="IQ32" s="7">
        <f>IF(ISERROR(VLOOKUP(IQ13,Paramètres!$E$7:$G$48,3,0)),0,VLOOKUP(IQ13,Paramètres!$E$7:$G$48,3,0))</f>
        <v>0</v>
      </c>
      <c r="IR32" s="7">
        <f>IF(ISERROR(VLOOKUP(IR13,Paramètres!$E$7:$G$48,3,0)),0,VLOOKUP(IR13,Paramètres!$E$7:$G$48,3,0))</f>
        <v>0</v>
      </c>
      <c r="IS32" s="7">
        <f>IF(ISERROR(VLOOKUP(IS13,Paramètres!$E$7:$G$48,3,0)),0,VLOOKUP(IS13,Paramètres!$E$7:$G$48,3,0))</f>
        <v>0</v>
      </c>
      <c r="IT32" s="7">
        <f>IF(ISERROR(VLOOKUP(IT13,Paramètres!$E$7:$G$48,3,0)),0,VLOOKUP(IT13,Paramètres!$E$7:$G$48,3,0))</f>
        <v>0</v>
      </c>
      <c r="IU32" s="7">
        <f>IF(ISERROR(VLOOKUP(IU13,Paramètres!$E$7:$G$48,3,0)),0,VLOOKUP(IU13,Paramètres!$E$7:$G$48,3,0))</f>
        <v>0</v>
      </c>
      <c r="IV32" s="7">
        <f>IF(ISERROR(VLOOKUP(IV13,Paramètres!$E$7:$G$48,3,0)),0,VLOOKUP(IV13,Paramètres!$E$7:$G$48,3,0))</f>
        <v>0</v>
      </c>
      <c r="IW32" s="7">
        <f>IF(ISERROR(VLOOKUP(IW13,Paramètres!$E$7:$G$48,3,0)),0,VLOOKUP(IW13,Paramètres!$E$7:$G$48,3,0))</f>
        <v>0</v>
      </c>
      <c r="IX32" s="7">
        <f>IF(ISERROR(VLOOKUP(IX13,Paramètres!$E$7:$G$48,3,0)),0,VLOOKUP(IX13,Paramètres!$E$7:$G$48,3,0))</f>
        <v>0</v>
      </c>
      <c r="IY32" s="7">
        <f>IF(ISERROR(VLOOKUP(IY13,Paramètres!$E$7:$G$48,3,0)),0,VLOOKUP(IY13,Paramètres!$E$7:$G$48,3,0))</f>
        <v>0</v>
      </c>
      <c r="IZ32" s="7">
        <f>IF(ISERROR(VLOOKUP(IZ13,Paramètres!$E$7:$G$48,3,0)),0,VLOOKUP(IZ13,Paramètres!$E$7:$G$48,3,0))</f>
        <v>0</v>
      </c>
      <c r="JA32" s="7">
        <f>IF(ISERROR(VLOOKUP(JA13,Paramètres!$E$7:$G$48,3,0)),0,VLOOKUP(JA13,Paramètres!$E$7:$G$48,3,0))</f>
        <v>0</v>
      </c>
      <c r="JB32" s="7">
        <f>IF(ISERROR(VLOOKUP(JB13,Paramètres!$E$7:$G$48,3,0)),0,VLOOKUP(JB13,Paramètres!$E$7:$G$48,3,0))</f>
        <v>0</v>
      </c>
      <c r="JC32" s="7">
        <f>IF(ISERROR(VLOOKUP(JC13,Paramètres!$E$7:$G$48,3,0)),0,VLOOKUP(JC13,Paramètres!$E$7:$G$48,3,0))</f>
        <v>0</v>
      </c>
      <c r="JD32" s="7">
        <f>IF(ISERROR(VLOOKUP(JD13,Paramètres!$E$7:$G$48,3,0)),0,VLOOKUP(JD13,Paramètres!$E$7:$G$48,3,0))</f>
        <v>0</v>
      </c>
      <c r="JE32" s="7">
        <f>IF(ISERROR(VLOOKUP(JE13,Paramètres!$E$7:$G$48,3,0)),0,VLOOKUP(JE13,Paramètres!$E$7:$G$48,3,0))</f>
        <v>0</v>
      </c>
      <c r="JF32" s="7">
        <f>IF(ISERROR(VLOOKUP(JF13,Paramètres!$E$7:$G$48,3,0)),0,VLOOKUP(JF13,Paramètres!$E$7:$G$48,3,0))</f>
        <v>0</v>
      </c>
      <c r="JG32" s="7">
        <f>IF(ISERROR(VLOOKUP(JG13,Paramètres!$E$7:$G$48,3,0)),0,VLOOKUP(JG13,Paramètres!$E$7:$G$48,3,0))</f>
        <v>0</v>
      </c>
      <c r="JH32" s="7">
        <f>IF(ISERROR(VLOOKUP(JH13,Paramètres!$E$7:$G$48,3,0)),0,VLOOKUP(JH13,Paramètres!$E$7:$G$48,3,0))</f>
        <v>0</v>
      </c>
      <c r="JI32" s="7">
        <f>IF(ISERROR(VLOOKUP(JI13,Paramètres!$E$7:$G$48,3,0)),0,VLOOKUP(JI13,Paramètres!$E$7:$G$48,3,0))</f>
        <v>0</v>
      </c>
      <c r="JJ32" s="7">
        <f>IF(ISERROR(VLOOKUP(JJ13,Paramètres!$E$7:$G$48,3,0)),0,VLOOKUP(JJ13,Paramètres!$E$7:$G$48,3,0))</f>
        <v>0</v>
      </c>
      <c r="JK32" s="7">
        <f>IF(ISERROR(VLOOKUP(JK13,Paramètres!$E$7:$G$48,3,0)),0,VLOOKUP(JK13,Paramètres!$E$7:$G$48,3,0))</f>
        <v>0</v>
      </c>
      <c r="JL32" s="7">
        <f>IF(ISERROR(VLOOKUP(JL13,Paramètres!$E$7:$G$48,3,0)),0,VLOOKUP(JL13,Paramètres!$E$7:$G$48,3,0))</f>
        <v>0</v>
      </c>
      <c r="JM32" s="7">
        <f>IF(ISERROR(VLOOKUP(JM13,Paramètres!$E$7:$G$48,3,0)),0,VLOOKUP(JM13,Paramètres!$E$7:$G$48,3,0))</f>
        <v>0</v>
      </c>
      <c r="JN32" s="7">
        <f>IF(ISERROR(VLOOKUP(JN13,Paramètres!$E$7:$G$48,3,0)),0,VLOOKUP(JN13,Paramètres!$E$7:$G$48,3,0))</f>
        <v>0</v>
      </c>
      <c r="JO32" s="7">
        <f>IF(ISERROR(VLOOKUP(JO13,Paramètres!$E$7:$G$48,3,0)),0,VLOOKUP(JO13,Paramètres!$E$7:$G$48,3,0))</f>
        <v>0</v>
      </c>
      <c r="JP32" s="7">
        <f>IF(ISERROR(VLOOKUP(JP13,Paramètres!$E$7:$G$48,3,0)),0,VLOOKUP(JP13,Paramètres!$E$7:$G$48,3,0))</f>
        <v>0</v>
      </c>
      <c r="JQ32" s="7">
        <f>IF(ISERROR(VLOOKUP(JQ13,Paramètres!$E$7:$G$48,3,0)),0,VLOOKUP(JQ13,Paramètres!$E$7:$G$48,3,0))</f>
        <v>0</v>
      </c>
      <c r="JR32" s="7">
        <f>IF(ISERROR(VLOOKUP(JR13,Paramètres!$E$7:$G$48,3,0)),0,VLOOKUP(JR13,Paramètres!$E$7:$G$48,3,0))</f>
        <v>0</v>
      </c>
      <c r="JS32" s="7">
        <f>IF(ISERROR(VLOOKUP(JS13,Paramètres!$E$7:$G$48,3,0)),0,VLOOKUP(JS13,Paramètres!$E$7:$G$48,3,0))</f>
        <v>0</v>
      </c>
      <c r="JT32" s="7">
        <f>IF(ISERROR(VLOOKUP(JT13,Paramètres!$E$7:$G$48,3,0)),0,VLOOKUP(JT13,Paramètres!$E$7:$G$48,3,0))</f>
        <v>0</v>
      </c>
      <c r="JU32" s="7">
        <f>IF(ISERROR(VLOOKUP(JU13,Paramètres!$E$7:$G$48,3,0)),0,VLOOKUP(JU13,Paramètres!$E$7:$G$48,3,0))</f>
        <v>0</v>
      </c>
      <c r="JV32" s="7">
        <f>IF(ISERROR(VLOOKUP(JV13,Paramètres!$E$7:$G$48,3,0)),0,VLOOKUP(JV13,Paramètres!$E$7:$G$48,3,0))</f>
        <v>0</v>
      </c>
      <c r="JW32" s="7">
        <f>IF(ISERROR(VLOOKUP(JW13,Paramètres!$E$7:$G$48,3,0)),0,VLOOKUP(JW13,Paramètres!$E$7:$G$48,3,0))</f>
        <v>0</v>
      </c>
      <c r="JX32" s="7">
        <f>IF(ISERROR(VLOOKUP(JX13,Paramètres!$E$7:$G$48,3,0)),0,VLOOKUP(JX13,Paramètres!$E$7:$G$48,3,0))</f>
        <v>0</v>
      </c>
      <c r="JY32" s="7">
        <f>IF(ISERROR(VLOOKUP(JY13,Paramètres!$E$7:$G$48,3,0)),0,VLOOKUP(JY13,Paramètres!$E$7:$G$48,3,0))</f>
        <v>0</v>
      </c>
      <c r="JZ32" s="7">
        <f>IF(ISERROR(VLOOKUP(JZ13,Paramètres!$E$7:$G$48,3,0)),0,VLOOKUP(JZ13,Paramètres!$E$7:$G$48,3,0))</f>
        <v>0</v>
      </c>
      <c r="KA32" s="7">
        <f>IF(ISERROR(VLOOKUP(KA13,Paramètres!$E$7:$G$48,3,0)),0,VLOOKUP(KA13,Paramètres!$E$7:$G$48,3,0))</f>
        <v>0</v>
      </c>
      <c r="KB32" s="7">
        <f>IF(ISERROR(VLOOKUP(KB13,Paramètres!$E$7:$G$48,3,0)),0,VLOOKUP(KB13,Paramètres!$E$7:$G$48,3,0))</f>
        <v>0</v>
      </c>
      <c r="KC32" s="7">
        <f>IF(ISERROR(VLOOKUP(KC13,Paramètres!$E$7:$G$48,3,0)),0,VLOOKUP(KC13,Paramètres!$E$7:$G$48,3,0))</f>
        <v>0</v>
      </c>
      <c r="KD32" s="7">
        <f>IF(ISERROR(VLOOKUP(KD13,Paramètres!$E$7:$G$48,3,0)),0,VLOOKUP(KD13,Paramètres!$E$7:$G$48,3,0))</f>
        <v>0</v>
      </c>
      <c r="KE32" s="7">
        <f>IF(ISERROR(VLOOKUP(KE13,Paramètres!$E$7:$G$48,3,0)),0,VLOOKUP(KE13,Paramètres!$E$7:$G$48,3,0))</f>
        <v>0</v>
      </c>
      <c r="KF32" s="7">
        <f>IF(ISERROR(VLOOKUP(KF13,Paramètres!$E$7:$G$48,3,0)),0,VLOOKUP(KF13,Paramètres!$E$7:$G$48,3,0))</f>
        <v>0</v>
      </c>
      <c r="KG32" s="7">
        <f>IF(ISERROR(VLOOKUP(KG13,Paramètres!$E$7:$G$48,3,0)),0,VLOOKUP(KG13,Paramètres!$E$7:$G$48,3,0))</f>
        <v>0</v>
      </c>
      <c r="KH32" s="7">
        <f>IF(ISERROR(VLOOKUP(KH13,Paramètres!$E$7:$G$48,3,0)),0,VLOOKUP(KH13,Paramètres!$E$7:$G$48,3,0))</f>
        <v>0</v>
      </c>
      <c r="KI32" s="7">
        <f>IF(ISERROR(VLOOKUP(KI13,Paramètres!$E$7:$G$48,3,0)),0,VLOOKUP(KI13,Paramètres!$E$7:$G$48,3,0))</f>
        <v>0</v>
      </c>
      <c r="KJ32" s="7">
        <f>IF(ISERROR(VLOOKUP(KJ13,Paramètres!$E$7:$G$48,3,0)),0,VLOOKUP(KJ13,Paramètres!$E$7:$G$48,3,0))</f>
        <v>0</v>
      </c>
      <c r="KK32" s="7">
        <f>IF(ISERROR(VLOOKUP(KK13,Paramètres!$E$7:$G$48,3,0)),0,VLOOKUP(KK13,Paramètres!$E$7:$G$48,3,0))</f>
        <v>0</v>
      </c>
      <c r="KL32" s="7">
        <f>IF(ISERROR(VLOOKUP(KL13,Paramètres!$E$7:$G$48,3,0)),0,VLOOKUP(KL13,Paramètres!$E$7:$G$48,3,0))</f>
        <v>0</v>
      </c>
      <c r="KM32" s="7">
        <f>IF(ISERROR(VLOOKUP(KM13,Paramètres!$E$7:$G$48,3,0)),0,VLOOKUP(KM13,Paramètres!$E$7:$G$48,3,0))</f>
        <v>0</v>
      </c>
      <c r="KN32" s="7">
        <f>IF(ISERROR(VLOOKUP(KN13,Paramètres!$E$7:$G$48,3,0)),0,VLOOKUP(KN13,Paramètres!$E$7:$G$48,3,0))</f>
        <v>0</v>
      </c>
      <c r="KO32" s="7">
        <f>IF(ISERROR(VLOOKUP(KO13,Paramètres!$E$7:$G$48,3,0)),0,VLOOKUP(KO13,Paramètres!$E$7:$G$48,3,0))</f>
        <v>0</v>
      </c>
      <c r="KP32" s="7">
        <f>IF(ISERROR(VLOOKUP(KP13,Paramètres!$E$7:$G$48,3,0)),0,VLOOKUP(KP13,Paramètres!$E$7:$G$48,3,0))</f>
        <v>0</v>
      </c>
      <c r="KQ32" s="7">
        <f>IF(ISERROR(VLOOKUP(KQ13,Paramètres!$E$7:$G$48,3,0)),0,VLOOKUP(KQ13,Paramètres!$E$7:$G$48,3,0))</f>
        <v>0</v>
      </c>
      <c r="KR32" s="7">
        <f>IF(ISERROR(VLOOKUP(KR13,Paramètres!$E$7:$G$48,3,0)),0,VLOOKUP(KR13,Paramètres!$E$7:$G$48,3,0))</f>
        <v>0</v>
      </c>
      <c r="KS32" s="7">
        <f>IF(ISERROR(VLOOKUP(KS13,Paramètres!$E$7:$G$48,3,0)),0,VLOOKUP(KS13,Paramètres!$E$7:$G$48,3,0))</f>
        <v>0</v>
      </c>
      <c r="KT32" s="7">
        <f>IF(ISERROR(VLOOKUP(KT13,Paramètres!$E$7:$G$48,3,0)),0,VLOOKUP(KT13,Paramètres!$E$7:$G$48,3,0))</f>
        <v>0</v>
      </c>
      <c r="KU32" s="7">
        <f>IF(ISERROR(VLOOKUP(KU13,Paramètres!$E$7:$G$48,3,0)),0,VLOOKUP(KU13,Paramètres!$E$7:$G$48,3,0))</f>
        <v>0</v>
      </c>
      <c r="KV32" s="7">
        <f>IF(ISERROR(VLOOKUP(KV13,Paramètres!$E$7:$G$48,3,0)),0,VLOOKUP(KV13,Paramètres!$E$7:$G$48,3,0))</f>
        <v>0</v>
      </c>
      <c r="KW32" s="7">
        <f>IF(ISERROR(VLOOKUP(KW13,Paramètres!$E$7:$G$48,3,0)),0,VLOOKUP(KW13,Paramètres!$E$7:$G$48,3,0))</f>
        <v>0</v>
      </c>
      <c r="KX32" s="7">
        <f>IF(ISERROR(VLOOKUP(KX13,Paramètres!$E$7:$G$48,3,0)),0,VLOOKUP(KX13,Paramètres!$E$7:$G$48,3,0))</f>
        <v>0</v>
      </c>
      <c r="KY32" s="7">
        <f>IF(ISERROR(VLOOKUP(KY13,Paramètres!$E$7:$G$48,3,0)),0,VLOOKUP(KY13,Paramètres!$E$7:$G$48,3,0))</f>
        <v>0</v>
      </c>
      <c r="KZ32" s="7">
        <f>IF(ISERROR(VLOOKUP(KZ13,Paramètres!$E$7:$G$48,3,0)),0,VLOOKUP(KZ13,Paramètres!$E$7:$G$48,3,0))</f>
        <v>0</v>
      </c>
      <c r="LA32" s="7">
        <f>IF(ISERROR(VLOOKUP(LA13,Paramètres!$E$7:$G$48,3,0)),0,VLOOKUP(LA13,Paramètres!$E$7:$G$48,3,0))</f>
        <v>0</v>
      </c>
      <c r="LB32" s="7">
        <f>IF(ISERROR(VLOOKUP(LB13,Paramètres!$E$7:$G$48,3,0)),0,VLOOKUP(LB13,Paramètres!$E$7:$G$48,3,0))</f>
        <v>0</v>
      </c>
      <c r="LC32" s="7">
        <f>IF(ISERROR(VLOOKUP(LC13,Paramètres!$E$7:$G$48,3,0)),0,VLOOKUP(LC13,Paramètres!$E$7:$G$48,3,0))</f>
        <v>0</v>
      </c>
      <c r="LD32" s="7">
        <f>IF(ISERROR(VLOOKUP(LD13,Paramètres!$E$7:$G$48,3,0)),0,VLOOKUP(LD13,Paramètres!$E$7:$G$48,3,0))</f>
        <v>0</v>
      </c>
      <c r="LE32" s="7">
        <f>IF(ISERROR(VLOOKUP(LE13,Paramètres!$E$7:$G$48,3,0)),0,VLOOKUP(LE13,Paramètres!$E$7:$G$48,3,0))</f>
        <v>0</v>
      </c>
      <c r="LF32" s="7">
        <f>IF(ISERROR(VLOOKUP(LF13,Paramètres!$E$7:$G$48,3,0)),0,VLOOKUP(LF13,Paramètres!$E$7:$G$48,3,0))</f>
        <v>0</v>
      </c>
      <c r="LG32" s="7">
        <f>IF(ISERROR(VLOOKUP(LG13,Paramètres!$E$7:$G$48,3,0)),0,VLOOKUP(LG13,Paramètres!$E$7:$G$48,3,0))</f>
        <v>0</v>
      </c>
      <c r="LH32" s="7">
        <f>IF(ISERROR(VLOOKUP(LH13,Paramètres!$E$7:$G$48,3,0)),0,VLOOKUP(LH13,Paramètres!$E$7:$G$48,3,0))</f>
        <v>0</v>
      </c>
      <c r="LI32" s="7">
        <f>IF(ISERROR(VLOOKUP(LI13,Paramètres!$E$7:$G$48,3,0)),0,VLOOKUP(LI13,Paramètres!$E$7:$G$48,3,0))</f>
        <v>0</v>
      </c>
      <c r="LJ32" s="7">
        <f>IF(ISERROR(VLOOKUP(LJ13,Paramètres!$E$7:$G$48,3,0)),0,VLOOKUP(LJ13,Paramètres!$E$7:$G$48,3,0))</f>
        <v>0</v>
      </c>
      <c r="LK32" s="7">
        <f>IF(ISERROR(VLOOKUP(LK13,Paramètres!$E$7:$G$48,3,0)),0,VLOOKUP(LK13,Paramètres!$E$7:$G$48,3,0))</f>
        <v>0</v>
      </c>
      <c r="LL32" s="7">
        <f>IF(ISERROR(VLOOKUP(LL13,Paramètres!$E$7:$G$48,3,0)),0,VLOOKUP(LL13,Paramètres!$E$7:$G$48,3,0))</f>
        <v>0</v>
      </c>
      <c r="LM32" s="7">
        <f>IF(ISERROR(VLOOKUP(LM13,Paramètres!$E$7:$G$48,3,0)),0,VLOOKUP(LM13,Paramètres!$E$7:$G$48,3,0))</f>
        <v>0</v>
      </c>
      <c r="LN32" s="7">
        <f>IF(ISERROR(VLOOKUP(LN13,Paramètres!$E$7:$G$48,3,0)),0,VLOOKUP(LN13,Paramètres!$E$7:$G$48,3,0))</f>
        <v>0</v>
      </c>
      <c r="LO32" s="7">
        <f>IF(ISERROR(VLOOKUP(LO13,Paramètres!$E$7:$G$48,3,0)),0,VLOOKUP(LO13,Paramètres!$E$7:$G$48,3,0))</f>
        <v>0</v>
      </c>
      <c r="LP32" s="7">
        <f>IF(ISERROR(VLOOKUP(LP13,Paramètres!$E$7:$G$48,3,0)),0,VLOOKUP(LP13,Paramètres!$E$7:$G$48,3,0))</f>
        <v>0</v>
      </c>
      <c r="LQ32" s="7">
        <f>IF(ISERROR(VLOOKUP(LQ13,Paramètres!$E$7:$G$48,3,0)),0,VLOOKUP(LQ13,Paramètres!$E$7:$G$48,3,0))</f>
        <v>0</v>
      </c>
      <c r="LR32" s="7">
        <f>IF(ISERROR(VLOOKUP(LR13,Paramètres!$E$7:$G$48,3,0)),0,VLOOKUP(LR13,Paramètres!$E$7:$G$48,3,0))</f>
        <v>0</v>
      </c>
      <c r="LS32" s="7">
        <f>IF(ISERROR(VLOOKUP(LS13,Paramètres!$E$7:$G$48,3,0)),0,VLOOKUP(LS13,Paramètres!$E$7:$G$48,3,0))</f>
        <v>0</v>
      </c>
      <c r="LT32" s="7">
        <f>IF(ISERROR(VLOOKUP(LT13,Paramètres!$E$7:$G$48,3,0)),0,VLOOKUP(LT13,Paramètres!$E$7:$G$48,3,0))</f>
        <v>0</v>
      </c>
      <c r="LU32" s="7">
        <f>IF(ISERROR(VLOOKUP(LU13,Paramètres!$E$7:$G$48,3,0)),0,VLOOKUP(LU13,Paramètres!$E$7:$G$48,3,0))</f>
        <v>0</v>
      </c>
      <c r="LV32" s="7">
        <f>IF(ISERROR(VLOOKUP(LV13,Paramètres!$E$7:$G$48,3,0)),0,VLOOKUP(LV13,Paramètres!$E$7:$G$48,3,0))</f>
        <v>0</v>
      </c>
      <c r="LW32" s="7">
        <f>IF(ISERROR(VLOOKUP(LW13,Paramètres!$E$7:$G$48,3,0)),0,VLOOKUP(LW13,Paramètres!$E$7:$G$48,3,0))</f>
        <v>0</v>
      </c>
      <c r="LX32" s="7">
        <f>IF(ISERROR(VLOOKUP(LX13,Paramètres!$E$7:$G$48,3,0)),0,VLOOKUP(LX13,Paramètres!$E$7:$G$48,3,0))</f>
        <v>0</v>
      </c>
      <c r="LY32" s="7">
        <f>IF(ISERROR(VLOOKUP(LY13,Paramètres!$E$7:$G$48,3,0)),0,VLOOKUP(LY13,Paramètres!$E$7:$G$48,3,0))</f>
        <v>0</v>
      </c>
      <c r="LZ32" s="7">
        <f>IF(ISERROR(VLOOKUP(LZ13,Paramètres!$E$7:$G$48,3,0)),0,VLOOKUP(LZ13,Paramètres!$E$7:$G$48,3,0))</f>
        <v>0</v>
      </c>
      <c r="MA32" s="7">
        <f>IF(ISERROR(VLOOKUP(MA13,Paramètres!$E$7:$G$48,3,0)),0,VLOOKUP(MA13,Paramètres!$E$7:$G$48,3,0))</f>
        <v>0</v>
      </c>
      <c r="MB32" s="7">
        <f>IF(ISERROR(VLOOKUP(MB13,Paramètres!$E$7:$G$48,3,0)),0,VLOOKUP(MB13,Paramètres!$E$7:$G$48,3,0))</f>
        <v>0</v>
      </c>
      <c r="MC32" s="7">
        <f>IF(ISERROR(VLOOKUP(MC13,Paramètres!$E$7:$G$48,3,0)),0,VLOOKUP(MC13,Paramètres!$E$7:$G$48,3,0))</f>
        <v>0</v>
      </c>
      <c r="MD32" s="7">
        <f>IF(ISERROR(VLOOKUP(MD13,Paramètres!$E$7:$G$48,3,0)),0,VLOOKUP(MD13,Paramètres!$E$7:$G$48,3,0))</f>
        <v>0</v>
      </c>
      <c r="ME32" s="7">
        <f>IF(ISERROR(VLOOKUP(ME13,Paramètres!$E$7:$G$48,3,0)),0,VLOOKUP(ME13,Paramètres!$E$7:$G$48,3,0))</f>
        <v>0</v>
      </c>
      <c r="MF32" s="7">
        <f>IF(ISERROR(VLOOKUP(MF13,Paramètres!$E$7:$G$48,3,0)),0,VLOOKUP(MF13,Paramètres!$E$7:$G$48,3,0))</f>
        <v>0</v>
      </c>
      <c r="MG32" s="7">
        <f>IF(ISERROR(VLOOKUP(MG13,Paramètres!$E$7:$G$48,3,0)),0,VLOOKUP(MG13,Paramètres!$E$7:$G$48,3,0))</f>
        <v>0</v>
      </c>
      <c r="MH32" s="7">
        <f>IF(ISERROR(VLOOKUP(MH13,Paramètres!$E$7:$G$48,3,0)),0,VLOOKUP(MH13,Paramètres!$E$7:$G$48,3,0))</f>
        <v>0</v>
      </c>
      <c r="MI32" s="7">
        <f>IF(ISERROR(VLOOKUP(MI13,Paramètres!$E$7:$G$48,3,0)),0,VLOOKUP(MI13,Paramètres!$E$7:$G$48,3,0))</f>
        <v>0</v>
      </c>
      <c r="MJ32" s="7">
        <f>IF(ISERROR(VLOOKUP(MJ13,Paramètres!$E$7:$G$48,3,0)),0,VLOOKUP(MJ13,Paramètres!$E$7:$G$48,3,0))</f>
        <v>0</v>
      </c>
      <c r="MK32" s="7">
        <f>IF(ISERROR(VLOOKUP(MK13,Paramètres!$E$7:$G$48,3,0)),0,VLOOKUP(MK13,Paramètres!$E$7:$G$48,3,0))</f>
        <v>0</v>
      </c>
      <c r="ML32" s="7">
        <f>IF(ISERROR(VLOOKUP(ML13,Paramètres!$E$7:$G$48,3,0)),0,VLOOKUP(ML13,Paramètres!$E$7:$G$48,3,0))</f>
        <v>0</v>
      </c>
      <c r="MM32" s="7">
        <f>IF(ISERROR(VLOOKUP(MM13,Paramètres!$E$7:$G$48,3,0)),0,VLOOKUP(MM13,Paramètres!$E$7:$G$48,3,0))</f>
        <v>0</v>
      </c>
      <c r="MN32" s="7">
        <f>IF(ISERROR(VLOOKUP(MN13,Paramètres!$E$7:$G$48,3,0)),0,VLOOKUP(MN13,Paramètres!$E$7:$G$48,3,0))</f>
        <v>0</v>
      </c>
      <c r="MO32" s="7">
        <f>IF(ISERROR(VLOOKUP(MO13,Paramètres!$E$7:$G$48,3,0)),0,VLOOKUP(MO13,Paramètres!$E$7:$G$48,3,0))</f>
        <v>0</v>
      </c>
      <c r="MP32" s="7">
        <f>IF(ISERROR(VLOOKUP(MP13,Paramètres!$E$7:$G$48,3,0)),0,VLOOKUP(MP13,Paramètres!$E$7:$G$48,3,0))</f>
        <v>0</v>
      </c>
      <c r="MQ32" s="7">
        <f>IF(ISERROR(VLOOKUP(MQ13,Paramètres!$E$7:$G$48,3,0)),0,VLOOKUP(MQ13,Paramètres!$E$7:$G$48,3,0))</f>
        <v>0</v>
      </c>
      <c r="MR32" s="7">
        <f>IF(ISERROR(VLOOKUP(MR13,Paramètres!$E$7:$G$48,3,0)),0,VLOOKUP(MR13,Paramètres!$E$7:$G$48,3,0))</f>
        <v>0</v>
      </c>
      <c r="MS32" s="7">
        <f>IF(ISERROR(VLOOKUP(MS13,Paramètres!$E$7:$G$48,3,0)),0,VLOOKUP(MS13,Paramètres!$E$7:$G$48,3,0))</f>
        <v>0</v>
      </c>
      <c r="MT32" s="7">
        <f>IF(ISERROR(VLOOKUP(MT13,Paramètres!$E$7:$G$48,3,0)),0,VLOOKUP(MT13,Paramètres!$E$7:$G$48,3,0))</f>
        <v>0</v>
      </c>
      <c r="MU32" s="7">
        <f>IF(ISERROR(VLOOKUP(MU13,Paramètres!$E$7:$G$48,3,0)),0,VLOOKUP(MU13,Paramètres!$E$7:$G$48,3,0))</f>
        <v>0</v>
      </c>
      <c r="MV32" s="7">
        <f>IF(ISERROR(VLOOKUP(MV13,Paramètres!$E$7:$G$48,3,0)),0,VLOOKUP(MV13,Paramètres!$E$7:$G$48,3,0))</f>
        <v>0</v>
      </c>
      <c r="MW32" s="7">
        <f>IF(ISERROR(VLOOKUP(MW13,Paramètres!$E$7:$G$48,3,0)),0,VLOOKUP(MW13,Paramètres!$E$7:$G$48,3,0))</f>
        <v>0</v>
      </c>
      <c r="MX32" s="7">
        <f>IF(ISERROR(VLOOKUP(MX13,Paramètres!$E$7:$G$48,3,0)),0,VLOOKUP(MX13,Paramètres!$E$7:$G$48,3,0))</f>
        <v>0</v>
      </c>
      <c r="MY32" s="7">
        <f>IF(ISERROR(VLOOKUP(MY13,Paramètres!$E$7:$G$48,3,0)),0,VLOOKUP(MY13,Paramètres!$E$7:$G$48,3,0))</f>
        <v>0</v>
      </c>
      <c r="MZ32" s="7">
        <f>IF(ISERROR(VLOOKUP(MZ13,Paramètres!$E$7:$G$48,3,0)),0,VLOOKUP(MZ13,Paramètres!$E$7:$G$48,3,0))</f>
        <v>0</v>
      </c>
      <c r="NA32" s="7">
        <f>IF(ISERROR(VLOOKUP(NA13,Paramètres!$E$7:$G$48,3,0)),0,VLOOKUP(NA13,Paramètres!$E$7:$G$48,3,0))</f>
        <v>0</v>
      </c>
      <c r="NB32" s="7">
        <f>IF(ISERROR(VLOOKUP(NB13,Paramètres!$E$7:$G$48,3,0)),0,VLOOKUP(NB13,Paramètres!$E$7:$G$48,3,0))</f>
        <v>0</v>
      </c>
    </row>
    <row r="33" spans="1:366" ht="28.6" hidden="1" customHeight="1" x14ac:dyDescent="0.25">
      <c r="A33" s="36">
        <f>Paramètres!B16</f>
        <v>0</v>
      </c>
      <c r="B33" s="7">
        <f>IF(ISERROR(VLOOKUP(B14,Paramètres!$E$7:$G$48,3,0)),0,VLOOKUP(B14,Paramètres!$E$7:$G$48,3,0))</f>
        <v>0</v>
      </c>
      <c r="C33" s="7">
        <f>IF(ISERROR(VLOOKUP(C14,Paramètres!$E$7:$G$48,3,0)),0,VLOOKUP(C14,Paramètres!$E$7:$G$48,3,0))</f>
        <v>0</v>
      </c>
      <c r="D33" s="7">
        <f>IF(ISERROR(VLOOKUP(D14,Paramètres!$E$7:$G$48,3,0)),0,VLOOKUP(D14,Paramètres!$E$7:$G$48,3,0))</f>
        <v>0</v>
      </c>
      <c r="E33" s="7">
        <f>IF(ISERROR(VLOOKUP(E14,Paramètres!$E$7:$G$48,3,0)),0,VLOOKUP(E14,Paramètres!$E$7:$G$48,3,0))</f>
        <v>0</v>
      </c>
      <c r="F33" s="7">
        <f>IF(ISERROR(VLOOKUP(F14,Paramètres!$E$7:$G$48,3,0)),0,VLOOKUP(F14,Paramètres!$E$7:$G$48,3,0))</f>
        <v>0</v>
      </c>
      <c r="G33" s="7">
        <f>IF(ISERROR(VLOOKUP(G14,Paramètres!$E$7:$G$48,3,0)),0,VLOOKUP(G14,Paramètres!$E$7:$G$48,3,0))</f>
        <v>0</v>
      </c>
      <c r="H33" s="7">
        <f>IF(ISERROR(VLOOKUP(H14,Paramètres!$E$7:$G$48,3,0)),0,VLOOKUP(H14,Paramètres!$E$7:$G$48,3,0))</f>
        <v>0</v>
      </c>
      <c r="I33" s="7">
        <f>IF(ISERROR(VLOOKUP(I14,Paramètres!$E$7:$G$48,3,0)),0,VLOOKUP(I14,Paramètres!$E$7:$G$48,3,0))</f>
        <v>0</v>
      </c>
      <c r="J33" s="7">
        <f>IF(ISERROR(VLOOKUP(J14,Paramètres!$E$7:$G$48,3,0)),0,VLOOKUP(J14,Paramètres!$E$7:$G$48,3,0))</f>
        <v>0</v>
      </c>
      <c r="K33" s="7">
        <f>IF(ISERROR(VLOOKUP(K14,Paramètres!$E$7:$G$48,3,0)),0,VLOOKUP(K14,Paramètres!$E$7:$G$48,3,0))</f>
        <v>0</v>
      </c>
      <c r="L33" s="7">
        <f>IF(ISERROR(VLOOKUP(L14,Paramètres!$E$7:$G$48,3,0)),0,VLOOKUP(L14,Paramètres!$E$7:$G$48,3,0))</f>
        <v>0</v>
      </c>
      <c r="M33" s="7">
        <f>IF(ISERROR(VLOOKUP(M14,Paramètres!$E$7:$G$48,3,0)),0,VLOOKUP(M14,Paramètres!$E$7:$G$48,3,0))</f>
        <v>0</v>
      </c>
      <c r="N33" s="7">
        <f>IF(ISERROR(VLOOKUP(N14,Paramètres!$E$7:$G$48,3,0)),0,VLOOKUP(N14,Paramètres!$E$7:$G$48,3,0))</f>
        <v>0</v>
      </c>
      <c r="O33" s="7">
        <f>IF(ISERROR(VLOOKUP(O14,Paramètres!$E$7:$G$48,3,0)),0,VLOOKUP(O14,Paramètres!$E$7:$G$48,3,0))</f>
        <v>0</v>
      </c>
      <c r="P33" s="7">
        <f>IF(ISERROR(VLOOKUP(P14,Paramètres!$E$7:$G$48,3,0)),0,VLOOKUP(P14,Paramètres!$E$7:$G$48,3,0))</f>
        <v>0</v>
      </c>
      <c r="Q33" s="7">
        <f>IF(ISERROR(VLOOKUP(Q14,Paramètres!$E$7:$G$48,3,0)),0,VLOOKUP(Q14,Paramètres!$E$7:$G$48,3,0))</f>
        <v>0</v>
      </c>
      <c r="R33" s="7">
        <f>IF(ISERROR(VLOOKUP(R14,Paramètres!$E$7:$G$48,3,0)),0,VLOOKUP(R14,Paramètres!$E$7:$G$48,3,0))</f>
        <v>0</v>
      </c>
      <c r="S33" s="7">
        <f>IF(ISERROR(VLOOKUP(S14,Paramètres!$E$7:$G$48,3,0)),0,VLOOKUP(S14,Paramètres!$E$7:$G$48,3,0))</f>
        <v>0</v>
      </c>
      <c r="T33" s="7">
        <f>IF(ISERROR(VLOOKUP(T14,Paramètres!$E$7:$G$48,3,0)),0,VLOOKUP(T14,Paramètres!$E$7:$G$48,3,0))</f>
        <v>0</v>
      </c>
      <c r="U33" s="7">
        <f>IF(ISERROR(VLOOKUP(U14,Paramètres!$E$7:$G$48,3,0)),0,VLOOKUP(U14,Paramètres!$E$7:$G$48,3,0))</f>
        <v>0</v>
      </c>
      <c r="V33" s="7">
        <f>IF(ISERROR(VLOOKUP(V14,Paramètres!$E$7:$G$48,3,0)),0,VLOOKUP(V14,Paramètres!$E$7:$G$48,3,0))</f>
        <v>0</v>
      </c>
      <c r="W33" s="7">
        <f>IF(ISERROR(VLOOKUP(W14,Paramètres!$E$7:$G$48,3,0)),0,VLOOKUP(W14,Paramètres!$E$7:$G$48,3,0))</f>
        <v>0</v>
      </c>
      <c r="X33" s="7">
        <f>IF(ISERROR(VLOOKUP(X14,Paramètres!$E$7:$G$48,3,0)),0,VLOOKUP(X14,Paramètres!$E$7:$G$48,3,0))</f>
        <v>0</v>
      </c>
      <c r="Y33" s="7">
        <f>IF(ISERROR(VLOOKUP(Y14,Paramètres!$E$7:$G$48,3,0)),0,VLOOKUP(Y14,Paramètres!$E$7:$G$48,3,0))</f>
        <v>0</v>
      </c>
      <c r="Z33" s="7">
        <f>IF(ISERROR(VLOOKUP(Z14,Paramètres!$E$7:$G$48,3,0)),0,VLOOKUP(Z14,Paramètres!$E$7:$G$48,3,0))</f>
        <v>0</v>
      </c>
      <c r="AA33" s="7">
        <f>IF(ISERROR(VLOOKUP(AA14,Paramètres!$E$7:$G$48,3,0)),0,VLOOKUP(AA14,Paramètres!$E$7:$G$48,3,0))</f>
        <v>0</v>
      </c>
      <c r="AB33" s="7">
        <f>IF(ISERROR(VLOOKUP(AB14,Paramètres!$E$7:$G$48,3,0)),0,VLOOKUP(AB14,Paramètres!$E$7:$G$48,3,0))</f>
        <v>0</v>
      </c>
      <c r="AC33" s="7">
        <f>IF(ISERROR(VLOOKUP(AC14,Paramètres!$E$7:$G$48,3,0)),0,VLOOKUP(AC14,Paramètres!$E$7:$G$48,3,0))</f>
        <v>0</v>
      </c>
      <c r="AD33" s="7">
        <f>IF(ISERROR(VLOOKUP(AD14,Paramètres!$E$7:$G$48,3,0)),0,VLOOKUP(AD14,Paramètres!$E$7:$G$48,3,0))</f>
        <v>0</v>
      </c>
      <c r="AE33" s="7">
        <f>IF(ISERROR(VLOOKUP(AE14,Paramètres!$E$7:$G$48,3,0)),0,VLOOKUP(AE14,Paramètres!$E$7:$G$48,3,0))</f>
        <v>0</v>
      </c>
      <c r="AF33" s="7">
        <f>IF(ISERROR(VLOOKUP(AF14,Paramètres!$E$7:$G$48,3,0)),0,VLOOKUP(AF14,Paramètres!$E$7:$G$48,3,0))</f>
        <v>0</v>
      </c>
      <c r="AG33" s="7">
        <f>IF(ISERROR(VLOOKUP(AG14,Paramètres!$E$7:$G$48,3,0)),0,VLOOKUP(AG14,Paramètres!$E$7:$G$48,3,0))</f>
        <v>0</v>
      </c>
      <c r="AH33" s="7">
        <f>IF(ISERROR(VLOOKUP(AH14,Paramètres!$E$7:$G$48,3,0)),0,VLOOKUP(AH14,Paramètres!$E$7:$G$48,3,0))</f>
        <v>0</v>
      </c>
      <c r="AI33" s="7">
        <f>IF(ISERROR(VLOOKUP(AI14,Paramètres!$E$7:$G$48,3,0)),0,VLOOKUP(AI14,Paramètres!$E$7:$G$48,3,0))</f>
        <v>0</v>
      </c>
      <c r="AJ33" s="7">
        <f>IF(ISERROR(VLOOKUP(AJ14,Paramètres!$E$7:$G$48,3,0)),0,VLOOKUP(AJ14,Paramètres!$E$7:$G$48,3,0))</f>
        <v>0</v>
      </c>
      <c r="AK33" s="7">
        <f>IF(ISERROR(VLOOKUP(AK14,Paramètres!$E$7:$G$48,3,0)),0,VLOOKUP(AK14,Paramètres!$E$7:$G$48,3,0))</f>
        <v>0</v>
      </c>
      <c r="AL33" s="7">
        <f>IF(ISERROR(VLOOKUP(AL14,Paramètres!$E$7:$G$48,3,0)),0,VLOOKUP(AL14,Paramètres!$E$7:$G$48,3,0))</f>
        <v>0</v>
      </c>
      <c r="AM33" s="7">
        <f>IF(ISERROR(VLOOKUP(AM14,Paramètres!$E$7:$G$48,3,0)),0,VLOOKUP(AM14,Paramètres!$E$7:$G$48,3,0))</f>
        <v>0</v>
      </c>
      <c r="AN33" s="7">
        <f>IF(ISERROR(VLOOKUP(AN14,Paramètres!$E$7:$G$48,3,0)),0,VLOOKUP(AN14,Paramètres!$E$7:$G$48,3,0))</f>
        <v>0</v>
      </c>
      <c r="AO33" s="7">
        <f>IF(ISERROR(VLOOKUP(AO14,Paramètres!$E$7:$G$48,3,0)),0,VLOOKUP(AO14,Paramètres!$E$7:$G$48,3,0))</f>
        <v>0</v>
      </c>
      <c r="AP33" s="7">
        <f>IF(ISERROR(VLOOKUP(AP14,Paramètres!$E$7:$G$48,3,0)),0,VLOOKUP(AP14,Paramètres!$E$7:$G$48,3,0))</f>
        <v>0</v>
      </c>
      <c r="AQ33" s="7">
        <f>IF(ISERROR(VLOOKUP(AQ14,Paramètres!$E$7:$G$48,3,0)),0,VLOOKUP(AQ14,Paramètres!$E$7:$G$48,3,0))</f>
        <v>0</v>
      </c>
      <c r="AR33" s="7">
        <f>IF(ISERROR(VLOOKUP(AR14,Paramètres!$E$7:$G$48,3,0)),0,VLOOKUP(AR14,Paramètres!$E$7:$G$48,3,0))</f>
        <v>0</v>
      </c>
      <c r="AS33" s="7">
        <f>IF(ISERROR(VLOOKUP(AS14,Paramètres!$E$7:$G$48,3,0)),0,VLOOKUP(AS14,Paramètres!$E$7:$G$48,3,0))</f>
        <v>0</v>
      </c>
      <c r="AT33" s="7">
        <f>IF(ISERROR(VLOOKUP(AT14,Paramètres!$E$7:$G$48,3,0)),0,VLOOKUP(AT14,Paramètres!$E$7:$G$48,3,0))</f>
        <v>0</v>
      </c>
      <c r="AU33" s="7">
        <f>IF(ISERROR(VLOOKUP(AU14,Paramètres!$E$7:$G$48,3,0)),0,VLOOKUP(AU14,Paramètres!$E$7:$G$48,3,0))</f>
        <v>0</v>
      </c>
      <c r="AV33" s="7">
        <f>IF(ISERROR(VLOOKUP(AV14,Paramètres!$E$7:$G$48,3,0)),0,VLOOKUP(AV14,Paramètres!$E$7:$G$48,3,0))</f>
        <v>0</v>
      </c>
      <c r="AW33" s="7">
        <f>IF(ISERROR(VLOOKUP(AW14,Paramètres!$E$7:$G$48,3,0)),0,VLOOKUP(AW14,Paramètres!$E$7:$G$48,3,0))</f>
        <v>0</v>
      </c>
      <c r="AX33" s="7">
        <f>IF(ISERROR(VLOOKUP(AX14,Paramètres!$E$7:$G$48,3,0)),0,VLOOKUP(AX14,Paramètres!$E$7:$G$48,3,0))</f>
        <v>0</v>
      </c>
      <c r="AY33" s="7">
        <f>IF(ISERROR(VLOOKUP(AY14,Paramètres!$E$7:$G$48,3,0)),0,VLOOKUP(AY14,Paramètres!$E$7:$G$48,3,0))</f>
        <v>0</v>
      </c>
      <c r="AZ33" s="7">
        <f>IF(ISERROR(VLOOKUP(AZ14,Paramètres!$E$7:$G$48,3,0)),0,VLOOKUP(AZ14,Paramètres!$E$7:$G$48,3,0))</f>
        <v>0</v>
      </c>
      <c r="BA33" s="7">
        <f>IF(ISERROR(VLOOKUP(BA14,Paramètres!$E$7:$G$48,3,0)),0,VLOOKUP(BA14,Paramètres!$E$7:$G$48,3,0))</f>
        <v>0</v>
      </c>
      <c r="BB33" s="7">
        <f>IF(ISERROR(VLOOKUP(BB14,Paramètres!$E$7:$G$48,3,0)),0,VLOOKUP(BB14,Paramètres!$E$7:$G$48,3,0))</f>
        <v>0</v>
      </c>
      <c r="BC33" s="7">
        <f>IF(ISERROR(VLOOKUP(BC14,Paramètres!$E$7:$G$48,3,0)),0,VLOOKUP(BC14,Paramètres!$E$7:$G$48,3,0))</f>
        <v>0</v>
      </c>
      <c r="BD33" s="7">
        <f>IF(ISERROR(VLOOKUP(BD14,Paramètres!$E$7:$G$48,3,0)),0,VLOOKUP(BD14,Paramètres!$E$7:$G$48,3,0))</f>
        <v>0</v>
      </c>
      <c r="BE33" s="7">
        <f>IF(ISERROR(VLOOKUP(BE14,Paramètres!$E$7:$G$48,3,0)),0,VLOOKUP(BE14,Paramètres!$E$7:$G$48,3,0))</f>
        <v>0</v>
      </c>
      <c r="BF33" s="7">
        <f>IF(ISERROR(VLOOKUP(BF14,Paramètres!$E$7:$G$48,3,0)),0,VLOOKUP(BF14,Paramètres!$E$7:$G$48,3,0))</f>
        <v>0</v>
      </c>
      <c r="BG33" s="7">
        <f>IF(ISERROR(VLOOKUP(BG14,Paramètres!$E$7:$G$48,3,0)),0,VLOOKUP(BG14,Paramètres!$E$7:$G$48,3,0))</f>
        <v>0</v>
      </c>
      <c r="BH33" s="7">
        <f>IF(ISERROR(VLOOKUP(BH14,Paramètres!$E$7:$G$48,3,0)),0,VLOOKUP(BH14,Paramètres!$E$7:$G$48,3,0))</f>
        <v>0</v>
      </c>
      <c r="BI33" s="7">
        <f>IF(ISERROR(VLOOKUP(BI14,Paramètres!$E$7:$G$48,3,0)),0,VLOOKUP(BI14,Paramètres!$E$7:$G$48,3,0))</f>
        <v>0</v>
      </c>
      <c r="BJ33" s="7">
        <f>IF(ISERROR(VLOOKUP(BJ14,Paramètres!$E$7:$G$48,3,0)),0,VLOOKUP(BJ14,Paramètres!$E$7:$G$48,3,0))</f>
        <v>0</v>
      </c>
      <c r="BK33" s="7">
        <f>IF(ISERROR(VLOOKUP(BK14,Paramètres!$E$7:$G$48,3,0)),0,VLOOKUP(BK14,Paramètres!$E$7:$G$48,3,0))</f>
        <v>0</v>
      </c>
      <c r="BL33" s="7">
        <f>IF(ISERROR(VLOOKUP(BL14,Paramètres!$E$7:$G$48,3,0)),0,VLOOKUP(BL14,Paramètres!$E$7:$G$48,3,0))</f>
        <v>0</v>
      </c>
      <c r="BM33" s="7">
        <f>IF(ISERROR(VLOOKUP(BM14,Paramètres!$E$7:$G$48,3,0)),0,VLOOKUP(BM14,Paramètres!$E$7:$G$48,3,0))</f>
        <v>0</v>
      </c>
      <c r="BN33" s="7">
        <f>IF(ISERROR(VLOOKUP(BN14,Paramètres!$E$7:$G$48,3,0)),0,VLOOKUP(BN14,Paramètres!$E$7:$G$48,3,0))</f>
        <v>0</v>
      </c>
      <c r="BO33" s="7">
        <f>IF(ISERROR(VLOOKUP(BO14,Paramètres!$E$7:$G$48,3,0)),0,VLOOKUP(BO14,Paramètres!$E$7:$G$48,3,0))</f>
        <v>0</v>
      </c>
      <c r="BP33" s="7">
        <f>IF(ISERROR(VLOOKUP(BP14,Paramètres!$E$7:$G$48,3,0)),0,VLOOKUP(BP14,Paramètres!$E$7:$G$48,3,0))</f>
        <v>0</v>
      </c>
      <c r="BQ33" s="7">
        <f>IF(ISERROR(VLOOKUP(BQ14,Paramètres!$E$7:$G$48,3,0)),0,VLOOKUP(BQ14,Paramètres!$E$7:$G$48,3,0))</f>
        <v>0</v>
      </c>
      <c r="BR33" s="7">
        <f>IF(ISERROR(VLOOKUP(BR14,Paramètres!$E$7:$G$48,3,0)),0,VLOOKUP(BR14,Paramètres!$E$7:$G$48,3,0))</f>
        <v>0</v>
      </c>
      <c r="BS33" s="7">
        <f>IF(ISERROR(VLOOKUP(BS14,Paramètres!$E$7:$G$48,3,0)),0,VLOOKUP(BS14,Paramètres!$E$7:$G$48,3,0))</f>
        <v>0</v>
      </c>
      <c r="BT33" s="7">
        <f>IF(ISERROR(VLOOKUP(BT14,Paramètres!$E$7:$G$48,3,0)),0,VLOOKUP(BT14,Paramètres!$E$7:$G$48,3,0))</f>
        <v>0</v>
      </c>
      <c r="BU33" s="7">
        <f>IF(ISERROR(VLOOKUP(BU14,Paramètres!$E$7:$G$48,3,0)),0,VLOOKUP(BU14,Paramètres!$E$7:$G$48,3,0))</f>
        <v>0</v>
      </c>
      <c r="BV33" s="7">
        <f>IF(ISERROR(VLOOKUP(BV14,Paramètres!$E$7:$G$48,3,0)),0,VLOOKUP(BV14,Paramètres!$E$7:$G$48,3,0))</f>
        <v>0</v>
      </c>
      <c r="BW33" s="7">
        <f>IF(ISERROR(VLOOKUP(BW14,Paramètres!$E$7:$G$48,3,0)),0,VLOOKUP(BW14,Paramètres!$E$7:$G$48,3,0))</f>
        <v>0</v>
      </c>
      <c r="BX33" s="7">
        <f>IF(ISERROR(VLOOKUP(BX14,Paramètres!$E$7:$G$48,3,0)),0,VLOOKUP(BX14,Paramètres!$E$7:$G$48,3,0))</f>
        <v>0</v>
      </c>
      <c r="BY33" s="7">
        <f>IF(ISERROR(VLOOKUP(BY14,Paramètres!$E$7:$G$48,3,0)),0,VLOOKUP(BY14,Paramètres!$E$7:$G$48,3,0))</f>
        <v>0</v>
      </c>
      <c r="BZ33" s="7">
        <f>IF(ISERROR(VLOOKUP(BZ14,Paramètres!$E$7:$G$48,3,0)),0,VLOOKUP(BZ14,Paramètres!$E$7:$G$48,3,0))</f>
        <v>0</v>
      </c>
      <c r="CA33" s="7">
        <f>IF(ISERROR(VLOOKUP(CA14,Paramètres!$E$7:$G$48,3,0)),0,VLOOKUP(CA14,Paramètres!$E$7:$G$48,3,0))</f>
        <v>0</v>
      </c>
      <c r="CB33" s="7">
        <f>IF(ISERROR(VLOOKUP(CB14,Paramètres!$E$7:$G$48,3,0)),0,VLOOKUP(CB14,Paramètres!$E$7:$G$48,3,0))</f>
        <v>0</v>
      </c>
      <c r="CC33" s="7">
        <f>IF(ISERROR(VLOOKUP(CC14,Paramètres!$E$7:$G$48,3,0)),0,VLOOKUP(CC14,Paramètres!$E$7:$G$48,3,0))</f>
        <v>0</v>
      </c>
      <c r="CD33" s="7">
        <f>IF(ISERROR(VLOOKUP(CD14,Paramètres!$E$7:$G$48,3,0)),0,VLOOKUP(CD14,Paramètres!$E$7:$G$48,3,0))</f>
        <v>0</v>
      </c>
      <c r="CE33" s="7">
        <f>IF(ISERROR(VLOOKUP(CE14,Paramètres!$E$7:$G$48,3,0)),0,VLOOKUP(CE14,Paramètres!$E$7:$G$48,3,0))</f>
        <v>0</v>
      </c>
      <c r="CF33" s="7">
        <f>IF(ISERROR(VLOOKUP(CF14,Paramètres!$E$7:$G$48,3,0)),0,VLOOKUP(CF14,Paramètres!$E$7:$G$48,3,0))</f>
        <v>0</v>
      </c>
      <c r="CG33" s="7">
        <f>IF(ISERROR(VLOOKUP(CG14,Paramètres!$E$7:$G$48,3,0)),0,VLOOKUP(CG14,Paramètres!$E$7:$G$48,3,0))</f>
        <v>0</v>
      </c>
      <c r="CH33" s="7">
        <f>IF(ISERROR(VLOOKUP(CH14,Paramètres!$E$7:$G$48,3,0)),0,VLOOKUP(CH14,Paramètres!$E$7:$G$48,3,0))</f>
        <v>0</v>
      </c>
      <c r="CI33" s="7">
        <f>IF(ISERROR(VLOOKUP(CI14,Paramètres!$E$7:$G$48,3,0)),0,VLOOKUP(CI14,Paramètres!$E$7:$G$48,3,0))</f>
        <v>0</v>
      </c>
      <c r="CJ33" s="7">
        <f>IF(ISERROR(VLOOKUP(CJ14,Paramètres!$E$7:$G$48,3,0)),0,VLOOKUP(CJ14,Paramètres!$E$7:$G$48,3,0))</f>
        <v>0</v>
      </c>
      <c r="CK33" s="7">
        <f>IF(ISERROR(VLOOKUP(CK14,Paramètres!$E$7:$G$48,3,0)),0,VLOOKUP(CK14,Paramètres!$E$7:$G$48,3,0))</f>
        <v>0</v>
      </c>
      <c r="CL33" s="7">
        <f>IF(ISERROR(VLOOKUP(CL14,Paramètres!$E$7:$G$48,3,0)),0,VLOOKUP(CL14,Paramètres!$E$7:$G$48,3,0))</f>
        <v>0</v>
      </c>
      <c r="CM33" s="7">
        <f>IF(ISERROR(VLOOKUP(CM14,Paramètres!$E$7:$G$48,3,0)),0,VLOOKUP(CM14,Paramètres!$E$7:$G$48,3,0))</f>
        <v>0</v>
      </c>
      <c r="CN33" s="7">
        <f>IF(ISERROR(VLOOKUP(CN14,Paramètres!$E$7:$G$48,3,0)),0,VLOOKUP(CN14,Paramètres!$E$7:$G$48,3,0))</f>
        <v>0</v>
      </c>
      <c r="CO33" s="7">
        <f>IF(ISERROR(VLOOKUP(CO14,Paramètres!$E$7:$G$48,3,0)),0,VLOOKUP(CO14,Paramètres!$E$7:$G$48,3,0))</f>
        <v>0</v>
      </c>
      <c r="CP33" s="7">
        <f>IF(ISERROR(VLOOKUP(CP14,Paramètres!$E$7:$G$48,3,0)),0,VLOOKUP(CP14,Paramètres!$E$7:$G$48,3,0))</f>
        <v>0</v>
      </c>
      <c r="CQ33" s="7">
        <f>IF(ISERROR(VLOOKUP(CQ14,Paramètres!$E$7:$G$48,3,0)),0,VLOOKUP(CQ14,Paramètres!$E$7:$G$48,3,0))</f>
        <v>0</v>
      </c>
      <c r="CR33" s="7">
        <f>IF(ISERROR(VLOOKUP(CR14,Paramètres!$E$7:$G$48,3,0)),0,VLOOKUP(CR14,Paramètres!$E$7:$G$48,3,0))</f>
        <v>0</v>
      </c>
      <c r="CS33" s="7">
        <f>IF(ISERROR(VLOOKUP(CS14,Paramètres!$E$7:$G$48,3,0)),0,VLOOKUP(CS14,Paramètres!$E$7:$G$48,3,0))</f>
        <v>0</v>
      </c>
      <c r="CT33" s="7">
        <f>IF(ISERROR(VLOOKUP(CT14,Paramètres!$E$7:$G$48,3,0)),0,VLOOKUP(CT14,Paramètres!$E$7:$G$48,3,0))</f>
        <v>0</v>
      </c>
      <c r="CU33" s="7">
        <f>IF(ISERROR(VLOOKUP(CU14,Paramètres!$E$7:$G$48,3,0)),0,VLOOKUP(CU14,Paramètres!$E$7:$G$48,3,0))</f>
        <v>0</v>
      </c>
      <c r="CV33" s="7">
        <f>IF(ISERROR(VLOOKUP(CV14,Paramètres!$E$7:$G$48,3,0)),0,VLOOKUP(CV14,Paramètres!$E$7:$G$48,3,0))</f>
        <v>0</v>
      </c>
      <c r="CW33" s="7">
        <f>IF(ISERROR(VLOOKUP(CW14,Paramètres!$E$7:$G$48,3,0)),0,VLOOKUP(CW14,Paramètres!$E$7:$G$48,3,0))</f>
        <v>0</v>
      </c>
      <c r="CX33" s="7">
        <f>IF(ISERROR(VLOOKUP(CX14,Paramètres!$E$7:$G$48,3,0)),0,VLOOKUP(CX14,Paramètres!$E$7:$G$48,3,0))</f>
        <v>0</v>
      </c>
      <c r="CY33" s="7">
        <f>IF(ISERROR(VLOOKUP(CY14,Paramètres!$E$7:$G$48,3,0)),0,VLOOKUP(CY14,Paramètres!$E$7:$G$48,3,0))</f>
        <v>0</v>
      </c>
      <c r="CZ33" s="7">
        <f>IF(ISERROR(VLOOKUP(CZ14,Paramètres!$E$7:$G$48,3,0)),0,VLOOKUP(CZ14,Paramètres!$E$7:$G$48,3,0))</f>
        <v>0</v>
      </c>
      <c r="DA33" s="7">
        <f>IF(ISERROR(VLOOKUP(DA14,Paramètres!$E$7:$G$48,3,0)),0,VLOOKUP(DA14,Paramètres!$E$7:$G$48,3,0))</f>
        <v>0</v>
      </c>
      <c r="DB33" s="7">
        <f>IF(ISERROR(VLOOKUP(DB14,Paramètres!$E$7:$G$48,3,0)),0,VLOOKUP(DB14,Paramètres!$E$7:$G$48,3,0))</f>
        <v>0</v>
      </c>
      <c r="DC33" s="7">
        <f>IF(ISERROR(VLOOKUP(DC14,Paramètres!$E$7:$G$48,3,0)),0,VLOOKUP(DC14,Paramètres!$E$7:$G$48,3,0))</f>
        <v>0</v>
      </c>
      <c r="DD33" s="7">
        <f>IF(ISERROR(VLOOKUP(DD14,Paramètres!$E$7:$G$48,3,0)),0,VLOOKUP(DD14,Paramètres!$E$7:$G$48,3,0))</f>
        <v>0</v>
      </c>
      <c r="DE33" s="7">
        <f>IF(ISERROR(VLOOKUP(DE14,Paramètres!$E$7:$G$48,3,0)),0,VLOOKUP(DE14,Paramètres!$E$7:$G$48,3,0))</f>
        <v>0</v>
      </c>
      <c r="DF33" s="7">
        <f>IF(ISERROR(VLOOKUP(DF14,Paramètres!$E$7:$G$48,3,0)),0,VLOOKUP(DF14,Paramètres!$E$7:$G$48,3,0))</f>
        <v>0</v>
      </c>
      <c r="DG33" s="7">
        <f>IF(ISERROR(VLOOKUP(DG14,Paramètres!$E$7:$G$48,3,0)),0,VLOOKUP(DG14,Paramètres!$E$7:$G$48,3,0))</f>
        <v>0</v>
      </c>
      <c r="DH33" s="7">
        <f>IF(ISERROR(VLOOKUP(DH14,Paramètres!$E$7:$G$48,3,0)),0,VLOOKUP(DH14,Paramètres!$E$7:$G$48,3,0))</f>
        <v>0</v>
      </c>
      <c r="DI33" s="7">
        <f>IF(ISERROR(VLOOKUP(DI14,Paramètres!$E$7:$G$48,3,0)),0,VLOOKUP(DI14,Paramètres!$E$7:$G$48,3,0))</f>
        <v>0</v>
      </c>
      <c r="DJ33" s="7">
        <f>IF(ISERROR(VLOOKUP(DJ14,Paramètres!$E$7:$G$48,3,0)),0,VLOOKUP(DJ14,Paramètres!$E$7:$G$48,3,0))</f>
        <v>0</v>
      </c>
      <c r="DK33" s="7">
        <f>IF(ISERROR(VLOOKUP(DK14,Paramètres!$E$7:$G$48,3,0)),0,VLOOKUP(DK14,Paramètres!$E$7:$G$48,3,0))</f>
        <v>0</v>
      </c>
      <c r="DL33" s="7">
        <f>IF(ISERROR(VLOOKUP(DL14,Paramètres!$E$7:$G$48,3,0)),0,VLOOKUP(DL14,Paramètres!$E$7:$G$48,3,0))</f>
        <v>0</v>
      </c>
      <c r="DM33" s="7">
        <f>IF(ISERROR(VLOOKUP(DM14,Paramètres!$E$7:$G$48,3,0)),0,VLOOKUP(DM14,Paramètres!$E$7:$G$48,3,0))</f>
        <v>0</v>
      </c>
      <c r="DN33" s="7">
        <f>IF(ISERROR(VLOOKUP(DN14,Paramètres!$E$7:$G$48,3,0)),0,VLOOKUP(DN14,Paramètres!$E$7:$G$48,3,0))</f>
        <v>0</v>
      </c>
      <c r="DO33" s="7">
        <f>IF(ISERROR(VLOOKUP(DO14,Paramètres!$E$7:$G$48,3,0)),0,VLOOKUP(DO14,Paramètres!$E$7:$G$48,3,0))</f>
        <v>0</v>
      </c>
      <c r="DP33" s="7">
        <f>IF(ISERROR(VLOOKUP(DP14,Paramètres!$E$7:$G$48,3,0)),0,VLOOKUP(DP14,Paramètres!$E$7:$G$48,3,0))</f>
        <v>0</v>
      </c>
      <c r="DQ33" s="7">
        <f>IF(ISERROR(VLOOKUP(DQ14,Paramètres!$E$7:$G$48,3,0)),0,VLOOKUP(DQ14,Paramètres!$E$7:$G$48,3,0))</f>
        <v>0</v>
      </c>
      <c r="DR33" s="7">
        <f>IF(ISERROR(VLOOKUP(DR14,Paramètres!$E$7:$G$48,3,0)),0,VLOOKUP(DR14,Paramètres!$E$7:$G$48,3,0))</f>
        <v>0</v>
      </c>
      <c r="DS33" s="7">
        <f>IF(ISERROR(VLOOKUP(DS14,Paramètres!$E$7:$G$48,3,0)),0,VLOOKUP(DS14,Paramètres!$E$7:$G$48,3,0))</f>
        <v>0</v>
      </c>
      <c r="DT33" s="7">
        <f>IF(ISERROR(VLOOKUP(DT14,Paramètres!$E$7:$G$48,3,0)),0,VLOOKUP(DT14,Paramètres!$E$7:$G$48,3,0))</f>
        <v>0</v>
      </c>
      <c r="DU33" s="7">
        <f>IF(ISERROR(VLOOKUP(DU14,Paramètres!$E$7:$G$48,3,0)),0,VLOOKUP(DU14,Paramètres!$E$7:$G$48,3,0))</f>
        <v>0</v>
      </c>
      <c r="DV33" s="7">
        <f>IF(ISERROR(VLOOKUP(DV14,Paramètres!$E$7:$G$48,3,0)),0,VLOOKUP(DV14,Paramètres!$E$7:$G$48,3,0))</f>
        <v>0</v>
      </c>
      <c r="DW33" s="7">
        <f>IF(ISERROR(VLOOKUP(DW14,Paramètres!$E$7:$G$48,3,0)),0,VLOOKUP(DW14,Paramètres!$E$7:$G$48,3,0))</f>
        <v>0</v>
      </c>
      <c r="DX33" s="7">
        <f>IF(ISERROR(VLOOKUP(DX14,Paramètres!$E$7:$G$48,3,0)),0,VLOOKUP(DX14,Paramètres!$E$7:$G$48,3,0))</f>
        <v>0</v>
      </c>
      <c r="DY33" s="7">
        <f>IF(ISERROR(VLOOKUP(DY14,Paramètres!$E$7:$G$48,3,0)),0,VLOOKUP(DY14,Paramètres!$E$7:$G$48,3,0))</f>
        <v>0</v>
      </c>
      <c r="DZ33" s="7">
        <f>IF(ISERROR(VLOOKUP(DZ14,Paramètres!$E$7:$G$48,3,0)),0,VLOOKUP(DZ14,Paramètres!$E$7:$G$48,3,0))</f>
        <v>0</v>
      </c>
      <c r="EA33" s="7">
        <f>IF(ISERROR(VLOOKUP(EA14,Paramètres!$E$7:$G$48,3,0)),0,VLOOKUP(EA14,Paramètres!$E$7:$G$48,3,0))</f>
        <v>0</v>
      </c>
      <c r="EB33" s="7">
        <f>IF(ISERROR(VLOOKUP(EB14,Paramètres!$E$7:$G$48,3,0)),0,VLOOKUP(EB14,Paramètres!$E$7:$G$48,3,0))</f>
        <v>0</v>
      </c>
      <c r="EC33" s="7">
        <f>IF(ISERROR(VLOOKUP(EC14,Paramètres!$E$7:$G$48,3,0)),0,VLOOKUP(EC14,Paramètres!$E$7:$G$48,3,0))</f>
        <v>0</v>
      </c>
      <c r="ED33" s="7">
        <f>IF(ISERROR(VLOOKUP(ED14,Paramètres!$E$7:$G$48,3,0)),0,VLOOKUP(ED14,Paramètres!$E$7:$G$48,3,0))</f>
        <v>0</v>
      </c>
      <c r="EE33" s="7">
        <f>IF(ISERROR(VLOOKUP(EE14,Paramètres!$E$7:$G$48,3,0)),0,VLOOKUP(EE14,Paramètres!$E$7:$G$48,3,0))</f>
        <v>0</v>
      </c>
      <c r="EF33" s="7">
        <f>IF(ISERROR(VLOOKUP(EF14,Paramètres!$E$7:$G$48,3,0)),0,VLOOKUP(EF14,Paramètres!$E$7:$G$48,3,0))</f>
        <v>0</v>
      </c>
      <c r="EG33" s="7">
        <f>IF(ISERROR(VLOOKUP(EG14,Paramètres!$E$7:$G$48,3,0)),0,VLOOKUP(EG14,Paramètres!$E$7:$G$48,3,0))</f>
        <v>0</v>
      </c>
      <c r="EH33" s="7">
        <f>IF(ISERROR(VLOOKUP(EH14,Paramètres!$E$7:$G$48,3,0)),0,VLOOKUP(EH14,Paramètres!$E$7:$G$48,3,0))</f>
        <v>0</v>
      </c>
      <c r="EI33" s="7">
        <f>IF(ISERROR(VLOOKUP(EI14,Paramètres!$E$7:$G$48,3,0)),0,VLOOKUP(EI14,Paramètres!$E$7:$G$48,3,0))</f>
        <v>0</v>
      </c>
      <c r="EJ33" s="7">
        <f>IF(ISERROR(VLOOKUP(EJ14,Paramètres!$E$7:$G$48,3,0)),0,VLOOKUP(EJ14,Paramètres!$E$7:$G$48,3,0))</f>
        <v>0</v>
      </c>
      <c r="EK33" s="7">
        <f>IF(ISERROR(VLOOKUP(EK14,Paramètres!$E$7:$G$48,3,0)),0,VLOOKUP(EK14,Paramètres!$E$7:$G$48,3,0))</f>
        <v>0</v>
      </c>
      <c r="EL33" s="7">
        <f>IF(ISERROR(VLOOKUP(EL14,Paramètres!$E$7:$G$48,3,0)),0,VLOOKUP(EL14,Paramètres!$E$7:$G$48,3,0))</f>
        <v>0</v>
      </c>
      <c r="EM33" s="7">
        <f>IF(ISERROR(VLOOKUP(EM14,Paramètres!$E$7:$G$48,3,0)),0,VLOOKUP(EM14,Paramètres!$E$7:$G$48,3,0))</f>
        <v>0</v>
      </c>
      <c r="EN33" s="7">
        <f>IF(ISERROR(VLOOKUP(EN14,Paramètres!$E$7:$G$48,3,0)),0,VLOOKUP(EN14,Paramètres!$E$7:$G$48,3,0))</f>
        <v>0</v>
      </c>
      <c r="EO33" s="7">
        <f>IF(ISERROR(VLOOKUP(EO14,Paramètres!$E$7:$G$48,3,0)),0,VLOOKUP(EO14,Paramètres!$E$7:$G$48,3,0))</f>
        <v>0</v>
      </c>
      <c r="EP33" s="7">
        <f>IF(ISERROR(VLOOKUP(EP14,Paramètres!$E$7:$G$48,3,0)),0,VLOOKUP(EP14,Paramètres!$E$7:$G$48,3,0))</f>
        <v>0</v>
      </c>
      <c r="EQ33" s="7">
        <f>IF(ISERROR(VLOOKUP(EQ14,Paramètres!$E$7:$G$48,3,0)),0,VLOOKUP(EQ14,Paramètres!$E$7:$G$48,3,0))</f>
        <v>0</v>
      </c>
      <c r="ER33" s="7">
        <f>IF(ISERROR(VLOOKUP(ER14,Paramètres!$E$7:$G$48,3,0)),0,VLOOKUP(ER14,Paramètres!$E$7:$G$48,3,0))</f>
        <v>0</v>
      </c>
      <c r="ES33" s="7">
        <f>IF(ISERROR(VLOOKUP(ES14,Paramètres!$E$7:$G$48,3,0)),0,VLOOKUP(ES14,Paramètres!$E$7:$G$48,3,0))</f>
        <v>0</v>
      </c>
      <c r="ET33" s="7">
        <f>IF(ISERROR(VLOOKUP(ET14,Paramètres!$E$7:$G$48,3,0)),0,VLOOKUP(ET14,Paramètres!$E$7:$G$48,3,0))</f>
        <v>0</v>
      </c>
      <c r="EU33" s="7">
        <f>IF(ISERROR(VLOOKUP(EU14,Paramètres!$E$7:$G$48,3,0)),0,VLOOKUP(EU14,Paramètres!$E$7:$G$48,3,0))</f>
        <v>0</v>
      </c>
      <c r="EV33" s="7">
        <f>IF(ISERROR(VLOOKUP(EV14,Paramètres!$E$7:$G$48,3,0)),0,VLOOKUP(EV14,Paramètres!$E$7:$G$48,3,0))</f>
        <v>0</v>
      </c>
      <c r="EW33" s="7">
        <f>IF(ISERROR(VLOOKUP(EW14,Paramètres!$E$7:$G$48,3,0)),0,VLOOKUP(EW14,Paramètres!$E$7:$G$48,3,0))</f>
        <v>0</v>
      </c>
      <c r="EX33" s="7">
        <f>IF(ISERROR(VLOOKUP(EX14,Paramètres!$E$7:$G$48,3,0)),0,VLOOKUP(EX14,Paramètres!$E$7:$G$48,3,0))</f>
        <v>0</v>
      </c>
      <c r="EY33" s="7">
        <f>IF(ISERROR(VLOOKUP(EY14,Paramètres!$E$7:$G$48,3,0)),0,VLOOKUP(EY14,Paramètres!$E$7:$G$48,3,0))</f>
        <v>0</v>
      </c>
      <c r="EZ33" s="7">
        <f>IF(ISERROR(VLOOKUP(EZ14,Paramètres!$E$7:$G$48,3,0)),0,VLOOKUP(EZ14,Paramètres!$E$7:$G$48,3,0))</f>
        <v>0</v>
      </c>
      <c r="FA33" s="7">
        <f>IF(ISERROR(VLOOKUP(FA14,Paramètres!$E$7:$G$48,3,0)),0,VLOOKUP(FA14,Paramètres!$E$7:$G$48,3,0))</f>
        <v>0</v>
      </c>
      <c r="FB33" s="7">
        <f>IF(ISERROR(VLOOKUP(FB14,Paramètres!$E$7:$G$48,3,0)),0,VLOOKUP(FB14,Paramètres!$E$7:$G$48,3,0))</f>
        <v>0</v>
      </c>
      <c r="FC33" s="7">
        <f>IF(ISERROR(VLOOKUP(FC14,Paramètres!$E$7:$G$48,3,0)),0,VLOOKUP(FC14,Paramètres!$E$7:$G$48,3,0))</f>
        <v>0</v>
      </c>
      <c r="FD33" s="7">
        <f>IF(ISERROR(VLOOKUP(FD14,Paramètres!$E$7:$G$48,3,0)),0,VLOOKUP(FD14,Paramètres!$E$7:$G$48,3,0))</f>
        <v>0</v>
      </c>
      <c r="FE33" s="7">
        <f>IF(ISERROR(VLOOKUP(FE14,Paramètres!$E$7:$G$48,3,0)),0,VLOOKUP(FE14,Paramètres!$E$7:$G$48,3,0))</f>
        <v>0</v>
      </c>
      <c r="FF33" s="7">
        <f>IF(ISERROR(VLOOKUP(FF14,Paramètres!$E$7:$G$48,3,0)),0,VLOOKUP(FF14,Paramètres!$E$7:$G$48,3,0))</f>
        <v>0</v>
      </c>
      <c r="FG33" s="7">
        <f>IF(ISERROR(VLOOKUP(FG14,Paramètres!$E$7:$G$48,3,0)),0,VLOOKUP(FG14,Paramètres!$E$7:$G$48,3,0))</f>
        <v>0</v>
      </c>
      <c r="FH33" s="7">
        <f>IF(ISERROR(VLOOKUP(FH14,Paramètres!$E$7:$G$48,3,0)),0,VLOOKUP(FH14,Paramètres!$E$7:$G$48,3,0))</f>
        <v>0</v>
      </c>
      <c r="FI33" s="7">
        <f>IF(ISERROR(VLOOKUP(FI14,Paramètres!$E$7:$G$48,3,0)),0,VLOOKUP(FI14,Paramètres!$E$7:$G$48,3,0))</f>
        <v>0</v>
      </c>
      <c r="FJ33" s="7">
        <f>IF(ISERROR(VLOOKUP(FJ14,Paramètres!$E$7:$G$48,3,0)),0,VLOOKUP(FJ14,Paramètres!$E$7:$G$48,3,0))</f>
        <v>0</v>
      </c>
      <c r="FK33" s="7">
        <f>IF(ISERROR(VLOOKUP(FK14,Paramètres!$E$7:$G$48,3,0)),0,VLOOKUP(FK14,Paramètres!$E$7:$G$48,3,0))</f>
        <v>0</v>
      </c>
      <c r="FL33" s="7">
        <f>IF(ISERROR(VLOOKUP(FL14,Paramètres!$E$7:$G$48,3,0)),0,VLOOKUP(FL14,Paramètres!$E$7:$G$48,3,0))</f>
        <v>0</v>
      </c>
      <c r="FM33" s="7">
        <f>IF(ISERROR(VLOOKUP(FM14,Paramètres!$E$7:$G$48,3,0)),0,VLOOKUP(FM14,Paramètres!$E$7:$G$48,3,0))</f>
        <v>0</v>
      </c>
      <c r="FN33" s="7">
        <f>IF(ISERROR(VLOOKUP(FN14,Paramètres!$E$7:$G$48,3,0)),0,VLOOKUP(FN14,Paramètres!$E$7:$G$48,3,0))</f>
        <v>0</v>
      </c>
      <c r="FO33" s="7">
        <f>IF(ISERROR(VLOOKUP(FO14,Paramètres!$E$7:$G$48,3,0)),0,VLOOKUP(FO14,Paramètres!$E$7:$G$48,3,0))</f>
        <v>0</v>
      </c>
      <c r="FP33" s="7">
        <f>IF(ISERROR(VLOOKUP(FP14,Paramètres!$E$7:$G$48,3,0)),0,VLOOKUP(FP14,Paramètres!$E$7:$G$48,3,0))</f>
        <v>0</v>
      </c>
      <c r="FQ33" s="7">
        <f>IF(ISERROR(VLOOKUP(FQ14,Paramètres!$E$7:$G$48,3,0)),0,VLOOKUP(FQ14,Paramètres!$E$7:$G$48,3,0))</f>
        <v>0</v>
      </c>
      <c r="FR33" s="7">
        <f>IF(ISERROR(VLOOKUP(FR14,Paramètres!$E$7:$G$48,3,0)),0,VLOOKUP(FR14,Paramètres!$E$7:$G$48,3,0))</f>
        <v>0</v>
      </c>
      <c r="FS33" s="7">
        <f>IF(ISERROR(VLOOKUP(FS14,Paramètres!$E$7:$G$48,3,0)),0,VLOOKUP(FS14,Paramètres!$E$7:$G$48,3,0))</f>
        <v>0</v>
      </c>
      <c r="FT33" s="7">
        <f>IF(ISERROR(VLOOKUP(FT14,Paramètres!$E$7:$G$48,3,0)),0,VLOOKUP(FT14,Paramètres!$E$7:$G$48,3,0))</f>
        <v>0</v>
      </c>
      <c r="FU33" s="7">
        <f>IF(ISERROR(VLOOKUP(FU14,Paramètres!$E$7:$G$48,3,0)),0,VLOOKUP(FU14,Paramètres!$E$7:$G$48,3,0))</f>
        <v>0</v>
      </c>
      <c r="FV33" s="7">
        <f>IF(ISERROR(VLOOKUP(FV14,Paramètres!$E$7:$G$48,3,0)),0,VLOOKUP(FV14,Paramètres!$E$7:$G$48,3,0))</f>
        <v>0</v>
      </c>
      <c r="FW33" s="7">
        <f>IF(ISERROR(VLOOKUP(FW14,Paramètres!$E$7:$G$48,3,0)),0,VLOOKUP(FW14,Paramètres!$E$7:$G$48,3,0))</f>
        <v>0</v>
      </c>
      <c r="FX33" s="7">
        <f>IF(ISERROR(VLOOKUP(FX14,Paramètres!$E$7:$G$48,3,0)),0,VLOOKUP(FX14,Paramètres!$E$7:$G$48,3,0))</f>
        <v>0</v>
      </c>
      <c r="FY33" s="7">
        <f>IF(ISERROR(VLOOKUP(FY14,Paramètres!$E$7:$G$48,3,0)),0,VLOOKUP(FY14,Paramètres!$E$7:$G$48,3,0))</f>
        <v>0</v>
      </c>
      <c r="FZ33" s="7">
        <f>IF(ISERROR(VLOOKUP(FZ14,Paramètres!$E$7:$G$48,3,0)),0,VLOOKUP(FZ14,Paramètres!$E$7:$G$48,3,0))</f>
        <v>0</v>
      </c>
      <c r="GA33" s="7">
        <f>IF(ISERROR(VLOOKUP(GA14,Paramètres!$E$7:$G$48,3,0)),0,VLOOKUP(GA14,Paramètres!$E$7:$G$48,3,0))</f>
        <v>0</v>
      </c>
      <c r="GB33" s="7">
        <f>IF(ISERROR(VLOOKUP(GB14,Paramètres!$E$7:$G$48,3,0)),0,VLOOKUP(GB14,Paramètres!$E$7:$G$48,3,0))</f>
        <v>0</v>
      </c>
      <c r="GC33" s="7">
        <f>IF(ISERROR(VLOOKUP(GC14,Paramètres!$E$7:$G$48,3,0)),0,VLOOKUP(GC14,Paramètres!$E$7:$G$48,3,0))</f>
        <v>0</v>
      </c>
      <c r="GD33" s="7">
        <f>IF(ISERROR(VLOOKUP(GD14,Paramètres!$E$7:$G$48,3,0)),0,VLOOKUP(GD14,Paramètres!$E$7:$G$48,3,0))</f>
        <v>0</v>
      </c>
      <c r="GE33" s="7">
        <f>IF(ISERROR(VLOOKUP(GE14,Paramètres!$E$7:$G$48,3,0)),0,VLOOKUP(GE14,Paramètres!$E$7:$G$48,3,0))</f>
        <v>0</v>
      </c>
      <c r="GF33" s="7">
        <f>IF(ISERROR(VLOOKUP(GF14,Paramètres!$E$7:$G$48,3,0)),0,VLOOKUP(GF14,Paramètres!$E$7:$G$48,3,0))</f>
        <v>0</v>
      </c>
      <c r="GG33" s="7">
        <f>IF(ISERROR(VLOOKUP(GG14,Paramètres!$E$7:$G$48,3,0)),0,VLOOKUP(GG14,Paramètres!$E$7:$G$48,3,0))</f>
        <v>0</v>
      </c>
      <c r="GH33" s="7">
        <f>IF(ISERROR(VLOOKUP(GH14,Paramètres!$E$7:$G$48,3,0)),0,VLOOKUP(GH14,Paramètres!$E$7:$G$48,3,0))</f>
        <v>0</v>
      </c>
      <c r="GI33" s="7">
        <f>IF(ISERROR(VLOOKUP(GI14,Paramètres!$E$7:$G$48,3,0)),0,VLOOKUP(GI14,Paramètres!$E$7:$G$48,3,0))</f>
        <v>0</v>
      </c>
      <c r="GJ33" s="7">
        <f>IF(ISERROR(VLOOKUP(GJ14,Paramètres!$E$7:$G$48,3,0)),0,VLOOKUP(GJ14,Paramètres!$E$7:$G$48,3,0))</f>
        <v>0</v>
      </c>
      <c r="GK33" s="7">
        <f>IF(ISERROR(VLOOKUP(GK14,Paramètres!$E$7:$G$48,3,0)),0,VLOOKUP(GK14,Paramètres!$E$7:$G$48,3,0))</f>
        <v>0</v>
      </c>
      <c r="GL33" s="7">
        <f>IF(ISERROR(VLOOKUP(GL14,Paramètres!$E$7:$G$48,3,0)),0,VLOOKUP(GL14,Paramètres!$E$7:$G$48,3,0))</f>
        <v>0</v>
      </c>
      <c r="GM33" s="7">
        <f>IF(ISERROR(VLOOKUP(GM14,Paramètres!$E$7:$G$48,3,0)),0,VLOOKUP(GM14,Paramètres!$E$7:$G$48,3,0))</f>
        <v>0</v>
      </c>
      <c r="GN33" s="7">
        <f>IF(ISERROR(VLOOKUP(GN14,Paramètres!$E$7:$G$48,3,0)),0,VLOOKUP(GN14,Paramètres!$E$7:$G$48,3,0))</f>
        <v>0</v>
      </c>
      <c r="GO33" s="7">
        <f>IF(ISERROR(VLOOKUP(GO14,Paramètres!$E$7:$G$48,3,0)),0,VLOOKUP(GO14,Paramètres!$E$7:$G$48,3,0))</f>
        <v>0</v>
      </c>
      <c r="GP33" s="7">
        <f>IF(ISERROR(VLOOKUP(GP14,Paramètres!$E$7:$G$48,3,0)),0,VLOOKUP(GP14,Paramètres!$E$7:$G$48,3,0))</f>
        <v>0</v>
      </c>
      <c r="GQ33" s="7">
        <f>IF(ISERROR(VLOOKUP(GQ14,Paramètres!$E$7:$G$48,3,0)),0,VLOOKUP(GQ14,Paramètres!$E$7:$G$48,3,0))</f>
        <v>0</v>
      </c>
      <c r="GR33" s="7">
        <f>IF(ISERROR(VLOOKUP(GR14,Paramètres!$E$7:$G$48,3,0)),0,VLOOKUP(GR14,Paramètres!$E$7:$G$48,3,0))</f>
        <v>0</v>
      </c>
      <c r="GS33" s="7">
        <f>IF(ISERROR(VLOOKUP(GS14,Paramètres!$E$7:$G$48,3,0)),0,VLOOKUP(GS14,Paramètres!$E$7:$G$48,3,0))</f>
        <v>0</v>
      </c>
      <c r="GT33" s="7">
        <f>IF(ISERROR(VLOOKUP(GT14,Paramètres!$E$7:$G$48,3,0)),0,VLOOKUP(GT14,Paramètres!$E$7:$G$48,3,0))</f>
        <v>0</v>
      </c>
      <c r="GU33" s="7">
        <f>IF(ISERROR(VLOOKUP(GU14,Paramètres!$E$7:$G$48,3,0)),0,VLOOKUP(GU14,Paramètres!$E$7:$G$48,3,0))</f>
        <v>0</v>
      </c>
      <c r="GV33" s="7">
        <f>IF(ISERROR(VLOOKUP(GV14,Paramètres!$E$7:$G$48,3,0)),0,VLOOKUP(GV14,Paramètres!$E$7:$G$48,3,0))</f>
        <v>0</v>
      </c>
      <c r="GW33" s="7">
        <f>IF(ISERROR(VLOOKUP(GW14,Paramètres!$E$7:$G$48,3,0)),0,VLOOKUP(GW14,Paramètres!$E$7:$G$48,3,0))</f>
        <v>0</v>
      </c>
      <c r="GX33" s="7">
        <f>IF(ISERROR(VLOOKUP(GX14,Paramètres!$E$7:$G$48,3,0)),0,VLOOKUP(GX14,Paramètres!$E$7:$G$48,3,0))</f>
        <v>0</v>
      </c>
      <c r="GY33" s="7">
        <f>IF(ISERROR(VLOOKUP(GY14,Paramètres!$E$7:$G$48,3,0)),0,VLOOKUP(GY14,Paramètres!$E$7:$G$48,3,0))</f>
        <v>0</v>
      </c>
      <c r="GZ33" s="7">
        <f>IF(ISERROR(VLOOKUP(GZ14,Paramètres!$E$7:$G$48,3,0)),0,VLOOKUP(GZ14,Paramètres!$E$7:$G$48,3,0))</f>
        <v>0</v>
      </c>
      <c r="HA33" s="7">
        <f>IF(ISERROR(VLOOKUP(HA14,Paramètres!$E$7:$G$48,3,0)),0,VLOOKUP(HA14,Paramètres!$E$7:$G$48,3,0))</f>
        <v>0</v>
      </c>
      <c r="HB33" s="7">
        <f>IF(ISERROR(VLOOKUP(HB14,Paramètres!$E$7:$G$48,3,0)),0,VLOOKUP(HB14,Paramètres!$E$7:$G$48,3,0))</f>
        <v>0</v>
      </c>
      <c r="HC33" s="7">
        <f>IF(ISERROR(VLOOKUP(HC14,Paramètres!$E$7:$G$48,3,0)),0,VLOOKUP(HC14,Paramètres!$E$7:$G$48,3,0))</f>
        <v>0</v>
      </c>
      <c r="HD33" s="7">
        <f>IF(ISERROR(VLOOKUP(HD14,Paramètres!$E$7:$G$48,3,0)),0,VLOOKUP(HD14,Paramètres!$E$7:$G$48,3,0))</f>
        <v>0</v>
      </c>
      <c r="HE33" s="7">
        <f>IF(ISERROR(VLOOKUP(HE14,Paramètres!$E$7:$G$48,3,0)),0,VLOOKUP(HE14,Paramètres!$E$7:$G$48,3,0))</f>
        <v>0</v>
      </c>
      <c r="HF33" s="7">
        <f>IF(ISERROR(VLOOKUP(HF14,Paramètres!$E$7:$G$48,3,0)),0,VLOOKUP(HF14,Paramètres!$E$7:$G$48,3,0))</f>
        <v>0</v>
      </c>
      <c r="HG33" s="7">
        <f>IF(ISERROR(VLOOKUP(HG14,Paramètres!$E$7:$G$48,3,0)),0,VLOOKUP(HG14,Paramètres!$E$7:$G$48,3,0))</f>
        <v>0</v>
      </c>
      <c r="HH33" s="7">
        <f>IF(ISERROR(VLOOKUP(HH14,Paramètres!$E$7:$G$48,3,0)),0,VLOOKUP(HH14,Paramètres!$E$7:$G$48,3,0))</f>
        <v>0</v>
      </c>
      <c r="HI33" s="7">
        <f>IF(ISERROR(VLOOKUP(HI14,Paramètres!$E$7:$G$48,3,0)),0,VLOOKUP(HI14,Paramètres!$E$7:$G$48,3,0))</f>
        <v>0</v>
      </c>
      <c r="HJ33" s="7">
        <f>IF(ISERROR(VLOOKUP(HJ14,Paramètres!$E$7:$G$48,3,0)),0,VLOOKUP(HJ14,Paramètres!$E$7:$G$48,3,0))</f>
        <v>0</v>
      </c>
      <c r="HK33" s="7">
        <f>IF(ISERROR(VLOOKUP(HK14,Paramètres!$E$7:$G$48,3,0)),0,VLOOKUP(HK14,Paramètres!$E$7:$G$48,3,0))</f>
        <v>0</v>
      </c>
      <c r="HL33" s="7">
        <f>IF(ISERROR(VLOOKUP(HL14,Paramètres!$E$7:$G$48,3,0)),0,VLOOKUP(HL14,Paramètres!$E$7:$G$48,3,0))</f>
        <v>0</v>
      </c>
      <c r="HM33" s="7">
        <f>IF(ISERROR(VLOOKUP(HM14,Paramètres!$E$7:$G$48,3,0)),0,VLOOKUP(HM14,Paramètres!$E$7:$G$48,3,0))</f>
        <v>0</v>
      </c>
      <c r="HN33" s="7">
        <f>IF(ISERROR(VLOOKUP(HN14,Paramètres!$E$7:$G$48,3,0)),0,VLOOKUP(HN14,Paramètres!$E$7:$G$48,3,0))</f>
        <v>0</v>
      </c>
      <c r="HO33" s="7">
        <f>IF(ISERROR(VLOOKUP(HO14,Paramètres!$E$7:$G$48,3,0)),0,VLOOKUP(HO14,Paramètres!$E$7:$G$48,3,0))</f>
        <v>0</v>
      </c>
      <c r="HP33" s="7">
        <f>IF(ISERROR(VLOOKUP(HP14,Paramètres!$E$7:$G$48,3,0)),0,VLOOKUP(HP14,Paramètres!$E$7:$G$48,3,0))</f>
        <v>0</v>
      </c>
      <c r="HQ33" s="7">
        <f>IF(ISERROR(VLOOKUP(HQ14,Paramètres!$E$7:$G$48,3,0)),0,VLOOKUP(HQ14,Paramètres!$E$7:$G$48,3,0))</f>
        <v>0</v>
      </c>
      <c r="HR33" s="7">
        <f>IF(ISERROR(VLOOKUP(HR14,Paramètres!$E$7:$G$48,3,0)),0,VLOOKUP(HR14,Paramètres!$E$7:$G$48,3,0))</f>
        <v>0</v>
      </c>
      <c r="HS33" s="7">
        <f>IF(ISERROR(VLOOKUP(HS14,Paramètres!$E$7:$G$48,3,0)),0,VLOOKUP(HS14,Paramètres!$E$7:$G$48,3,0))</f>
        <v>0</v>
      </c>
      <c r="HT33" s="7">
        <f>IF(ISERROR(VLOOKUP(HT14,Paramètres!$E$7:$G$48,3,0)),0,VLOOKUP(HT14,Paramètres!$E$7:$G$48,3,0))</f>
        <v>0</v>
      </c>
      <c r="HU33" s="7">
        <f>IF(ISERROR(VLOOKUP(HU14,Paramètres!$E$7:$G$48,3,0)),0,VLOOKUP(HU14,Paramètres!$E$7:$G$48,3,0))</f>
        <v>0</v>
      </c>
      <c r="HV33" s="7">
        <f>IF(ISERROR(VLOOKUP(HV14,Paramètres!$E$7:$G$48,3,0)),0,VLOOKUP(HV14,Paramètres!$E$7:$G$48,3,0))</f>
        <v>0</v>
      </c>
      <c r="HW33" s="7">
        <f>IF(ISERROR(VLOOKUP(HW14,Paramètres!$E$7:$G$48,3,0)),0,VLOOKUP(HW14,Paramètres!$E$7:$G$48,3,0))</f>
        <v>0</v>
      </c>
      <c r="HX33" s="7">
        <f>IF(ISERROR(VLOOKUP(HX14,Paramètres!$E$7:$G$48,3,0)),0,VLOOKUP(HX14,Paramètres!$E$7:$G$48,3,0))</f>
        <v>0</v>
      </c>
      <c r="HY33" s="7">
        <f>IF(ISERROR(VLOOKUP(HY14,Paramètres!$E$7:$G$48,3,0)),0,VLOOKUP(HY14,Paramètres!$E$7:$G$48,3,0))</f>
        <v>0</v>
      </c>
      <c r="HZ33" s="7">
        <f>IF(ISERROR(VLOOKUP(HZ14,Paramètres!$E$7:$G$48,3,0)),0,VLOOKUP(HZ14,Paramètres!$E$7:$G$48,3,0))</f>
        <v>0</v>
      </c>
      <c r="IA33" s="7">
        <f>IF(ISERROR(VLOOKUP(IA14,Paramètres!$E$7:$G$48,3,0)),0,VLOOKUP(IA14,Paramètres!$E$7:$G$48,3,0))</f>
        <v>0</v>
      </c>
      <c r="IB33" s="7">
        <f>IF(ISERROR(VLOOKUP(IB14,Paramètres!$E$7:$G$48,3,0)),0,VLOOKUP(IB14,Paramètres!$E$7:$G$48,3,0))</f>
        <v>0</v>
      </c>
      <c r="IC33" s="7">
        <f>IF(ISERROR(VLOOKUP(IC14,Paramètres!$E$7:$G$48,3,0)),0,VLOOKUP(IC14,Paramètres!$E$7:$G$48,3,0))</f>
        <v>0</v>
      </c>
      <c r="ID33" s="7">
        <f>IF(ISERROR(VLOOKUP(ID14,Paramètres!$E$7:$G$48,3,0)),0,VLOOKUP(ID14,Paramètres!$E$7:$G$48,3,0))</f>
        <v>0</v>
      </c>
      <c r="IE33" s="7">
        <f>IF(ISERROR(VLOOKUP(IE14,Paramètres!$E$7:$G$48,3,0)),0,VLOOKUP(IE14,Paramètres!$E$7:$G$48,3,0))</f>
        <v>0</v>
      </c>
      <c r="IF33" s="7">
        <f>IF(ISERROR(VLOOKUP(IF14,Paramètres!$E$7:$G$48,3,0)),0,VLOOKUP(IF14,Paramètres!$E$7:$G$48,3,0))</f>
        <v>0</v>
      </c>
      <c r="IG33" s="7">
        <f>IF(ISERROR(VLOOKUP(IG14,Paramètres!$E$7:$G$48,3,0)),0,VLOOKUP(IG14,Paramètres!$E$7:$G$48,3,0))</f>
        <v>0</v>
      </c>
      <c r="IH33" s="7">
        <f>IF(ISERROR(VLOOKUP(IH14,Paramètres!$E$7:$G$48,3,0)),0,VLOOKUP(IH14,Paramètres!$E$7:$G$48,3,0))</f>
        <v>0</v>
      </c>
      <c r="II33" s="7">
        <f>IF(ISERROR(VLOOKUP(II14,Paramètres!$E$7:$G$48,3,0)),0,VLOOKUP(II14,Paramètres!$E$7:$G$48,3,0))</f>
        <v>0</v>
      </c>
      <c r="IJ33" s="7">
        <f>IF(ISERROR(VLOOKUP(IJ14,Paramètres!$E$7:$G$48,3,0)),0,VLOOKUP(IJ14,Paramètres!$E$7:$G$48,3,0))</f>
        <v>0</v>
      </c>
      <c r="IK33" s="7">
        <f>IF(ISERROR(VLOOKUP(IK14,Paramètres!$E$7:$G$48,3,0)),0,VLOOKUP(IK14,Paramètres!$E$7:$G$48,3,0))</f>
        <v>0</v>
      </c>
      <c r="IL33" s="7">
        <f>IF(ISERROR(VLOOKUP(IL14,Paramètres!$E$7:$G$48,3,0)),0,VLOOKUP(IL14,Paramètres!$E$7:$G$48,3,0))</f>
        <v>0</v>
      </c>
      <c r="IM33" s="7">
        <f>IF(ISERROR(VLOOKUP(IM14,Paramètres!$E$7:$G$48,3,0)),0,VLOOKUP(IM14,Paramètres!$E$7:$G$48,3,0))</f>
        <v>0</v>
      </c>
      <c r="IN33" s="7">
        <f>IF(ISERROR(VLOOKUP(IN14,Paramètres!$E$7:$G$48,3,0)),0,VLOOKUP(IN14,Paramètres!$E$7:$G$48,3,0))</f>
        <v>0</v>
      </c>
      <c r="IO33" s="7">
        <f>IF(ISERROR(VLOOKUP(IO14,Paramètres!$E$7:$G$48,3,0)),0,VLOOKUP(IO14,Paramètres!$E$7:$G$48,3,0))</f>
        <v>0</v>
      </c>
      <c r="IP33" s="7">
        <f>IF(ISERROR(VLOOKUP(IP14,Paramètres!$E$7:$G$48,3,0)),0,VLOOKUP(IP14,Paramètres!$E$7:$G$48,3,0))</f>
        <v>0</v>
      </c>
      <c r="IQ33" s="7">
        <f>IF(ISERROR(VLOOKUP(IQ14,Paramètres!$E$7:$G$48,3,0)),0,VLOOKUP(IQ14,Paramètres!$E$7:$G$48,3,0))</f>
        <v>0</v>
      </c>
      <c r="IR33" s="7">
        <f>IF(ISERROR(VLOOKUP(IR14,Paramètres!$E$7:$G$48,3,0)),0,VLOOKUP(IR14,Paramètres!$E$7:$G$48,3,0))</f>
        <v>0</v>
      </c>
      <c r="IS33" s="7">
        <f>IF(ISERROR(VLOOKUP(IS14,Paramètres!$E$7:$G$48,3,0)),0,VLOOKUP(IS14,Paramètres!$E$7:$G$48,3,0))</f>
        <v>0</v>
      </c>
      <c r="IT33" s="7">
        <f>IF(ISERROR(VLOOKUP(IT14,Paramètres!$E$7:$G$48,3,0)),0,VLOOKUP(IT14,Paramètres!$E$7:$G$48,3,0))</f>
        <v>0</v>
      </c>
      <c r="IU33" s="7">
        <f>IF(ISERROR(VLOOKUP(IU14,Paramètres!$E$7:$G$48,3,0)),0,VLOOKUP(IU14,Paramètres!$E$7:$G$48,3,0))</f>
        <v>0</v>
      </c>
      <c r="IV33" s="7">
        <f>IF(ISERROR(VLOOKUP(IV14,Paramètres!$E$7:$G$48,3,0)),0,VLOOKUP(IV14,Paramètres!$E$7:$G$48,3,0))</f>
        <v>0</v>
      </c>
      <c r="IW33" s="7">
        <f>IF(ISERROR(VLOOKUP(IW14,Paramètres!$E$7:$G$48,3,0)),0,VLOOKUP(IW14,Paramètres!$E$7:$G$48,3,0))</f>
        <v>0</v>
      </c>
      <c r="IX33" s="7">
        <f>IF(ISERROR(VLOOKUP(IX14,Paramètres!$E$7:$G$48,3,0)),0,VLOOKUP(IX14,Paramètres!$E$7:$G$48,3,0))</f>
        <v>0</v>
      </c>
      <c r="IY33" s="7">
        <f>IF(ISERROR(VLOOKUP(IY14,Paramètres!$E$7:$G$48,3,0)),0,VLOOKUP(IY14,Paramètres!$E$7:$G$48,3,0))</f>
        <v>0</v>
      </c>
      <c r="IZ33" s="7">
        <f>IF(ISERROR(VLOOKUP(IZ14,Paramètres!$E$7:$G$48,3,0)),0,VLOOKUP(IZ14,Paramètres!$E$7:$G$48,3,0))</f>
        <v>0</v>
      </c>
      <c r="JA33" s="7">
        <f>IF(ISERROR(VLOOKUP(JA14,Paramètres!$E$7:$G$48,3,0)),0,VLOOKUP(JA14,Paramètres!$E$7:$G$48,3,0))</f>
        <v>0</v>
      </c>
      <c r="JB33" s="7">
        <f>IF(ISERROR(VLOOKUP(JB14,Paramètres!$E$7:$G$48,3,0)),0,VLOOKUP(JB14,Paramètres!$E$7:$G$48,3,0))</f>
        <v>0</v>
      </c>
      <c r="JC33" s="7">
        <f>IF(ISERROR(VLOOKUP(JC14,Paramètres!$E$7:$G$48,3,0)),0,VLOOKUP(JC14,Paramètres!$E$7:$G$48,3,0))</f>
        <v>0</v>
      </c>
      <c r="JD33" s="7">
        <f>IF(ISERROR(VLOOKUP(JD14,Paramètres!$E$7:$G$48,3,0)),0,VLOOKUP(JD14,Paramètres!$E$7:$G$48,3,0))</f>
        <v>0</v>
      </c>
      <c r="JE33" s="7">
        <f>IF(ISERROR(VLOOKUP(JE14,Paramètres!$E$7:$G$48,3,0)),0,VLOOKUP(JE14,Paramètres!$E$7:$G$48,3,0))</f>
        <v>0</v>
      </c>
      <c r="JF33" s="7">
        <f>IF(ISERROR(VLOOKUP(JF14,Paramètres!$E$7:$G$48,3,0)),0,VLOOKUP(JF14,Paramètres!$E$7:$G$48,3,0))</f>
        <v>0</v>
      </c>
      <c r="JG33" s="7">
        <f>IF(ISERROR(VLOOKUP(JG14,Paramètres!$E$7:$G$48,3,0)),0,VLOOKUP(JG14,Paramètres!$E$7:$G$48,3,0))</f>
        <v>0</v>
      </c>
      <c r="JH33" s="7">
        <f>IF(ISERROR(VLOOKUP(JH14,Paramètres!$E$7:$G$48,3,0)),0,VLOOKUP(JH14,Paramètres!$E$7:$G$48,3,0))</f>
        <v>0</v>
      </c>
      <c r="JI33" s="7">
        <f>IF(ISERROR(VLOOKUP(JI14,Paramètres!$E$7:$G$48,3,0)),0,VLOOKUP(JI14,Paramètres!$E$7:$G$48,3,0))</f>
        <v>0</v>
      </c>
      <c r="JJ33" s="7">
        <f>IF(ISERROR(VLOOKUP(JJ14,Paramètres!$E$7:$G$48,3,0)),0,VLOOKUP(JJ14,Paramètres!$E$7:$G$48,3,0))</f>
        <v>0</v>
      </c>
      <c r="JK33" s="7">
        <f>IF(ISERROR(VLOOKUP(JK14,Paramètres!$E$7:$G$48,3,0)),0,VLOOKUP(JK14,Paramètres!$E$7:$G$48,3,0))</f>
        <v>0</v>
      </c>
      <c r="JL33" s="7">
        <f>IF(ISERROR(VLOOKUP(JL14,Paramètres!$E$7:$G$48,3,0)),0,VLOOKUP(JL14,Paramètres!$E$7:$G$48,3,0))</f>
        <v>0</v>
      </c>
      <c r="JM33" s="7">
        <f>IF(ISERROR(VLOOKUP(JM14,Paramètres!$E$7:$G$48,3,0)),0,VLOOKUP(JM14,Paramètres!$E$7:$G$48,3,0))</f>
        <v>0</v>
      </c>
      <c r="JN33" s="7">
        <f>IF(ISERROR(VLOOKUP(JN14,Paramètres!$E$7:$G$48,3,0)),0,VLOOKUP(JN14,Paramètres!$E$7:$G$48,3,0))</f>
        <v>0</v>
      </c>
      <c r="JO33" s="7">
        <f>IF(ISERROR(VLOOKUP(JO14,Paramètres!$E$7:$G$48,3,0)),0,VLOOKUP(JO14,Paramètres!$E$7:$G$48,3,0))</f>
        <v>0</v>
      </c>
      <c r="JP33" s="7">
        <f>IF(ISERROR(VLOOKUP(JP14,Paramètres!$E$7:$G$48,3,0)),0,VLOOKUP(JP14,Paramètres!$E$7:$G$48,3,0))</f>
        <v>0</v>
      </c>
      <c r="JQ33" s="7">
        <f>IF(ISERROR(VLOOKUP(JQ14,Paramètres!$E$7:$G$48,3,0)),0,VLOOKUP(JQ14,Paramètres!$E$7:$G$48,3,0))</f>
        <v>0</v>
      </c>
      <c r="JR33" s="7">
        <f>IF(ISERROR(VLOOKUP(JR14,Paramètres!$E$7:$G$48,3,0)),0,VLOOKUP(JR14,Paramètres!$E$7:$G$48,3,0))</f>
        <v>0</v>
      </c>
      <c r="JS33" s="7">
        <f>IF(ISERROR(VLOOKUP(JS14,Paramètres!$E$7:$G$48,3,0)),0,VLOOKUP(JS14,Paramètres!$E$7:$G$48,3,0))</f>
        <v>0</v>
      </c>
      <c r="JT33" s="7">
        <f>IF(ISERROR(VLOOKUP(JT14,Paramètres!$E$7:$G$48,3,0)),0,VLOOKUP(JT14,Paramètres!$E$7:$G$48,3,0))</f>
        <v>0</v>
      </c>
      <c r="JU33" s="7">
        <f>IF(ISERROR(VLOOKUP(JU14,Paramètres!$E$7:$G$48,3,0)),0,VLOOKUP(JU14,Paramètres!$E$7:$G$48,3,0))</f>
        <v>0</v>
      </c>
      <c r="JV33" s="7">
        <f>IF(ISERROR(VLOOKUP(JV14,Paramètres!$E$7:$G$48,3,0)),0,VLOOKUP(JV14,Paramètres!$E$7:$G$48,3,0))</f>
        <v>0</v>
      </c>
      <c r="JW33" s="7">
        <f>IF(ISERROR(VLOOKUP(JW14,Paramètres!$E$7:$G$48,3,0)),0,VLOOKUP(JW14,Paramètres!$E$7:$G$48,3,0))</f>
        <v>0</v>
      </c>
      <c r="JX33" s="7">
        <f>IF(ISERROR(VLOOKUP(JX14,Paramètres!$E$7:$G$48,3,0)),0,VLOOKUP(JX14,Paramètres!$E$7:$G$48,3,0))</f>
        <v>0</v>
      </c>
      <c r="JY33" s="7">
        <f>IF(ISERROR(VLOOKUP(JY14,Paramètres!$E$7:$G$48,3,0)),0,VLOOKUP(JY14,Paramètres!$E$7:$G$48,3,0))</f>
        <v>0</v>
      </c>
      <c r="JZ33" s="7">
        <f>IF(ISERROR(VLOOKUP(JZ14,Paramètres!$E$7:$G$48,3,0)),0,VLOOKUP(JZ14,Paramètres!$E$7:$G$48,3,0))</f>
        <v>0</v>
      </c>
      <c r="KA33" s="7">
        <f>IF(ISERROR(VLOOKUP(KA14,Paramètres!$E$7:$G$48,3,0)),0,VLOOKUP(KA14,Paramètres!$E$7:$G$48,3,0))</f>
        <v>0</v>
      </c>
      <c r="KB33" s="7">
        <f>IF(ISERROR(VLOOKUP(KB14,Paramètres!$E$7:$G$48,3,0)),0,VLOOKUP(KB14,Paramètres!$E$7:$G$48,3,0))</f>
        <v>0</v>
      </c>
      <c r="KC33" s="7">
        <f>IF(ISERROR(VLOOKUP(KC14,Paramètres!$E$7:$G$48,3,0)),0,VLOOKUP(KC14,Paramètres!$E$7:$G$48,3,0))</f>
        <v>0</v>
      </c>
      <c r="KD33" s="7">
        <f>IF(ISERROR(VLOOKUP(KD14,Paramètres!$E$7:$G$48,3,0)),0,VLOOKUP(KD14,Paramètres!$E$7:$G$48,3,0))</f>
        <v>0</v>
      </c>
      <c r="KE33" s="7">
        <f>IF(ISERROR(VLOOKUP(KE14,Paramètres!$E$7:$G$48,3,0)),0,VLOOKUP(KE14,Paramètres!$E$7:$G$48,3,0))</f>
        <v>0</v>
      </c>
      <c r="KF33" s="7">
        <f>IF(ISERROR(VLOOKUP(KF14,Paramètres!$E$7:$G$48,3,0)),0,VLOOKUP(KF14,Paramètres!$E$7:$G$48,3,0))</f>
        <v>0</v>
      </c>
      <c r="KG33" s="7">
        <f>IF(ISERROR(VLOOKUP(KG14,Paramètres!$E$7:$G$48,3,0)),0,VLOOKUP(KG14,Paramètres!$E$7:$G$48,3,0))</f>
        <v>0</v>
      </c>
      <c r="KH33" s="7">
        <f>IF(ISERROR(VLOOKUP(KH14,Paramètres!$E$7:$G$48,3,0)),0,VLOOKUP(KH14,Paramètres!$E$7:$G$48,3,0))</f>
        <v>0</v>
      </c>
      <c r="KI33" s="7">
        <f>IF(ISERROR(VLOOKUP(KI14,Paramètres!$E$7:$G$48,3,0)),0,VLOOKUP(KI14,Paramètres!$E$7:$G$48,3,0))</f>
        <v>0</v>
      </c>
      <c r="KJ33" s="7">
        <f>IF(ISERROR(VLOOKUP(KJ14,Paramètres!$E$7:$G$48,3,0)),0,VLOOKUP(KJ14,Paramètres!$E$7:$G$48,3,0))</f>
        <v>0</v>
      </c>
      <c r="KK33" s="7">
        <f>IF(ISERROR(VLOOKUP(KK14,Paramètres!$E$7:$G$48,3,0)),0,VLOOKUP(KK14,Paramètres!$E$7:$G$48,3,0))</f>
        <v>0</v>
      </c>
      <c r="KL33" s="7">
        <f>IF(ISERROR(VLOOKUP(KL14,Paramètres!$E$7:$G$48,3,0)),0,VLOOKUP(KL14,Paramètres!$E$7:$G$48,3,0))</f>
        <v>0</v>
      </c>
      <c r="KM33" s="7">
        <f>IF(ISERROR(VLOOKUP(KM14,Paramètres!$E$7:$G$48,3,0)),0,VLOOKUP(KM14,Paramètres!$E$7:$G$48,3,0))</f>
        <v>0</v>
      </c>
      <c r="KN33" s="7">
        <f>IF(ISERROR(VLOOKUP(KN14,Paramètres!$E$7:$G$48,3,0)),0,VLOOKUP(KN14,Paramètres!$E$7:$G$48,3,0))</f>
        <v>0</v>
      </c>
      <c r="KO33" s="7">
        <f>IF(ISERROR(VLOOKUP(KO14,Paramètres!$E$7:$G$48,3,0)),0,VLOOKUP(KO14,Paramètres!$E$7:$G$48,3,0))</f>
        <v>0</v>
      </c>
      <c r="KP33" s="7">
        <f>IF(ISERROR(VLOOKUP(KP14,Paramètres!$E$7:$G$48,3,0)),0,VLOOKUP(KP14,Paramètres!$E$7:$G$48,3,0))</f>
        <v>0</v>
      </c>
      <c r="KQ33" s="7">
        <f>IF(ISERROR(VLOOKUP(KQ14,Paramètres!$E$7:$G$48,3,0)),0,VLOOKUP(KQ14,Paramètres!$E$7:$G$48,3,0))</f>
        <v>0</v>
      </c>
      <c r="KR33" s="7">
        <f>IF(ISERROR(VLOOKUP(KR14,Paramètres!$E$7:$G$48,3,0)),0,VLOOKUP(KR14,Paramètres!$E$7:$G$48,3,0))</f>
        <v>0</v>
      </c>
      <c r="KS33" s="7">
        <f>IF(ISERROR(VLOOKUP(KS14,Paramètres!$E$7:$G$48,3,0)),0,VLOOKUP(KS14,Paramètres!$E$7:$G$48,3,0))</f>
        <v>0</v>
      </c>
      <c r="KT33" s="7">
        <f>IF(ISERROR(VLOOKUP(KT14,Paramètres!$E$7:$G$48,3,0)),0,VLOOKUP(KT14,Paramètres!$E$7:$G$48,3,0))</f>
        <v>0</v>
      </c>
      <c r="KU33" s="7">
        <f>IF(ISERROR(VLOOKUP(KU14,Paramètres!$E$7:$G$48,3,0)),0,VLOOKUP(KU14,Paramètres!$E$7:$G$48,3,0))</f>
        <v>0</v>
      </c>
      <c r="KV33" s="7">
        <f>IF(ISERROR(VLOOKUP(KV14,Paramètres!$E$7:$G$48,3,0)),0,VLOOKUP(KV14,Paramètres!$E$7:$G$48,3,0))</f>
        <v>0</v>
      </c>
      <c r="KW33" s="7">
        <f>IF(ISERROR(VLOOKUP(KW14,Paramètres!$E$7:$G$48,3,0)),0,VLOOKUP(KW14,Paramètres!$E$7:$G$48,3,0))</f>
        <v>0</v>
      </c>
      <c r="KX33" s="7">
        <f>IF(ISERROR(VLOOKUP(KX14,Paramètres!$E$7:$G$48,3,0)),0,VLOOKUP(KX14,Paramètres!$E$7:$G$48,3,0))</f>
        <v>0</v>
      </c>
      <c r="KY33" s="7">
        <f>IF(ISERROR(VLOOKUP(KY14,Paramètres!$E$7:$G$48,3,0)),0,VLOOKUP(KY14,Paramètres!$E$7:$G$48,3,0))</f>
        <v>0</v>
      </c>
      <c r="KZ33" s="7">
        <f>IF(ISERROR(VLOOKUP(KZ14,Paramètres!$E$7:$G$48,3,0)),0,VLOOKUP(KZ14,Paramètres!$E$7:$G$48,3,0))</f>
        <v>0</v>
      </c>
      <c r="LA33" s="7">
        <f>IF(ISERROR(VLOOKUP(LA14,Paramètres!$E$7:$G$48,3,0)),0,VLOOKUP(LA14,Paramètres!$E$7:$G$48,3,0))</f>
        <v>0</v>
      </c>
      <c r="LB33" s="7">
        <f>IF(ISERROR(VLOOKUP(LB14,Paramètres!$E$7:$G$48,3,0)),0,VLOOKUP(LB14,Paramètres!$E$7:$G$48,3,0))</f>
        <v>0</v>
      </c>
      <c r="LC33" s="7">
        <f>IF(ISERROR(VLOOKUP(LC14,Paramètres!$E$7:$G$48,3,0)),0,VLOOKUP(LC14,Paramètres!$E$7:$G$48,3,0))</f>
        <v>0</v>
      </c>
      <c r="LD33" s="7">
        <f>IF(ISERROR(VLOOKUP(LD14,Paramètres!$E$7:$G$48,3,0)),0,VLOOKUP(LD14,Paramètres!$E$7:$G$48,3,0))</f>
        <v>0</v>
      </c>
      <c r="LE33" s="7">
        <f>IF(ISERROR(VLOOKUP(LE14,Paramètres!$E$7:$G$48,3,0)),0,VLOOKUP(LE14,Paramètres!$E$7:$G$48,3,0))</f>
        <v>0</v>
      </c>
      <c r="LF33" s="7">
        <f>IF(ISERROR(VLOOKUP(LF14,Paramètres!$E$7:$G$48,3,0)),0,VLOOKUP(LF14,Paramètres!$E$7:$G$48,3,0))</f>
        <v>0</v>
      </c>
      <c r="LG33" s="7">
        <f>IF(ISERROR(VLOOKUP(LG14,Paramètres!$E$7:$G$48,3,0)),0,VLOOKUP(LG14,Paramètres!$E$7:$G$48,3,0))</f>
        <v>0</v>
      </c>
      <c r="LH33" s="7">
        <f>IF(ISERROR(VLOOKUP(LH14,Paramètres!$E$7:$G$48,3,0)),0,VLOOKUP(LH14,Paramètres!$E$7:$G$48,3,0))</f>
        <v>0</v>
      </c>
      <c r="LI33" s="7">
        <f>IF(ISERROR(VLOOKUP(LI14,Paramètres!$E$7:$G$48,3,0)),0,VLOOKUP(LI14,Paramètres!$E$7:$G$48,3,0))</f>
        <v>0</v>
      </c>
      <c r="LJ33" s="7">
        <f>IF(ISERROR(VLOOKUP(LJ14,Paramètres!$E$7:$G$48,3,0)),0,VLOOKUP(LJ14,Paramètres!$E$7:$G$48,3,0))</f>
        <v>0</v>
      </c>
      <c r="LK33" s="7">
        <f>IF(ISERROR(VLOOKUP(LK14,Paramètres!$E$7:$G$48,3,0)),0,VLOOKUP(LK14,Paramètres!$E$7:$G$48,3,0))</f>
        <v>0</v>
      </c>
      <c r="LL33" s="7">
        <f>IF(ISERROR(VLOOKUP(LL14,Paramètres!$E$7:$G$48,3,0)),0,VLOOKUP(LL14,Paramètres!$E$7:$G$48,3,0))</f>
        <v>0</v>
      </c>
      <c r="LM33" s="7">
        <f>IF(ISERROR(VLOOKUP(LM14,Paramètres!$E$7:$G$48,3,0)),0,VLOOKUP(LM14,Paramètres!$E$7:$G$48,3,0))</f>
        <v>0</v>
      </c>
      <c r="LN33" s="7">
        <f>IF(ISERROR(VLOOKUP(LN14,Paramètres!$E$7:$G$48,3,0)),0,VLOOKUP(LN14,Paramètres!$E$7:$G$48,3,0))</f>
        <v>0</v>
      </c>
      <c r="LO33" s="7">
        <f>IF(ISERROR(VLOOKUP(LO14,Paramètres!$E$7:$G$48,3,0)),0,VLOOKUP(LO14,Paramètres!$E$7:$G$48,3,0))</f>
        <v>0</v>
      </c>
      <c r="LP33" s="7">
        <f>IF(ISERROR(VLOOKUP(LP14,Paramètres!$E$7:$G$48,3,0)),0,VLOOKUP(LP14,Paramètres!$E$7:$G$48,3,0))</f>
        <v>0</v>
      </c>
      <c r="LQ33" s="7">
        <f>IF(ISERROR(VLOOKUP(LQ14,Paramètres!$E$7:$G$48,3,0)),0,VLOOKUP(LQ14,Paramètres!$E$7:$G$48,3,0))</f>
        <v>0</v>
      </c>
      <c r="LR33" s="7">
        <f>IF(ISERROR(VLOOKUP(LR14,Paramètres!$E$7:$G$48,3,0)),0,VLOOKUP(LR14,Paramètres!$E$7:$G$48,3,0))</f>
        <v>0</v>
      </c>
      <c r="LS33" s="7">
        <f>IF(ISERROR(VLOOKUP(LS14,Paramètres!$E$7:$G$48,3,0)),0,VLOOKUP(LS14,Paramètres!$E$7:$G$48,3,0))</f>
        <v>0</v>
      </c>
      <c r="LT33" s="7">
        <f>IF(ISERROR(VLOOKUP(LT14,Paramètres!$E$7:$G$48,3,0)),0,VLOOKUP(LT14,Paramètres!$E$7:$G$48,3,0))</f>
        <v>0</v>
      </c>
      <c r="LU33" s="7">
        <f>IF(ISERROR(VLOOKUP(LU14,Paramètres!$E$7:$G$48,3,0)),0,VLOOKUP(LU14,Paramètres!$E$7:$G$48,3,0))</f>
        <v>0</v>
      </c>
      <c r="LV33" s="7">
        <f>IF(ISERROR(VLOOKUP(LV14,Paramètres!$E$7:$G$48,3,0)),0,VLOOKUP(LV14,Paramètres!$E$7:$G$48,3,0))</f>
        <v>0</v>
      </c>
      <c r="LW33" s="7">
        <f>IF(ISERROR(VLOOKUP(LW14,Paramètres!$E$7:$G$48,3,0)),0,VLOOKUP(LW14,Paramètres!$E$7:$G$48,3,0))</f>
        <v>0</v>
      </c>
      <c r="LX33" s="7">
        <f>IF(ISERROR(VLOOKUP(LX14,Paramètres!$E$7:$G$48,3,0)),0,VLOOKUP(LX14,Paramètres!$E$7:$G$48,3,0))</f>
        <v>0</v>
      </c>
      <c r="LY33" s="7">
        <f>IF(ISERROR(VLOOKUP(LY14,Paramètres!$E$7:$G$48,3,0)),0,VLOOKUP(LY14,Paramètres!$E$7:$G$48,3,0))</f>
        <v>0</v>
      </c>
      <c r="LZ33" s="7">
        <f>IF(ISERROR(VLOOKUP(LZ14,Paramètres!$E$7:$G$48,3,0)),0,VLOOKUP(LZ14,Paramètres!$E$7:$G$48,3,0))</f>
        <v>0</v>
      </c>
      <c r="MA33" s="7">
        <f>IF(ISERROR(VLOOKUP(MA14,Paramètres!$E$7:$G$48,3,0)),0,VLOOKUP(MA14,Paramètres!$E$7:$G$48,3,0))</f>
        <v>0</v>
      </c>
      <c r="MB33" s="7">
        <f>IF(ISERROR(VLOOKUP(MB14,Paramètres!$E$7:$G$48,3,0)),0,VLOOKUP(MB14,Paramètres!$E$7:$G$48,3,0))</f>
        <v>0</v>
      </c>
      <c r="MC33" s="7">
        <f>IF(ISERROR(VLOOKUP(MC14,Paramètres!$E$7:$G$48,3,0)),0,VLOOKUP(MC14,Paramètres!$E$7:$G$48,3,0))</f>
        <v>0</v>
      </c>
      <c r="MD33" s="7">
        <f>IF(ISERROR(VLOOKUP(MD14,Paramètres!$E$7:$G$48,3,0)),0,VLOOKUP(MD14,Paramètres!$E$7:$G$48,3,0))</f>
        <v>0</v>
      </c>
      <c r="ME33" s="7">
        <f>IF(ISERROR(VLOOKUP(ME14,Paramètres!$E$7:$G$48,3,0)),0,VLOOKUP(ME14,Paramètres!$E$7:$G$48,3,0))</f>
        <v>0</v>
      </c>
      <c r="MF33" s="7">
        <f>IF(ISERROR(VLOOKUP(MF14,Paramètres!$E$7:$G$48,3,0)),0,VLOOKUP(MF14,Paramètres!$E$7:$G$48,3,0))</f>
        <v>0</v>
      </c>
      <c r="MG33" s="7">
        <f>IF(ISERROR(VLOOKUP(MG14,Paramètres!$E$7:$G$48,3,0)),0,VLOOKUP(MG14,Paramètres!$E$7:$G$48,3,0))</f>
        <v>0</v>
      </c>
      <c r="MH33" s="7">
        <f>IF(ISERROR(VLOOKUP(MH14,Paramètres!$E$7:$G$48,3,0)),0,VLOOKUP(MH14,Paramètres!$E$7:$G$48,3,0))</f>
        <v>0</v>
      </c>
      <c r="MI33" s="7">
        <f>IF(ISERROR(VLOOKUP(MI14,Paramètres!$E$7:$G$48,3,0)),0,VLOOKUP(MI14,Paramètres!$E$7:$G$48,3,0))</f>
        <v>0</v>
      </c>
      <c r="MJ33" s="7">
        <f>IF(ISERROR(VLOOKUP(MJ14,Paramètres!$E$7:$G$48,3,0)),0,VLOOKUP(MJ14,Paramètres!$E$7:$G$48,3,0))</f>
        <v>0</v>
      </c>
      <c r="MK33" s="7">
        <f>IF(ISERROR(VLOOKUP(MK14,Paramètres!$E$7:$G$48,3,0)),0,VLOOKUP(MK14,Paramètres!$E$7:$G$48,3,0))</f>
        <v>0</v>
      </c>
      <c r="ML33" s="7">
        <f>IF(ISERROR(VLOOKUP(ML14,Paramètres!$E$7:$G$48,3,0)),0,VLOOKUP(ML14,Paramètres!$E$7:$G$48,3,0))</f>
        <v>0</v>
      </c>
      <c r="MM33" s="7">
        <f>IF(ISERROR(VLOOKUP(MM14,Paramètres!$E$7:$G$48,3,0)),0,VLOOKUP(MM14,Paramètres!$E$7:$G$48,3,0))</f>
        <v>0</v>
      </c>
      <c r="MN33" s="7">
        <f>IF(ISERROR(VLOOKUP(MN14,Paramètres!$E$7:$G$48,3,0)),0,VLOOKUP(MN14,Paramètres!$E$7:$G$48,3,0))</f>
        <v>0</v>
      </c>
      <c r="MO33" s="7">
        <f>IF(ISERROR(VLOOKUP(MO14,Paramètres!$E$7:$G$48,3,0)),0,VLOOKUP(MO14,Paramètres!$E$7:$G$48,3,0))</f>
        <v>0</v>
      </c>
      <c r="MP33" s="7">
        <f>IF(ISERROR(VLOOKUP(MP14,Paramètres!$E$7:$G$48,3,0)),0,VLOOKUP(MP14,Paramètres!$E$7:$G$48,3,0))</f>
        <v>0</v>
      </c>
      <c r="MQ33" s="7">
        <f>IF(ISERROR(VLOOKUP(MQ14,Paramètres!$E$7:$G$48,3,0)),0,VLOOKUP(MQ14,Paramètres!$E$7:$G$48,3,0))</f>
        <v>0</v>
      </c>
      <c r="MR33" s="7">
        <f>IF(ISERROR(VLOOKUP(MR14,Paramètres!$E$7:$G$48,3,0)),0,VLOOKUP(MR14,Paramètres!$E$7:$G$48,3,0))</f>
        <v>0</v>
      </c>
      <c r="MS33" s="7">
        <f>IF(ISERROR(VLOOKUP(MS14,Paramètres!$E$7:$G$48,3,0)),0,VLOOKUP(MS14,Paramètres!$E$7:$G$48,3,0))</f>
        <v>0</v>
      </c>
      <c r="MT33" s="7">
        <f>IF(ISERROR(VLOOKUP(MT14,Paramètres!$E$7:$G$48,3,0)),0,VLOOKUP(MT14,Paramètres!$E$7:$G$48,3,0))</f>
        <v>0</v>
      </c>
      <c r="MU33" s="7">
        <f>IF(ISERROR(VLOOKUP(MU14,Paramètres!$E$7:$G$48,3,0)),0,VLOOKUP(MU14,Paramètres!$E$7:$G$48,3,0))</f>
        <v>0</v>
      </c>
      <c r="MV33" s="7">
        <f>IF(ISERROR(VLOOKUP(MV14,Paramètres!$E$7:$G$48,3,0)),0,VLOOKUP(MV14,Paramètres!$E$7:$G$48,3,0))</f>
        <v>0</v>
      </c>
      <c r="MW33" s="7">
        <f>IF(ISERROR(VLOOKUP(MW14,Paramètres!$E$7:$G$48,3,0)),0,VLOOKUP(MW14,Paramètres!$E$7:$G$48,3,0))</f>
        <v>0</v>
      </c>
      <c r="MX33" s="7">
        <f>IF(ISERROR(VLOOKUP(MX14,Paramètres!$E$7:$G$48,3,0)),0,VLOOKUP(MX14,Paramètres!$E$7:$G$48,3,0))</f>
        <v>0</v>
      </c>
      <c r="MY33" s="7">
        <f>IF(ISERROR(VLOOKUP(MY14,Paramètres!$E$7:$G$48,3,0)),0,VLOOKUP(MY14,Paramètres!$E$7:$G$48,3,0))</f>
        <v>0</v>
      </c>
      <c r="MZ33" s="7">
        <f>IF(ISERROR(VLOOKUP(MZ14,Paramètres!$E$7:$G$48,3,0)),0,VLOOKUP(MZ14,Paramètres!$E$7:$G$48,3,0))</f>
        <v>0</v>
      </c>
      <c r="NA33" s="7">
        <f>IF(ISERROR(VLOOKUP(NA14,Paramètres!$E$7:$G$48,3,0)),0,VLOOKUP(NA14,Paramètres!$E$7:$G$48,3,0))</f>
        <v>0</v>
      </c>
      <c r="NB33" s="7">
        <f>IF(ISERROR(VLOOKUP(NB14,Paramètres!$E$7:$G$48,3,0)),0,VLOOKUP(NB14,Paramètres!$E$7:$G$48,3,0))</f>
        <v>0</v>
      </c>
    </row>
    <row r="34" spans="1:366" ht="28.6" hidden="1" customHeight="1" x14ac:dyDescent="0.25">
      <c r="A34" s="36">
        <f>Paramètres!B17</f>
        <v>0</v>
      </c>
      <c r="B34" s="7">
        <f>IF(ISERROR(VLOOKUP(B15,Paramètres!$E$7:$G$48,3,0)),0,VLOOKUP(B15,Paramètres!$E$7:$G$48,3,0))</f>
        <v>0</v>
      </c>
      <c r="C34" s="7">
        <f>IF(ISERROR(VLOOKUP(C15,Paramètres!$E$7:$G$48,3,0)),0,VLOOKUP(C15,Paramètres!$E$7:$G$48,3,0))</f>
        <v>0</v>
      </c>
      <c r="D34" s="7">
        <f>IF(ISERROR(VLOOKUP(D15,Paramètres!$E$7:$G$48,3,0)),0,VLOOKUP(D15,Paramètres!$E$7:$G$48,3,0))</f>
        <v>0</v>
      </c>
      <c r="E34" s="7">
        <f>IF(ISERROR(VLOOKUP(E15,Paramètres!$E$7:$G$48,3,0)),0,VLOOKUP(E15,Paramètres!$E$7:$G$48,3,0))</f>
        <v>0</v>
      </c>
      <c r="F34" s="7">
        <f>IF(ISERROR(VLOOKUP(F15,Paramètres!$E$7:$G$48,3,0)),0,VLOOKUP(F15,Paramètres!$E$7:$G$48,3,0))</f>
        <v>0</v>
      </c>
      <c r="G34" s="7">
        <f>IF(ISERROR(VLOOKUP(G15,Paramètres!$E$7:$G$48,3,0)),0,VLOOKUP(G15,Paramètres!$E$7:$G$48,3,0))</f>
        <v>0</v>
      </c>
      <c r="H34" s="7">
        <f>IF(ISERROR(VLOOKUP(H15,Paramètres!$E$7:$G$48,3,0)),0,VLOOKUP(H15,Paramètres!$E$7:$G$48,3,0))</f>
        <v>0</v>
      </c>
      <c r="I34" s="7">
        <f>IF(ISERROR(VLOOKUP(I15,Paramètres!$E$7:$G$48,3,0)),0,VLOOKUP(I15,Paramètres!$E$7:$G$48,3,0))</f>
        <v>0</v>
      </c>
      <c r="J34" s="7">
        <f>IF(ISERROR(VLOOKUP(J15,Paramètres!$E$7:$G$48,3,0)),0,VLOOKUP(J15,Paramètres!$E$7:$G$48,3,0))</f>
        <v>0</v>
      </c>
      <c r="K34" s="7">
        <f>IF(ISERROR(VLOOKUP(K15,Paramètres!$E$7:$G$48,3,0)),0,VLOOKUP(K15,Paramètres!$E$7:$G$48,3,0))</f>
        <v>0</v>
      </c>
      <c r="L34" s="7">
        <f>IF(ISERROR(VLOOKUP(L15,Paramètres!$E$7:$G$48,3,0)),0,VLOOKUP(L15,Paramètres!$E$7:$G$48,3,0))</f>
        <v>0</v>
      </c>
      <c r="M34" s="7">
        <f>IF(ISERROR(VLOOKUP(M15,Paramètres!$E$7:$G$48,3,0)),0,VLOOKUP(M15,Paramètres!$E$7:$G$48,3,0))</f>
        <v>0</v>
      </c>
      <c r="N34" s="7">
        <f>IF(ISERROR(VLOOKUP(N15,Paramètres!$E$7:$G$48,3,0)),0,VLOOKUP(N15,Paramètres!$E$7:$G$48,3,0))</f>
        <v>0</v>
      </c>
      <c r="O34" s="7">
        <f>IF(ISERROR(VLOOKUP(O15,Paramètres!$E$7:$G$48,3,0)),0,VLOOKUP(O15,Paramètres!$E$7:$G$48,3,0))</f>
        <v>0</v>
      </c>
      <c r="P34" s="7">
        <f>IF(ISERROR(VLOOKUP(P15,Paramètres!$E$7:$G$48,3,0)),0,VLOOKUP(P15,Paramètres!$E$7:$G$48,3,0))</f>
        <v>0</v>
      </c>
      <c r="Q34" s="7">
        <f>IF(ISERROR(VLOOKUP(Q15,Paramètres!$E$7:$G$48,3,0)),0,VLOOKUP(Q15,Paramètres!$E$7:$G$48,3,0))</f>
        <v>0</v>
      </c>
      <c r="R34" s="7">
        <f>IF(ISERROR(VLOOKUP(R15,Paramètres!$E$7:$G$48,3,0)),0,VLOOKUP(R15,Paramètres!$E$7:$G$48,3,0))</f>
        <v>0</v>
      </c>
      <c r="S34" s="7">
        <f>IF(ISERROR(VLOOKUP(S15,Paramètres!$E$7:$G$48,3,0)),0,VLOOKUP(S15,Paramètres!$E$7:$G$48,3,0))</f>
        <v>0</v>
      </c>
      <c r="T34" s="7">
        <f>IF(ISERROR(VLOOKUP(T15,Paramètres!$E$7:$G$48,3,0)),0,VLOOKUP(T15,Paramètres!$E$7:$G$48,3,0))</f>
        <v>0</v>
      </c>
      <c r="U34" s="7">
        <f>IF(ISERROR(VLOOKUP(U15,Paramètres!$E$7:$G$48,3,0)),0,VLOOKUP(U15,Paramètres!$E$7:$G$48,3,0))</f>
        <v>0</v>
      </c>
      <c r="V34" s="7">
        <f>IF(ISERROR(VLOOKUP(V15,Paramètres!$E$7:$G$48,3,0)),0,VLOOKUP(V15,Paramètres!$E$7:$G$48,3,0))</f>
        <v>0</v>
      </c>
      <c r="W34" s="7">
        <f>IF(ISERROR(VLOOKUP(W15,Paramètres!$E$7:$G$48,3,0)),0,VLOOKUP(W15,Paramètres!$E$7:$G$48,3,0))</f>
        <v>0</v>
      </c>
      <c r="X34" s="7">
        <f>IF(ISERROR(VLOOKUP(X15,Paramètres!$E$7:$G$48,3,0)),0,VLOOKUP(X15,Paramètres!$E$7:$G$48,3,0))</f>
        <v>0</v>
      </c>
      <c r="Y34" s="7">
        <f>IF(ISERROR(VLOOKUP(Y15,Paramètres!$E$7:$G$48,3,0)),0,VLOOKUP(Y15,Paramètres!$E$7:$G$48,3,0))</f>
        <v>0</v>
      </c>
      <c r="Z34" s="7">
        <f>IF(ISERROR(VLOOKUP(Z15,Paramètres!$E$7:$G$48,3,0)),0,VLOOKUP(Z15,Paramètres!$E$7:$G$48,3,0))</f>
        <v>0</v>
      </c>
      <c r="AA34" s="7">
        <f>IF(ISERROR(VLOOKUP(AA15,Paramètres!$E$7:$G$48,3,0)),0,VLOOKUP(AA15,Paramètres!$E$7:$G$48,3,0))</f>
        <v>0</v>
      </c>
      <c r="AB34" s="7">
        <f>IF(ISERROR(VLOOKUP(AB15,Paramètres!$E$7:$G$48,3,0)),0,VLOOKUP(AB15,Paramètres!$E$7:$G$48,3,0))</f>
        <v>0</v>
      </c>
      <c r="AC34" s="7">
        <f>IF(ISERROR(VLOOKUP(AC15,Paramètres!$E$7:$G$48,3,0)),0,VLOOKUP(AC15,Paramètres!$E$7:$G$48,3,0))</f>
        <v>0</v>
      </c>
      <c r="AD34" s="7">
        <f>IF(ISERROR(VLOOKUP(AD15,Paramètres!$E$7:$G$48,3,0)),0,VLOOKUP(AD15,Paramètres!$E$7:$G$48,3,0))</f>
        <v>0</v>
      </c>
      <c r="AE34" s="7">
        <f>IF(ISERROR(VLOOKUP(AE15,Paramètres!$E$7:$G$48,3,0)),0,VLOOKUP(AE15,Paramètres!$E$7:$G$48,3,0))</f>
        <v>0</v>
      </c>
      <c r="AF34" s="7">
        <f>IF(ISERROR(VLOOKUP(AF15,Paramètres!$E$7:$G$48,3,0)),0,VLOOKUP(AF15,Paramètres!$E$7:$G$48,3,0))</f>
        <v>0</v>
      </c>
      <c r="AG34" s="7">
        <f>IF(ISERROR(VLOOKUP(AG15,Paramètres!$E$7:$G$48,3,0)),0,VLOOKUP(AG15,Paramètres!$E$7:$G$48,3,0))</f>
        <v>0</v>
      </c>
      <c r="AH34" s="7">
        <f>IF(ISERROR(VLOOKUP(AH15,Paramètres!$E$7:$G$48,3,0)),0,VLOOKUP(AH15,Paramètres!$E$7:$G$48,3,0))</f>
        <v>0</v>
      </c>
      <c r="AI34" s="7">
        <f>IF(ISERROR(VLOOKUP(AI15,Paramètres!$E$7:$G$48,3,0)),0,VLOOKUP(AI15,Paramètres!$E$7:$G$48,3,0))</f>
        <v>0</v>
      </c>
      <c r="AJ34" s="7">
        <f>IF(ISERROR(VLOOKUP(AJ15,Paramètres!$E$7:$G$48,3,0)),0,VLOOKUP(AJ15,Paramètres!$E$7:$G$48,3,0))</f>
        <v>0</v>
      </c>
      <c r="AK34" s="7">
        <f>IF(ISERROR(VLOOKUP(AK15,Paramètres!$E$7:$G$48,3,0)),0,VLOOKUP(AK15,Paramètres!$E$7:$G$48,3,0))</f>
        <v>0</v>
      </c>
      <c r="AL34" s="7">
        <f>IF(ISERROR(VLOOKUP(AL15,Paramètres!$E$7:$G$48,3,0)),0,VLOOKUP(AL15,Paramètres!$E$7:$G$48,3,0))</f>
        <v>0</v>
      </c>
      <c r="AM34" s="7">
        <f>IF(ISERROR(VLOOKUP(AM15,Paramètres!$E$7:$G$48,3,0)),0,VLOOKUP(AM15,Paramètres!$E$7:$G$48,3,0))</f>
        <v>0</v>
      </c>
      <c r="AN34" s="7">
        <f>IF(ISERROR(VLOOKUP(AN15,Paramètres!$E$7:$G$48,3,0)),0,VLOOKUP(AN15,Paramètres!$E$7:$G$48,3,0))</f>
        <v>0</v>
      </c>
      <c r="AO34" s="7">
        <f>IF(ISERROR(VLOOKUP(AO15,Paramètres!$E$7:$G$48,3,0)),0,VLOOKUP(AO15,Paramètres!$E$7:$G$48,3,0))</f>
        <v>0</v>
      </c>
      <c r="AP34" s="7">
        <f>IF(ISERROR(VLOOKUP(AP15,Paramètres!$E$7:$G$48,3,0)),0,VLOOKUP(AP15,Paramètres!$E$7:$G$48,3,0))</f>
        <v>0</v>
      </c>
      <c r="AQ34" s="7">
        <f>IF(ISERROR(VLOOKUP(AQ15,Paramètres!$E$7:$G$48,3,0)),0,VLOOKUP(AQ15,Paramètres!$E$7:$G$48,3,0))</f>
        <v>0</v>
      </c>
      <c r="AR34" s="7">
        <f>IF(ISERROR(VLOOKUP(AR15,Paramètres!$E$7:$G$48,3,0)),0,VLOOKUP(AR15,Paramètres!$E$7:$G$48,3,0))</f>
        <v>0</v>
      </c>
      <c r="AS34" s="7">
        <f>IF(ISERROR(VLOOKUP(AS15,Paramètres!$E$7:$G$48,3,0)),0,VLOOKUP(AS15,Paramètres!$E$7:$G$48,3,0))</f>
        <v>0</v>
      </c>
      <c r="AT34" s="7">
        <f>IF(ISERROR(VLOOKUP(AT15,Paramètres!$E$7:$G$48,3,0)),0,VLOOKUP(AT15,Paramètres!$E$7:$G$48,3,0))</f>
        <v>0</v>
      </c>
      <c r="AU34" s="7">
        <f>IF(ISERROR(VLOOKUP(AU15,Paramètres!$E$7:$G$48,3,0)),0,VLOOKUP(AU15,Paramètres!$E$7:$G$48,3,0))</f>
        <v>0</v>
      </c>
      <c r="AV34" s="7">
        <f>IF(ISERROR(VLOOKUP(AV15,Paramètres!$E$7:$G$48,3,0)),0,VLOOKUP(AV15,Paramètres!$E$7:$G$48,3,0))</f>
        <v>0</v>
      </c>
      <c r="AW34" s="7">
        <f>IF(ISERROR(VLOOKUP(AW15,Paramètres!$E$7:$G$48,3,0)),0,VLOOKUP(AW15,Paramètres!$E$7:$G$48,3,0))</f>
        <v>0</v>
      </c>
      <c r="AX34" s="7">
        <f>IF(ISERROR(VLOOKUP(AX15,Paramètres!$E$7:$G$48,3,0)),0,VLOOKUP(AX15,Paramètres!$E$7:$G$48,3,0))</f>
        <v>0</v>
      </c>
      <c r="AY34" s="7">
        <f>IF(ISERROR(VLOOKUP(AY15,Paramètres!$E$7:$G$48,3,0)),0,VLOOKUP(AY15,Paramètres!$E$7:$G$48,3,0))</f>
        <v>0</v>
      </c>
      <c r="AZ34" s="7">
        <f>IF(ISERROR(VLOOKUP(AZ15,Paramètres!$E$7:$G$48,3,0)),0,VLOOKUP(AZ15,Paramètres!$E$7:$G$48,3,0))</f>
        <v>0</v>
      </c>
      <c r="BA34" s="7">
        <f>IF(ISERROR(VLOOKUP(BA15,Paramètres!$E$7:$G$48,3,0)),0,VLOOKUP(BA15,Paramètres!$E$7:$G$48,3,0))</f>
        <v>0</v>
      </c>
      <c r="BB34" s="7">
        <f>IF(ISERROR(VLOOKUP(BB15,Paramètres!$E$7:$G$48,3,0)),0,VLOOKUP(BB15,Paramètres!$E$7:$G$48,3,0))</f>
        <v>0</v>
      </c>
      <c r="BC34" s="7">
        <f>IF(ISERROR(VLOOKUP(BC15,Paramètres!$E$7:$G$48,3,0)),0,VLOOKUP(BC15,Paramètres!$E$7:$G$48,3,0))</f>
        <v>0</v>
      </c>
      <c r="BD34" s="7">
        <f>IF(ISERROR(VLOOKUP(BD15,Paramètres!$E$7:$G$48,3,0)),0,VLOOKUP(BD15,Paramètres!$E$7:$G$48,3,0))</f>
        <v>0</v>
      </c>
      <c r="BE34" s="7">
        <f>IF(ISERROR(VLOOKUP(BE15,Paramètres!$E$7:$G$48,3,0)),0,VLOOKUP(BE15,Paramètres!$E$7:$G$48,3,0))</f>
        <v>0</v>
      </c>
      <c r="BF34" s="7">
        <f>IF(ISERROR(VLOOKUP(BF15,Paramètres!$E$7:$G$48,3,0)),0,VLOOKUP(BF15,Paramètres!$E$7:$G$48,3,0))</f>
        <v>0</v>
      </c>
      <c r="BG34" s="7">
        <f>IF(ISERROR(VLOOKUP(BG15,Paramètres!$E$7:$G$48,3,0)),0,VLOOKUP(BG15,Paramètres!$E$7:$G$48,3,0))</f>
        <v>0</v>
      </c>
      <c r="BH34" s="7">
        <f>IF(ISERROR(VLOOKUP(BH15,Paramètres!$E$7:$G$48,3,0)),0,VLOOKUP(BH15,Paramètres!$E$7:$G$48,3,0))</f>
        <v>0</v>
      </c>
      <c r="BI34" s="7">
        <f>IF(ISERROR(VLOOKUP(BI15,Paramètres!$E$7:$G$48,3,0)),0,VLOOKUP(BI15,Paramètres!$E$7:$G$48,3,0))</f>
        <v>0</v>
      </c>
      <c r="BJ34" s="7">
        <f>IF(ISERROR(VLOOKUP(BJ15,Paramètres!$E$7:$G$48,3,0)),0,VLOOKUP(BJ15,Paramètres!$E$7:$G$48,3,0))</f>
        <v>0</v>
      </c>
      <c r="BK34" s="7">
        <f>IF(ISERROR(VLOOKUP(BK15,Paramètres!$E$7:$G$48,3,0)),0,VLOOKUP(BK15,Paramètres!$E$7:$G$48,3,0))</f>
        <v>0</v>
      </c>
      <c r="BL34" s="7">
        <f>IF(ISERROR(VLOOKUP(BL15,Paramètres!$E$7:$G$48,3,0)),0,VLOOKUP(BL15,Paramètres!$E$7:$G$48,3,0))</f>
        <v>0</v>
      </c>
      <c r="BM34" s="7">
        <f>IF(ISERROR(VLOOKUP(BM15,Paramètres!$E$7:$G$48,3,0)),0,VLOOKUP(BM15,Paramètres!$E$7:$G$48,3,0))</f>
        <v>0</v>
      </c>
      <c r="BN34" s="7">
        <f>IF(ISERROR(VLOOKUP(BN15,Paramètres!$E$7:$G$48,3,0)),0,VLOOKUP(BN15,Paramètres!$E$7:$G$48,3,0))</f>
        <v>0</v>
      </c>
      <c r="BO34" s="7">
        <f>IF(ISERROR(VLOOKUP(BO15,Paramètres!$E$7:$G$48,3,0)),0,VLOOKUP(BO15,Paramètres!$E$7:$G$48,3,0))</f>
        <v>0</v>
      </c>
      <c r="BP34" s="7">
        <f>IF(ISERROR(VLOOKUP(BP15,Paramètres!$E$7:$G$48,3,0)),0,VLOOKUP(BP15,Paramètres!$E$7:$G$48,3,0))</f>
        <v>0</v>
      </c>
      <c r="BQ34" s="7">
        <f>IF(ISERROR(VLOOKUP(BQ15,Paramètres!$E$7:$G$48,3,0)),0,VLOOKUP(BQ15,Paramètres!$E$7:$G$48,3,0))</f>
        <v>0</v>
      </c>
      <c r="BR34" s="7">
        <f>IF(ISERROR(VLOOKUP(BR15,Paramètres!$E$7:$G$48,3,0)),0,VLOOKUP(BR15,Paramètres!$E$7:$G$48,3,0))</f>
        <v>0</v>
      </c>
      <c r="BS34" s="7">
        <f>IF(ISERROR(VLOOKUP(BS15,Paramètres!$E$7:$G$48,3,0)),0,VLOOKUP(BS15,Paramètres!$E$7:$G$48,3,0))</f>
        <v>0</v>
      </c>
      <c r="BT34" s="7">
        <f>IF(ISERROR(VLOOKUP(BT15,Paramètres!$E$7:$G$48,3,0)),0,VLOOKUP(BT15,Paramètres!$E$7:$G$48,3,0))</f>
        <v>0</v>
      </c>
      <c r="BU34" s="7">
        <f>IF(ISERROR(VLOOKUP(BU15,Paramètres!$E$7:$G$48,3,0)),0,VLOOKUP(BU15,Paramètres!$E$7:$G$48,3,0))</f>
        <v>0</v>
      </c>
      <c r="BV34" s="7">
        <f>IF(ISERROR(VLOOKUP(BV15,Paramètres!$E$7:$G$48,3,0)),0,VLOOKUP(BV15,Paramètres!$E$7:$G$48,3,0))</f>
        <v>0</v>
      </c>
      <c r="BW34" s="7">
        <f>IF(ISERROR(VLOOKUP(BW15,Paramètres!$E$7:$G$48,3,0)),0,VLOOKUP(BW15,Paramètres!$E$7:$G$48,3,0))</f>
        <v>0</v>
      </c>
      <c r="BX34" s="7">
        <f>IF(ISERROR(VLOOKUP(BX15,Paramètres!$E$7:$G$48,3,0)),0,VLOOKUP(BX15,Paramètres!$E$7:$G$48,3,0))</f>
        <v>0</v>
      </c>
      <c r="BY34" s="7">
        <f>IF(ISERROR(VLOOKUP(BY15,Paramètres!$E$7:$G$48,3,0)),0,VLOOKUP(BY15,Paramètres!$E$7:$G$48,3,0))</f>
        <v>0</v>
      </c>
      <c r="BZ34" s="7">
        <f>IF(ISERROR(VLOOKUP(BZ15,Paramètres!$E$7:$G$48,3,0)),0,VLOOKUP(BZ15,Paramètres!$E$7:$G$48,3,0))</f>
        <v>0</v>
      </c>
      <c r="CA34" s="7">
        <f>IF(ISERROR(VLOOKUP(CA15,Paramètres!$E$7:$G$48,3,0)),0,VLOOKUP(CA15,Paramètres!$E$7:$G$48,3,0))</f>
        <v>0</v>
      </c>
      <c r="CB34" s="7">
        <f>IF(ISERROR(VLOOKUP(CB15,Paramètres!$E$7:$G$48,3,0)),0,VLOOKUP(CB15,Paramètres!$E$7:$G$48,3,0))</f>
        <v>0</v>
      </c>
      <c r="CC34" s="7">
        <f>IF(ISERROR(VLOOKUP(CC15,Paramètres!$E$7:$G$48,3,0)),0,VLOOKUP(CC15,Paramètres!$E$7:$G$48,3,0))</f>
        <v>0</v>
      </c>
      <c r="CD34" s="7">
        <f>IF(ISERROR(VLOOKUP(CD15,Paramètres!$E$7:$G$48,3,0)),0,VLOOKUP(CD15,Paramètres!$E$7:$G$48,3,0))</f>
        <v>0</v>
      </c>
      <c r="CE34" s="7">
        <f>IF(ISERROR(VLOOKUP(CE15,Paramètres!$E$7:$G$48,3,0)),0,VLOOKUP(CE15,Paramètres!$E$7:$G$48,3,0))</f>
        <v>0</v>
      </c>
      <c r="CF34" s="7">
        <f>IF(ISERROR(VLOOKUP(CF15,Paramètres!$E$7:$G$48,3,0)),0,VLOOKUP(CF15,Paramètres!$E$7:$G$48,3,0))</f>
        <v>0</v>
      </c>
      <c r="CG34" s="7">
        <f>IF(ISERROR(VLOOKUP(CG15,Paramètres!$E$7:$G$48,3,0)),0,VLOOKUP(CG15,Paramètres!$E$7:$G$48,3,0))</f>
        <v>0</v>
      </c>
      <c r="CH34" s="7">
        <f>IF(ISERROR(VLOOKUP(CH15,Paramètres!$E$7:$G$48,3,0)),0,VLOOKUP(CH15,Paramètres!$E$7:$G$48,3,0))</f>
        <v>0</v>
      </c>
      <c r="CI34" s="7">
        <f>IF(ISERROR(VLOOKUP(CI15,Paramètres!$E$7:$G$48,3,0)),0,VLOOKUP(CI15,Paramètres!$E$7:$G$48,3,0))</f>
        <v>0</v>
      </c>
      <c r="CJ34" s="7">
        <f>IF(ISERROR(VLOOKUP(CJ15,Paramètres!$E$7:$G$48,3,0)),0,VLOOKUP(CJ15,Paramètres!$E$7:$G$48,3,0))</f>
        <v>0</v>
      </c>
      <c r="CK34" s="7">
        <f>IF(ISERROR(VLOOKUP(CK15,Paramètres!$E$7:$G$48,3,0)),0,VLOOKUP(CK15,Paramètres!$E$7:$G$48,3,0))</f>
        <v>0</v>
      </c>
      <c r="CL34" s="7">
        <f>IF(ISERROR(VLOOKUP(CL15,Paramètres!$E$7:$G$48,3,0)),0,VLOOKUP(CL15,Paramètres!$E$7:$G$48,3,0))</f>
        <v>0</v>
      </c>
      <c r="CM34" s="7">
        <f>IF(ISERROR(VLOOKUP(CM15,Paramètres!$E$7:$G$48,3,0)),0,VLOOKUP(CM15,Paramètres!$E$7:$G$48,3,0))</f>
        <v>0</v>
      </c>
      <c r="CN34" s="7">
        <f>IF(ISERROR(VLOOKUP(CN15,Paramètres!$E$7:$G$48,3,0)),0,VLOOKUP(CN15,Paramètres!$E$7:$G$48,3,0))</f>
        <v>0</v>
      </c>
      <c r="CO34" s="7">
        <f>IF(ISERROR(VLOOKUP(CO15,Paramètres!$E$7:$G$48,3,0)),0,VLOOKUP(CO15,Paramètres!$E$7:$G$48,3,0))</f>
        <v>0</v>
      </c>
      <c r="CP34" s="7">
        <f>IF(ISERROR(VLOOKUP(CP15,Paramètres!$E$7:$G$48,3,0)),0,VLOOKUP(CP15,Paramètres!$E$7:$G$48,3,0))</f>
        <v>0</v>
      </c>
      <c r="CQ34" s="7">
        <f>IF(ISERROR(VLOOKUP(CQ15,Paramètres!$E$7:$G$48,3,0)),0,VLOOKUP(CQ15,Paramètres!$E$7:$G$48,3,0))</f>
        <v>0</v>
      </c>
      <c r="CR34" s="7">
        <f>IF(ISERROR(VLOOKUP(CR15,Paramètres!$E$7:$G$48,3,0)),0,VLOOKUP(CR15,Paramètres!$E$7:$G$48,3,0))</f>
        <v>0</v>
      </c>
      <c r="CS34" s="7">
        <f>IF(ISERROR(VLOOKUP(CS15,Paramètres!$E$7:$G$48,3,0)),0,VLOOKUP(CS15,Paramètres!$E$7:$G$48,3,0))</f>
        <v>0</v>
      </c>
      <c r="CT34" s="7">
        <f>IF(ISERROR(VLOOKUP(CT15,Paramètres!$E$7:$G$48,3,0)),0,VLOOKUP(CT15,Paramètres!$E$7:$G$48,3,0))</f>
        <v>0</v>
      </c>
      <c r="CU34" s="7">
        <f>IF(ISERROR(VLOOKUP(CU15,Paramètres!$E$7:$G$48,3,0)),0,VLOOKUP(CU15,Paramètres!$E$7:$G$48,3,0))</f>
        <v>0</v>
      </c>
      <c r="CV34" s="7">
        <f>IF(ISERROR(VLOOKUP(CV15,Paramètres!$E$7:$G$48,3,0)),0,VLOOKUP(CV15,Paramètres!$E$7:$G$48,3,0))</f>
        <v>0</v>
      </c>
      <c r="CW34" s="7">
        <f>IF(ISERROR(VLOOKUP(CW15,Paramètres!$E$7:$G$48,3,0)),0,VLOOKUP(CW15,Paramètres!$E$7:$G$48,3,0))</f>
        <v>0</v>
      </c>
      <c r="CX34" s="7">
        <f>IF(ISERROR(VLOOKUP(CX15,Paramètres!$E$7:$G$48,3,0)),0,VLOOKUP(CX15,Paramètres!$E$7:$G$48,3,0))</f>
        <v>0</v>
      </c>
      <c r="CY34" s="7">
        <f>IF(ISERROR(VLOOKUP(CY15,Paramètres!$E$7:$G$48,3,0)),0,VLOOKUP(CY15,Paramètres!$E$7:$G$48,3,0))</f>
        <v>0</v>
      </c>
      <c r="CZ34" s="7">
        <f>IF(ISERROR(VLOOKUP(CZ15,Paramètres!$E$7:$G$48,3,0)),0,VLOOKUP(CZ15,Paramètres!$E$7:$G$48,3,0))</f>
        <v>0</v>
      </c>
      <c r="DA34" s="7">
        <f>IF(ISERROR(VLOOKUP(DA15,Paramètres!$E$7:$G$48,3,0)),0,VLOOKUP(DA15,Paramètres!$E$7:$G$48,3,0))</f>
        <v>0</v>
      </c>
      <c r="DB34" s="7">
        <f>IF(ISERROR(VLOOKUP(DB15,Paramètres!$E$7:$G$48,3,0)),0,VLOOKUP(DB15,Paramètres!$E$7:$G$48,3,0))</f>
        <v>0</v>
      </c>
      <c r="DC34" s="7">
        <f>IF(ISERROR(VLOOKUP(DC15,Paramètres!$E$7:$G$48,3,0)),0,VLOOKUP(DC15,Paramètres!$E$7:$G$48,3,0))</f>
        <v>0</v>
      </c>
      <c r="DD34" s="7">
        <f>IF(ISERROR(VLOOKUP(DD15,Paramètres!$E$7:$G$48,3,0)),0,VLOOKUP(DD15,Paramètres!$E$7:$G$48,3,0))</f>
        <v>0</v>
      </c>
      <c r="DE34" s="7">
        <f>IF(ISERROR(VLOOKUP(DE15,Paramètres!$E$7:$G$48,3,0)),0,VLOOKUP(DE15,Paramètres!$E$7:$G$48,3,0))</f>
        <v>0</v>
      </c>
      <c r="DF34" s="7">
        <f>IF(ISERROR(VLOOKUP(DF15,Paramètres!$E$7:$G$48,3,0)),0,VLOOKUP(DF15,Paramètres!$E$7:$G$48,3,0))</f>
        <v>0</v>
      </c>
      <c r="DG34" s="7">
        <f>IF(ISERROR(VLOOKUP(DG15,Paramètres!$E$7:$G$48,3,0)),0,VLOOKUP(DG15,Paramètres!$E$7:$G$48,3,0))</f>
        <v>0</v>
      </c>
      <c r="DH34" s="7">
        <f>IF(ISERROR(VLOOKUP(DH15,Paramètres!$E$7:$G$48,3,0)),0,VLOOKUP(DH15,Paramètres!$E$7:$G$48,3,0))</f>
        <v>0</v>
      </c>
      <c r="DI34" s="7">
        <f>IF(ISERROR(VLOOKUP(DI15,Paramètres!$E$7:$G$48,3,0)),0,VLOOKUP(DI15,Paramètres!$E$7:$G$48,3,0))</f>
        <v>0</v>
      </c>
      <c r="DJ34" s="7">
        <f>IF(ISERROR(VLOOKUP(DJ15,Paramètres!$E$7:$G$48,3,0)),0,VLOOKUP(DJ15,Paramètres!$E$7:$G$48,3,0))</f>
        <v>0</v>
      </c>
      <c r="DK34" s="7">
        <f>IF(ISERROR(VLOOKUP(DK15,Paramètres!$E$7:$G$48,3,0)),0,VLOOKUP(DK15,Paramètres!$E$7:$G$48,3,0))</f>
        <v>0</v>
      </c>
      <c r="DL34" s="7">
        <f>IF(ISERROR(VLOOKUP(DL15,Paramètres!$E$7:$G$48,3,0)),0,VLOOKUP(DL15,Paramètres!$E$7:$G$48,3,0))</f>
        <v>0</v>
      </c>
      <c r="DM34" s="7">
        <f>IF(ISERROR(VLOOKUP(DM15,Paramètres!$E$7:$G$48,3,0)),0,VLOOKUP(DM15,Paramètres!$E$7:$G$48,3,0))</f>
        <v>0</v>
      </c>
      <c r="DN34" s="7">
        <f>IF(ISERROR(VLOOKUP(DN15,Paramètres!$E$7:$G$48,3,0)),0,VLOOKUP(DN15,Paramètres!$E$7:$G$48,3,0))</f>
        <v>0</v>
      </c>
      <c r="DO34" s="7">
        <f>IF(ISERROR(VLOOKUP(DO15,Paramètres!$E$7:$G$48,3,0)),0,VLOOKUP(DO15,Paramètres!$E$7:$G$48,3,0))</f>
        <v>0</v>
      </c>
      <c r="DP34" s="7">
        <f>IF(ISERROR(VLOOKUP(DP15,Paramètres!$E$7:$G$48,3,0)),0,VLOOKUP(DP15,Paramètres!$E$7:$G$48,3,0))</f>
        <v>0</v>
      </c>
      <c r="DQ34" s="7">
        <f>IF(ISERROR(VLOOKUP(DQ15,Paramètres!$E$7:$G$48,3,0)),0,VLOOKUP(DQ15,Paramètres!$E$7:$G$48,3,0))</f>
        <v>0</v>
      </c>
      <c r="DR34" s="7">
        <f>IF(ISERROR(VLOOKUP(DR15,Paramètres!$E$7:$G$48,3,0)),0,VLOOKUP(DR15,Paramètres!$E$7:$G$48,3,0))</f>
        <v>0</v>
      </c>
      <c r="DS34" s="7">
        <f>IF(ISERROR(VLOOKUP(DS15,Paramètres!$E$7:$G$48,3,0)),0,VLOOKUP(DS15,Paramètres!$E$7:$G$48,3,0))</f>
        <v>0</v>
      </c>
      <c r="DT34" s="7">
        <f>IF(ISERROR(VLOOKUP(DT15,Paramètres!$E$7:$G$48,3,0)),0,VLOOKUP(DT15,Paramètres!$E$7:$G$48,3,0))</f>
        <v>0</v>
      </c>
      <c r="DU34" s="7">
        <f>IF(ISERROR(VLOOKUP(DU15,Paramètres!$E$7:$G$48,3,0)),0,VLOOKUP(DU15,Paramètres!$E$7:$G$48,3,0))</f>
        <v>0</v>
      </c>
      <c r="DV34" s="7">
        <f>IF(ISERROR(VLOOKUP(DV15,Paramètres!$E$7:$G$48,3,0)),0,VLOOKUP(DV15,Paramètres!$E$7:$G$48,3,0))</f>
        <v>0</v>
      </c>
      <c r="DW34" s="7">
        <f>IF(ISERROR(VLOOKUP(DW15,Paramètres!$E$7:$G$48,3,0)),0,VLOOKUP(DW15,Paramètres!$E$7:$G$48,3,0))</f>
        <v>0</v>
      </c>
      <c r="DX34" s="7">
        <f>IF(ISERROR(VLOOKUP(DX15,Paramètres!$E$7:$G$48,3,0)),0,VLOOKUP(DX15,Paramètres!$E$7:$G$48,3,0))</f>
        <v>0</v>
      </c>
      <c r="DY34" s="7">
        <f>IF(ISERROR(VLOOKUP(DY15,Paramètres!$E$7:$G$48,3,0)),0,VLOOKUP(DY15,Paramètres!$E$7:$G$48,3,0))</f>
        <v>0</v>
      </c>
      <c r="DZ34" s="7">
        <f>IF(ISERROR(VLOOKUP(DZ15,Paramètres!$E$7:$G$48,3,0)),0,VLOOKUP(DZ15,Paramètres!$E$7:$G$48,3,0))</f>
        <v>0</v>
      </c>
      <c r="EA34" s="7">
        <f>IF(ISERROR(VLOOKUP(EA15,Paramètres!$E$7:$G$48,3,0)),0,VLOOKUP(EA15,Paramètres!$E$7:$G$48,3,0))</f>
        <v>0</v>
      </c>
      <c r="EB34" s="7">
        <f>IF(ISERROR(VLOOKUP(EB15,Paramètres!$E$7:$G$48,3,0)),0,VLOOKUP(EB15,Paramètres!$E$7:$G$48,3,0))</f>
        <v>0</v>
      </c>
      <c r="EC34" s="7">
        <f>IF(ISERROR(VLOOKUP(EC15,Paramètres!$E$7:$G$48,3,0)),0,VLOOKUP(EC15,Paramètres!$E$7:$G$48,3,0))</f>
        <v>0</v>
      </c>
      <c r="ED34" s="7">
        <f>IF(ISERROR(VLOOKUP(ED15,Paramètres!$E$7:$G$48,3,0)),0,VLOOKUP(ED15,Paramètres!$E$7:$G$48,3,0))</f>
        <v>0</v>
      </c>
      <c r="EE34" s="7">
        <f>IF(ISERROR(VLOOKUP(EE15,Paramètres!$E$7:$G$48,3,0)),0,VLOOKUP(EE15,Paramètres!$E$7:$G$48,3,0))</f>
        <v>0</v>
      </c>
      <c r="EF34" s="7">
        <f>IF(ISERROR(VLOOKUP(EF15,Paramètres!$E$7:$G$48,3,0)),0,VLOOKUP(EF15,Paramètres!$E$7:$G$48,3,0))</f>
        <v>0</v>
      </c>
      <c r="EG34" s="7">
        <f>IF(ISERROR(VLOOKUP(EG15,Paramètres!$E$7:$G$48,3,0)),0,VLOOKUP(EG15,Paramètres!$E$7:$G$48,3,0))</f>
        <v>0</v>
      </c>
      <c r="EH34" s="7">
        <f>IF(ISERROR(VLOOKUP(EH15,Paramètres!$E$7:$G$48,3,0)),0,VLOOKUP(EH15,Paramètres!$E$7:$G$48,3,0))</f>
        <v>0</v>
      </c>
      <c r="EI34" s="7">
        <f>IF(ISERROR(VLOOKUP(EI15,Paramètres!$E$7:$G$48,3,0)),0,VLOOKUP(EI15,Paramètres!$E$7:$G$48,3,0))</f>
        <v>0</v>
      </c>
      <c r="EJ34" s="7">
        <f>IF(ISERROR(VLOOKUP(EJ15,Paramètres!$E$7:$G$48,3,0)),0,VLOOKUP(EJ15,Paramètres!$E$7:$G$48,3,0))</f>
        <v>0</v>
      </c>
      <c r="EK34" s="7">
        <f>IF(ISERROR(VLOOKUP(EK15,Paramètres!$E$7:$G$48,3,0)),0,VLOOKUP(EK15,Paramètres!$E$7:$G$48,3,0))</f>
        <v>0</v>
      </c>
      <c r="EL34" s="7">
        <f>IF(ISERROR(VLOOKUP(EL15,Paramètres!$E$7:$G$48,3,0)),0,VLOOKUP(EL15,Paramètres!$E$7:$G$48,3,0))</f>
        <v>0</v>
      </c>
      <c r="EM34" s="7">
        <f>IF(ISERROR(VLOOKUP(EM15,Paramètres!$E$7:$G$48,3,0)),0,VLOOKUP(EM15,Paramètres!$E$7:$G$48,3,0))</f>
        <v>0</v>
      </c>
      <c r="EN34" s="7">
        <f>IF(ISERROR(VLOOKUP(EN15,Paramètres!$E$7:$G$48,3,0)),0,VLOOKUP(EN15,Paramètres!$E$7:$G$48,3,0))</f>
        <v>0</v>
      </c>
      <c r="EO34" s="7">
        <f>IF(ISERROR(VLOOKUP(EO15,Paramètres!$E$7:$G$48,3,0)),0,VLOOKUP(EO15,Paramètres!$E$7:$G$48,3,0))</f>
        <v>0</v>
      </c>
      <c r="EP34" s="7">
        <f>IF(ISERROR(VLOOKUP(EP15,Paramètres!$E$7:$G$48,3,0)),0,VLOOKUP(EP15,Paramètres!$E$7:$G$48,3,0))</f>
        <v>0</v>
      </c>
      <c r="EQ34" s="7">
        <f>IF(ISERROR(VLOOKUP(EQ15,Paramètres!$E$7:$G$48,3,0)),0,VLOOKUP(EQ15,Paramètres!$E$7:$G$48,3,0))</f>
        <v>0</v>
      </c>
      <c r="ER34" s="7">
        <f>IF(ISERROR(VLOOKUP(ER15,Paramètres!$E$7:$G$48,3,0)),0,VLOOKUP(ER15,Paramètres!$E$7:$G$48,3,0))</f>
        <v>0</v>
      </c>
      <c r="ES34" s="7">
        <f>IF(ISERROR(VLOOKUP(ES15,Paramètres!$E$7:$G$48,3,0)),0,VLOOKUP(ES15,Paramètres!$E$7:$G$48,3,0))</f>
        <v>0</v>
      </c>
      <c r="ET34" s="7">
        <f>IF(ISERROR(VLOOKUP(ET15,Paramètres!$E$7:$G$48,3,0)),0,VLOOKUP(ET15,Paramètres!$E$7:$G$48,3,0))</f>
        <v>0</v>
      </c>
      <c r="EU34" s="7">
        <f>IF(ISERROR(VLOOKUP(EU15,Paramètres!$E$7:$G$48,3,0)),0,VLOOKUP(EU15,Paramètres!$E$7:$G$48,3,0))</f>
        <v>0</v>
      </c>
      <c r="EV34" s="7">
        <f>IF(ISERROR(VLOOKUP(EV15,Paramètres!$E$7:$G$48,3,0)),0,VLOOKUP(EV15,Paramètres!$E$7:$G$48,3,0))</f>
        <v>0</v>
      </c>
      <c r="EW34" s="7">
        <f>IF(ISERROR(VLOOKUP(EW15,Paramètres!$E$7:$G$48,3,0)),0,VLOOKUP(EW15,Paramètres!$E$7:$G$48,3,0))</f>
        <v>0</v>
      </c>
      <c r="EX34" s="7">
        <f>IF(ISERROR(VLOOKUP(EX15,Paramètres!$E$7:$G$48,3,0)),0,VLOOKUP(EX15,Paramètres!$E$7:$G$48,3,0))</f>
        <v>0</v>
      </c>
      <c r="EY34" s="7">
        <f>IF(ISERROR(VLOOKUP(EY15,Paramètres!$E$7:$G$48,3,0)),0,VLOOKUP(EY15,Paramètres!$E$7:$G$48,3,0))</f>
        <v>0</v>
      </c>
      <c r="EZ34" s="7">
        <f>IF(ISERROR(VLOOKUP(EZ15,Paramètres!$E$7:$G$48,3,0)),0,VLOOKUP(EZ15,Paramètres!$E$7:$G$48,3,0))</f>
        <v>0</v>
      </c>
      <c r="FA34" s="7">
        <f>IF(ISERROR(VLOOKUP(FA15,Paramètres!$E$7:$G$48,3,0)),0,VLOOKUP(FA15,Paramètres!$E$7:$G$48,3,0))</f>
        <v>0</v>
      </c>
      <c r="FB34" s="7">
        <f>IF(ISERROR(VLOOKUP(FB15,Paramètres!$E$7:$G$48,3,0)),0,VLOOKUP(FB15,Paramètres!$E$7:$G$48,3,0))</f>
        <v>0</v>
      </c>
      <c r="FC34" s="7">
        <f>IF(ISERROR(VLOOKUP(FC15,Paramètres!$E$7:$G$48,3,0)),0,VLOOKUP(FC15,Paramètres!$E$7:$G$48,3,0))</f>
        <v>0</v>
      </c>
      <c r="FD34" s="7">
        <f>IF(ISERROR(VLOOKUP(FD15,Paramètres!$E$7:$G$48,3,0)),0,VLOOKUP(FD15,Paramètres!$E$7:$G$48,3,0))</f>
        <v>0</v>
      </c>
      <c r="FE34" s="7">
        <f>IF(ISERROR(VLOOKUP(FE15,Paramètres!$E$7:$G$48,3,0)),0,VLOOKUP(FE15,Paramètres!$E$7:$G$48,3,0))</f>
        <v>0</v>
      </c>
      <c r="FF34" s="7">
        <f>IF(ISERROR(VLOOKUP(FF15,Paramètres!$E$7:$G$48,3,0)),0,VLOOKUP(FF15,Paramètres!$E$7:$G$48,3,0))</f>
        <v>0</v>
      </c>
      <c r="FG34" s="7">
        <f>IF(ISERROR(VLOOKUP(FG15,Paramètres!$E$7:$G$48,3,0)),0,VLOOKUP(FG15,Paramètres!$E$7:$G$48,3,0))</f>
        <v>0</v>
      </c>
      <c r="FH34" s="7">
        <f>IF(ISERROR(VLOOKUP(FH15,Paramètres!$E$7:$G$48,3,0)),0,VLOOKUP(FH15,Paramètres!$E$7:$G$48,3,0))</f>
        <v>0</v>
      </c>
      <c r="FI34" s="7">
        <f>IF(ISERROR(VLOOKUP(FI15,Paramètres!$E$7:$G$48,3,0)),0,VLOOKUP(FI15,Paramètres!$E$7:$G$48,3,0))</f>
        <v>0</v>
      </c>
      <c r="FJ34" s="7">
        <f>IF(ISERROR(VLOOKUP(FJ15,Paramètres!$E$7:$G$48,3,0)),0,VLOOKUP(FJ15,Paramètres!$E$7:$G$48,3,0))</f>
        <v>0</v>
      </c>
      <c r="FK34" s="7">
        <f>IF(ISERROR(VLOOKUP(FK15,Paramètres!$E$7:$G$48,3,0)),0,VLOOKUP(FK15,Paramètres!$E$7:$G$48,3,0))</f>
        <v>0</v>
      </c>
      <c r="FL34" s="7">
        <f>IF(ISERROR(VLOOKUP(FL15,Paramètres!$E$7:$G$48,3,0)),0,VLOOKUP(FL15,Paramètres!$E$7:$G$48,3,0))</f>
        <v>0</v>
      </c>
      <c r="FM34" s="7">
        <f>IF(ISERROR(VLOOKUP(FM15,Paramètres!$E$7:$G$48,3,0)),0,VLOOKUP(FM15,Paramètres!$E$7:$G$48,3,0))</f>
        <v>0</v>
      </c>
      <c r="FN34" s="7">
        <f>IF(ISERROR(VLOOKUP(FN15,Paramètres!$E$7:$G$48,3,0)),0,VLOOKUP(FN15,Paramètres!$E$7:$G$48,3,0))</f>
        <v>0</v>
      </c>
      <c r="FO34" s="7">
        <f>IF(ISERROR(VLOOKUP(FO15,Paramètres!$E$7:$G$48,3,0)),0,VLOOKUP(FO15,Paramètres!$E$7:$G$48,3,0))</f>
        <v>0</v>
      </c>
      <c r="FP34" s="7">
        <f>IF(ISERROR(VLOOKUP(FP15,Paramètres!$E$7:$G$48,3,0)),0,VLOOKUP(FP15,Paramètres!$E$7:$G$48,3,0))</f>
        <v>0</v>
      </c>
      <c r="FQ34" s="7">
        <f>IF(ISERROR(VLOOKUP(FQ15,Paramètres!$E$7:$G$48,3,0)),0,VLOOKUP(FQ15,Paramètres!$E$7:$G$48,3,0))</f>
        <v>0</v>
      </c>
      <c r="FR34" s="7">
        <f>IF(ISERROR(VLOOKUP(FR15,Paramètres!$E$7:$G$48,3,0)),0,VLOOKUP(FR15,Paramètres!$E$7:$G$48,3,0))</f>
        <v>0</v>
      </c>
      <c r="FS34" s="7">
        <f>IF(ISERROR(VLOOKUP(FS15,Paramètres!$E$7:$G$48,3,0)),0,VLOOKUP(FS15,Paramètres!$E$7:$G$48,3,0))</f>
        <v>0</v>
      </c>
      <c r="FT34" s="7">
        <f>IF(ISERROR(VLOOKUP(FT15,Paramètres!$E$7:$G$48,3,0)),0,VLOOKUP(FT15,Paramètres!$E$7:$G$48,3,0))</f>
        <v>0</v>
      </c>
      <c r="FU34" s="7">
        <f>IF(ISERROR(VLOOKUP(FU15,Paramètres!$E$7:$G$48,3,0)),0,VLOOKUP(FU15,Paramètres!$E$7:$G$48,3,0))</f>
        <v>0</v>
      </c>
      <c r="FV34" s="7">
        <f>IF(ISERROR(VLOOKUP(FV15,Paramètres!$E$7:$G$48,3,0)),0,VLOOKUP(FV15,Paramètres!$E$7:$G$48,3,0))</f>
        <v>0</v>
      </c>
      <c r="FW34" s="7">
        <f>IF(ISERROR(VLOOKUP(FW15,Paramètres!$E$7:$G$48,3,0)),0,VLOOKUP(FW15,Paramètres!$E$7:$G$48,3,0))</f>
        <v>0</v>
      </c>
      <c r="FX34" s="7">
        <f>IF(ISERROR(VLOOKUP(FX15,Paramètres!$E$7:$G$48,3,0)),0,VLOOKUP(FX15,Paramètres!$E$7:$G$48,3,0))</f>
        <v>0</v>
      </c>
      <c r="FY34" s="7">
        <f>IF(ISERROR(VLOOKUP(FY15,Paramètres!$E$7:$G$48,3,0)),0,VLOOKUP(FY15,Paramètres!$E$7:$G$48,3,0))</f>
        <v>0</v>
      </c>
      <c r="FZ34" s="7">
        <f>IF(ISERROR(VLOOKUP(FZ15,Paramètres!$E$7:$G$48,3,0)),0,VLOOKUP(FZ15,Paramètres!$E$7:$G$48,3,0))</f>
        <v>0</v>
      </c>
      <c r="GA34" s="7">
        <f>IF(ISERROR(VLOOKUP(GA15,Paramètres!$E$7:$G$48,3,0)),0,VLOOKUP(GA15,Paramètres!$E$7:$G$48,3,0))</f>
        <v>0</v>
      </c>
      <c r="GB34" s="7">
        <f>IF(ISERROR(VLOOKUP(GB15,Paramètres!$E$7:$G$48,3,0)),0,VLOOKUP(GB15,Paramètres!$E$7:$G$48,3,0))</f>
        <v>0</v>
      </c>
      <c r="GC34" s="7">
        <f>IF(ISERROR(VLOOKUP(GC15,Paramètres!$E$7:$G$48,3,0)),0,VLOOKUP(GC15,Paramètres!$E$7:$G$48,3,0))</f>
        <v>0</v>
      </c>
      <c r="GD34" s="7">
        <f>IF(ISERROR(VLOOKUP(GD15,Paramètres!$E$7:$G$48,3,0)),0,VLOOKUP(GD15,Paramètres!$E$7:$G$48,3,0))</f>
        <v>0</v>
      </c>
      <c r="GE34" s="7">
        <f>IF(ISERROR(VLOOKUP(GE15,Paramètres!$E$7:$G$48,3,0)),0,VLOOKUP(GE15,Paramètres!$E$7:$G$48,3,0))</f>
        <v>0</v>
      </c>
      <c r="GF34" s="7">
        <f>IF(ISERROR(VLOOKUP(GF15,Paramètres!$E$7:$G$48,3,0)),0,VLOOKUP(GF15,Paramètres!$E$7:$G$48,3,0))</f>
        <v>0</v>
      </c>
      <c r="GG34" s="7">
        <f>IF(ISERROR(VLOOKUP(GG15,Paramètres!$E$7:$G$48,3,0)),0,VLOOKUP(GG15,Paramètres!$E$7:$G$48,3,0))</f>
        <v>0</v>
      </c>
      <c r="GH34" s="7">
        <f>IF(ISERROR(VLOOKUP(GH15,Paramètres!$E$7:$G$48,3,0)),0,VLOOKUP(GH15,Paramètres!$E$7:$G$48,3,0))</f>
        <v>0</v>
      </c>
      <c r="GI34" s="7">
        <f>IF(ISERROR(VLOOKUP(GI15,Paramètres!$E$7:$G$48,3,0)),0,VLOOKUP(GI15,Paramètres!$E$7:$G$48,3,0))</f>
        <v>0</v>
      </c>
      <c r="GJ34" s="7">
        <f>IF(ISERROR(VLOOKUP(GJ15,Paramètres!$E$7:$G$48,3,0)),0,VLOOKUP(GJ15,Paramètres!$E$7:$G$48,3,0))</f>
        <v>0</v>
      </c>
      <c r="GK34" s="7">
        <f>IF(ISERROR(VLOOKUP(GK15,Paramètres!$E$7:$G$48,3,0)),0,VLOOKUP(GK15,Paramètres!$E$7:$G$48,3,0))</f>
        <v>0</v>
      </c>
      <c r="GL34" s="7">
        <f>IF(ISERROR(VLOOKUP(GL15,Paramètres!$E$7:$G$48,3,0)),0,VLOOKUP(GL15,Paramètres!$E$7:$G$48,3,0))</f>
        <v>0</v>
      </c>
      <c r="GM34" s="7">
        <f>IF(ISERROR(VLOOKUP(GM15,Paramètres!$E$7:$G$48,3,0)),0,VLOOKUP(GM15,Paramètres!$E$7:$G$48,3,0))</f>
        <v>0</v>
      </c>
      <c r="GN34" s="7">
        <f>IF(ISERROR(VLOOKUP(GN15,Paramètres!$E$7:$G$48,3,0)),0,VLOOKUP(GN15,Paramètres!$E$7:$G$48,3,0))</f>
        <v>0</v>
      </c>
      <c r="GO34" s="7">
        <f>IF(ISERROR(VLOOKUP(GO15,Paramètres!$E$7:$G$48,3,0)),0,VLOOKUP(GO15,Paramètres!$E$7:$G$48,3,0))</f>
        <v>0</v>
      </c>
      <c r="GP34" s="7">
        <f>IF(ISERROR(VLOOKUP(GP15,Paramètres!$E$7:$G$48,3,0)),0,VLOOKUP(GP15,Paramètres!$E$7:$G$48,3,0))</f>
        <v>0</v>
      </c>
      <c r="GQ34" s="7">
        <f>IF(ISERROR(VLOOKUP(GQ15,Paramètres!$E$7:$G$48,3,0)),0,VLOOKUP(GQ15,Paramètres!$E$7:$G$48,3,0))</f>
        <v>0</v>
      </c>
      <c r="GR34" s="7">
        <f>IF(ISERROR(VLOOKUP(GR15,Paramètres!$E$7:$G$48,3,0)),0,VLOOKUP(GR15,Paramètres!$E$7:$G$48,3,0))</f>
        <v>0</v>
      </c>
      <c r="GS34" s="7">
        <f>IF(ISERROR(VLOOKUP(GS15,Paramètres!$E$7:$G$48,3,0)),0,VLOOKUP(GS15,Paramètres!$E$7:$G$48,3,0))</f>
        <v>0</v>
      </c>
      <c r="GT34" s="7">
        <f>IF(ISERROR(VLOOKUP(GT15,Paramètres!$E$7:$G$48,3,0)),0,VLOOKUP(GT15,Paramètres!$E$7:$G$48,3,0))</f>
        <v>0</v>
      </c>
      <c r="GU34" s="7">
        <f>IF(ISERROR(VLOOKUP(GU15,Paramètres!$E$7:$G$48,3,0)),0,VLOOKUP(GU15,Paramètres!$E$7:$G$48,3,0))</f>
        <v>0</v>
      </c>
      <c r="GV34" s="7">
        <f>IF(ISERROR(VLOOKUP(GV15,Paramètres!$E$7:$G$48,3,0)),0,VLOOKUP(GV15,Paramètres!$E$7:$G$48,3,0))</f>
        <v>0</v>
      </c>
      <c r="GW34" s="7">
        <f>IF(ISERROR(VLOOKUP(GW15,Paramètres!$E$7:$G$48,3,0)),0,VLOOKUP(GW15,Paramètres!$E$7:$G$48,3,0))</f>
        <v>0</v>
      </c>
      <c r="GX34" s="7">
        <f>IF(ISERROR(VLOOKUP(GX15,Paramètres!$E$7:$G$48,3,0)),0,VLOOKUP(GX15,Paramètres!$E$7:$G$48,3,0))</f>
        <v>0</v>
      </c>
      <c r="GY34" s="7">
        <f>IF(ISERROR(VLOOKUP(GY15,Paramètres!$E$7:$G$48,3,0)),0,VLOOKUP(GY15,Paramètres!$E$7:$G$48,3,0))</f>
        <v>0</v>
      </c>
      <c r="GZ34" s="7">
        <f>IF(ISERROR(VLOOKUP(GZ15,Paramètres!$E$7:$G$48,3,0)),0,VLOOKUP(GZ15,Paramètres!$E$7:$G$48,3,0))</f>
        <v>0</v>
      </c>
      <c r="HA34" s="7">
        <f>IF(ISERROR(VLOOKUP(HA15,Paramètres!$E$7:$G$48,3,0)),0,VLOOKUP(HA15,Paramètres!$E$7:$G$48,3,0))</f>
        <v>0</v>
      </c>
      <c r="HB34" s="7">
        <f>IF(ISERROR(VLOOKUP(HB15,Paramètres!$E$7:$G$48,3,0)),0,VLOOKUP(HB15,Paramètres!$E$7:$G$48,3,0))</f>
        <v>0</v>
      </c>
      <c r="HC34" s="7">
        <f>IF(ISERROR(VLOOKUP(HC15,Paramètres!$E$7:$G$48,3,0)),0,VLOOKUP(HC15,Paramètres!$E$7:$G$48,3,0))</f>
        <v>0</v>
      </c>
      <c r="HD34" s="7">
        <f>IF(ISERROR(VLOOKUP(HD15,Paramètres!$E$7:$G$48,3,0)),0,VLOOKUP(HD15,Paramètres!$E$7:$G$48,3,0))</f>
        <v>0</v>
      </c>
      <c r="HE34" s="7">
        <f>IF(ISERROR(VLOOKUP(HE15,Paramètres!$E$7:$G$48,3,0)),0,VLOOKUP(HE15,Paramètres!$E$7:$G$48,3,0))</f>
        <v>0</v>
      </c>
      <c r="HF34" s="7">
        <f>IF(ISERROR(VLOOKUP(HF15,Paramètres!$E$7:$G$48,3,0)),0,VLOOKUP(HF15,Paramètres!$E$7:$G$48,3,0))</f>
        <v>0</v>
      </c>
      <c r="HG34" s="7">
        <f>IF(ISERROR(VLOOKUP(HG15,Paramètres!$E$7:$G$48,3,0)),0,VLOOKUP(HG15,Paramètres!$E$7:$G$48,3,0))</f>
        <v>0</v>
      </c>
      <c r="HH34" s="7">
        <f>IF(ISERROR(VLOOKUP(HH15,Paramètres!$E$7:$G$48,3,0)),0,VLOOKUP(HH15,Paramètres!$E$7:$G$48,3,0))</f>
        <v>0</v>
      </c>
      <c r="HI34" s="7">
        <f>IF(ISERROR(VLOOKUP(HI15,Paramètres!$E$7:$G$48,3,0)),0,VLOOKUP(HI15,Paramètres!$E$7:$G$48,3,0))</f>
        <v>0</v>
      </c>
      <c r="HJ34" s="7">
        <f>IF(ISERROR(VLOOKUP(HJ15,Paramètres!$E$7:$G$48,3,0)),0,VLOOKUP(HJ15,Paramètres!$E$7:$G$48,3,0))</f>
        <v>0</v>
      </c>
      <c r="HK34" s="7">
        <f>IF(ISERROR(VLOOKUP(HK15,Paramètres!$E$7:$G$48,3,0)),0,VLOOKUP(HK15,Paramètres!$E$7:$G$48,3,0))</f>
        <v>0</v>
      </c>
      <c r="HL34" s="7">
        <f>IF(ISERROR(VLOOKUP(HL15,Paramètres!$E$7:$G$48,3,0)),0,VLOOKUP(HL15,Paramètres!$E$7:$G$48,3,0))</f>
        <v>0</v>
      </c>
      <c r="HM34" s="7">
        <f>IF(ISERROR(VLOOKUP(HM15,Paramètres!$E$7:$G$48,3,0)),0,VLOOKUP(HM15,Paramètres!$E$7:$G$48,3,0))</f>
        <v>0</v>
      </c>
      <c r="HN34" s="7">
        <f>IF(ISERROR(VLOOKUP(HN15,Paramètres!$E$7:$G$48,3,0)),0,VLOOKUP(HN15,Paramètres!$E$7:$G$48,3,0))</f>
        <v>0</v>
      </c>
      <c r="HO34" s="7">
        <f>IF(ISERROR(VLOOKUP(HO15,Paramètres!$E$7:$G$48,3,0)),0,VLOOKUP(HO15,Paramètres!$E$7:$G$48,3,0))</f>
        <v>0</v>
      </c>
      <c r="HP34" s="7">
        <f>IF(ISERROR(VLOOKUP(HP15,Paramètres!$E$7:$G$48,3,0)),0,VLOOKUP(HP15,Paramètres!$E$7:$G$48,3,0))</f>
        <v>0</v>
      </c>
      <c r="HQ34" s="7">
        <f>IF(ISERROR(VLOOKUP(HQ15,Paramètres!$E$7:$G$48,3,0)),0,VLOOKUP(HQ15,Paramètres!$E$7:$G$48,3,0))</f>
        <v>0</v>
      </c>
      <c r="HR34" s="7">
        <f>IF(ISERROR(VLOOKUP(HR15,Paramètres!$E$7:$G$48,3,0)),0,VLOOKUP(HR15,Paramètres!$E$7:$G$48,3,0))</f>
        <v>0</v>
      </c>
      <c r="HS34" s="7">
        <f>IF(ISERROR(VLOOKUP(HS15,Paramètres!$E$7:$G$48,3,0)),0,VLOOKUP(HS15,Paramètres!$E$7:$G$48,3,0))</f>
        <v>0</v>
      </c>
      <c r="HT34" s="7">
        <f>IF(ISERROR(VLOOKUP(HT15,Paramètres!$E$7:$G$48,3,0)),0,VLOOKUP(HT15,Paramètres!$E$7:$G$48,3,0))</f>
        <v>0</v>
      </c>
      <c r="HU34" s="7">
        <f>IF(ISERROR(VLOOKUP(HU15,Paramètres!$E$7:$G$48,3,0)),0,VLOOKUP(HU15,Paramètres!$E$7:$G$48,3,0))</f>
        <v>0</v>
      </c>
      <c r="HV34" s="7">
        <f>IF(ISERROR(VLOOKUP(HV15,Paramètres!$E$7:$G$48,3,0)),0,VLOOKUP(HV15,Paramètres!$E$7:$G$48,3,0))</f>
        <v>0</v>
      </c>
      <c r="HW34" s="7">
        <f>IF(ISERROR(VLOOKUP(HW15,Paramètres!$E$7:$G$48,3,0)),0,VLOOKUP(HW15,Paramètres!$E$7:$G$48,3,0))</f>
        <v>0</v>
      </c>
      <c r="HX34" s="7">
        <f>IF(ISERROR(VLOOKUP(HX15,Paramètres!$E$7:$G$48,3,0)),0,VLOOKUP(HX15,Paramètres!$E$7:$G$48,3,0))</f>
        <v>0</v>
      </c>
      <c r="HY34" s="7">
        <f>IF(ISERROR(VLOOKUP(HY15,Paramètres!$E$7:$G$48,3,0)),0,VLOOKUP(HY15,Paramètres!$E$7:$G$48,3,0))</f>
        <v>0</v>
      </c>
      <c r="HZ34" s="7">
        <f>IF(ISERROR(VLOOKUP(HZ15,Paramètres!$E$7:$G$48,3,0)),0,VLOOKUP(HZ15,Paramètres!$E$7:$G$48,3,0))</f>
        <v>0</v>
      </c>
      <c r="IA34" s="7">
        <f>IF(ISERROR(VLOOKUP(IA15,Paramètres!$E$7:$G$48,3,0)),0,VLOOKUP(IA15,Paramètres!$E$7:$G$48,3,0))</f>
        <v>0</v>
      </c>
      <c r="IB34" s="7">
        <f>IF(ISERROR(VLOOKUP(IB15,Paramètres!$E$7:$G$48,3,0)),0,VLOOKUP(IB15,Paramètres!$E$7:$G$48,3,0))</f>
        <v>0</v>
      </c>
      <c r="IC34" s="7">
        <f>IF(ISERROR(VLOOKUP(IC15,Paramètres!$E$7:$G$48,3,0)),0,VLOOKUP(IC15,Paramètres!$E$7:$G$48,3,0))</f>
        <v>0</v>
      </c>
      <c r="ID34" s="7">
        <f>IF(ISERROR(VLOOKUP(ID15,Paramètres!$E$7:$G$48,3,0)),0,VLOOKUP(ID15,Paramètres!$E$7:$G$48,3,0))</f>
        <v>0</v>
      </c>
      <c r="IE34" s="7">
        <f>IF(ISERROR(VLOOKUP(IE15,Paramètres!$E$7:$G$48,3,0)),0,VLOOKUP(IE15,Paramètres!$E$7:$G$48,3,0))</f>
        <v>0</v>
      </c>
      <c r="IF34" s="7">
        <f>IF(ISERROR(VLOOKUP(IF15,Paramètres!$E$7:$G$48,3,0)),0,VLOOKUP(IF15,Paramètres!$E$7:$G$48,3,0))</f>
        <v>0</v>
      </c>
      <c r="IG34" s="7">
        <f>IF(ISERROR(VLOOKUP(IG15,Paramètres!$E$7:$G$48,3,0)),0,VLOOKUP(IG15,Paramètres!$E$7:$G$48,3,0))</f>
        <v>0</v>
      </c>
      <c r="IH34" s="7">
        <f>IF(ISERROR(VLOOKUP(IH15,Paramètres!$E$7:$G$48,3,0)),0,VLOOKUP(IH15,Paramètres!$E$7:$G$48,3,0))</f>
        <v>0</v>
      </c>
      <c r="II34" s="7">
        <f>IF(ISERROR(VLOOKUP(II15,Paramètres!$E$7:$G$48,3,0)),0,VLOOKUP(II15,Paramètres!$E$7:$G$48,3,0))</f>
        <v>0</v>
      </c>
      <c r="IJ34" s="7">
        <f>IF(ISERROR(VLOOKUP(IJ15,Paramètres!$E$7:$G$48,3,0)),0,VLOOKUP(IJ15,Paramètres!$E$7:$G$48,3,0))</f>
        <v>0</v>
      </c>
      <c r="IK34" s="7">
        <f>IF(ISERROR(VLOOKUP(IK15,Paramètres!$E$7:$G$48,3,0)),0,VLOOKUP(IK15,Paramètres!$E$7:$G$48,3,0))</f>
        <v>0</v>
      </c>
      <c r="IL34" s="7">
        <f>IF(ISERROR(VLOOKUP(IL15,Paramètres!$E$7:$G$48,3,0)),0,VLOOKUP(IL15,Paramètres!$E$7:$G$48,3,0))</f>
        <v>0</v>
      </c>
      <c r="IM34" s="7">
        <f>IF(ISERROR(VLOOKUP(IM15,Paramètres!$E$7:$G$48,3,0)),0,VLOOKUP(IM15,Paramètres!$E$7:$G$48,3,0))</f>
        <v>0</v>
      </c>
      <c r="IN34" s="7">
        <f>IF(ISERROR(VLOOKUP(IN15,Paramètres!$E$7:$G$48,3,0)),0,VLOOKUP(IN15,Paramètres!$E$7:$G$48,3,0))</f>
        <v>0</v>
      </c>
      <c r="IO34" s="7">
        <f>IF(ISERROR(VLOOKUP(IO15,Paramètres!$E$7:$G$48,3,0)),0,VLOOKUP(IO15,Paramètres!$E$7:$G$48,3,0))</f>
        <v>0</v>
      </c>
      <c r="IP34" s="7">
        <f>IF(ISERROR(VLOOKUP(IP15,Paramètres!$E$7:$G$48,3,0)),0,VLOOKUP(IP15,Paramètres!$E$7:$G$48,3,0))</f>
        <v>0</v>
      </c>
      <c r="IQ34" s="7">
        <f>IF(ISERROR(VLOOKUP(IQ15,Paramètres!$E$7:$G$48,3,0)),0,VLOOKUP(IQ15,Paramètres!$E$7:$G$48,3,0))</f>
        <v>0</v>
      </c>
      <c r="IR34" s="7">
        <f>IF(ISERROR(VLOOKUP(IR15,Paramètres!$E$7:$G$48,3,0)),0,VLOOKUP(IR15,Paramètres!$E$7:$G$48,3,0))</f>
        <v>0</v>
      </c>
      <c r="IS34" s="7">
        <f>IF(ISERROR(VLOOKUP(IS15,Paramètres!$E$7:$G$48,3,0)),0,VLOOKUP(IS15,Paramètres!$E$7:$G$48,3,0))</f>
        <v>0</v>
      </c>
      <c r="IT34" s="7">
        <f>IF(ISERROR(VLOOKUP(IT15,Paramètres!$E$7:$G$48,3,0)),0,VLOOKUP(IT15,Paramètres!$E$7:$G$48,3,0))</f>
        <v>0</v>
      </c>
      <c r="IU34" s="7">
        <f>IF(ISERROR(VLOOKUP(IU15,Paramètres!$E$7:$G$48,3,0)),0,VLOOKUP(IU15,Paramètres!$E$7:$G$48,3,0))</f>
        <v>0</v>
      </c>
      <c r="IV34" s="7">
        <f>IF(ISERROR(VLOOKUP(IV15,Paramètres!$E$7:$G$48,3,0)),0,VLOOKUP(IV15,Paramètres!$E$7:$G$48,3,0))</f>
        <v>0</v>
      </c>
      <c r="IW34" s="7">
        <f>IF(ISERROR(VLOOKUP(IW15,Paramètres!$E$7:$G$48,3,0)),0,VLOOKUP(IW15,Paramètres!$E$7:$G$48,3,0))</f>
        <v>0</v>
      </c>
      <c r="IX34" s="7">
        <f>IF(ISERROR(VLOOKUP(IX15,Paramètres!$E$7:$G$48,3,0)),0,VLOOKUP(IX15,Paramètres!$E$7:$G$48,3,0))</f>
        <v>0</v>
      </c>
      <c r="IY34" s="7">
        <f>IF(ISERROR(VLOOKUP(IY15,Paramètres!$E$7:$G$48,3,0)),0,VLOOKUP(IY15,Paramètres!$E$7:$G$48,3,0))</f>
        <v>0</v>
      </c>
      <c r="IZ34" s="7">
        <f>IF(ISERROR(VLOOKUP(IZ15,Paramètres!$E$7:$G$48,3,0)),0,VLOOKUP(IZ15,Paramètres!$E$7:$G$48,3,0))</f>
        <v>0</v>
      </c>
      <c r="JA34" s="7">
        <f>IF(ISERROR(VLOOKUP(JA15,Paramètres!$E$7:$G$48,3,0)),0,VLOOKUP(JA15,Paramètres!$E$7:$G$48,3,0))</f>
        <v>0</v>
      </c>
      <c r="JB34" s="7">
        <f>IF(ISERROR(VLOOKUP(JB15,Paramètres!$E$7:$G$48,3,0)),0,VLOOKUP(JB15,Paramètres!$E$7:$G$48,3,0))</f>
        <v>0</v>
      </c>
      <c r="JC34" s="7">
        <f>IF(ISERROR(VLOOKUP(JC15,Paramètres!$E$7:$G$48,3,0)),0,VLOOKUP(JC15,Paramètres!$E$7:$G$48,3,0))</f>
        <v>0</v>
      </c>
      <c r="JD34" s="7">
        <f>IF(ISERROR(VLOOKUP(JD15,Paramètres!$E$7:$G$48,3,0)),0,VLOOKUP(JD15,Paramètres!$E$7:$G$48,3,0))</f>
        <v>0</v>
      </c>
      <c r="JE34" s="7">
        <f>IF(ISERROR(VLOOKUP(JE15,Paramètres!$E$7:$G$48,3,0)),0,VLOOKUP(JE15,Paramètres!$E$7:$G$48,3,0))</f>
        <v>0</v>
      </c>
      <c r="JF34" s="7">
        <f>IF(ISERROR(VLOOKUP(JF15,Paramètres!$E$7:$G$48,3,0)),0,VLOOKUP(JF15,Paramètres!$E$7:$G$48,3,0))</f>
        <v>0</v>
      </c>
      <c r="JG34" s="7">
        <f>IF(ISERROR(VLOOKUP(JG15,Paramètres!$E$7:$G$48,3,0)),0,VLOOKUP(JG15,Paramètres!$E$7:$G$48,3,0))</f>
        <v>0</v>
      </c>
      <c r="JH34" s="7">
        <f>IF(ISERROR(VLOOKUP(JH15,Paramètres!$E$7:$G$48,3,0)),0,VLOOKUP(JH15,Paramètres!$E$7:$G$48,3,0))</f>
        <v>0</v>
      </c>
      <c r="JI34" s="7">
        <f>IF(ISERROR(VLOOKUP(JI15,Paramètres!$E$7:$G$48,3,0)),0,VLOOKUP(JI15,Paramètres!$E$7:$G$48,3,0))</f>
        <v>0</v>
      </c>
      <c r="JJ34" s="7">
        <f>IF(ISERROR(VLOOKUP(JJ15,Paramètres!$E$7:$G$48,3,0)),0,VLOOKUP(JJ15,Paramètres!$E$7:$G$48,3,0))</f>
        <v>0</v>
      </c>
      <c r="JK34" s="7">
        <f>IF(ISERROR(VLOOKUP(JK15,Paramètres!$E$7:$G$48,3,0)),0,VLOOKUP(JK15,Paramètres!$E$7:$G$48,3,0))</f>
        <v>0</v>
      </c>
      <c r="JL34" s="7">
        <f>IF(ISERROR(VLOOKUP(JL15,Paramètres!$E$7:$G$48,3,0)),0,VLOOKUP(JL15,Paramètres!$E$7:$G$48,3,0))</f>
        <v>0</v>
      </c>
      <c r="JM34" s="7">
        <f>IF(ISERROR(VLOOKUP(JM15,Paramètres!$E$7:$G$48,3,0)),0,VLOOKUP(JM15,Paramètres!$E$7:$G$48,3,0))</f>
        <v>0</v>
      </c>
      <c r="JN34" s="7">
        <f>IF(ISERROR(VLOOKUP(JN15,Paramètres!$E$7:$G$48,3,0)),0,VLOOKUP(JN15,Paramètres!$E$7:$G$48,3,0))</f>
        <v>0</v>
      </c>
      <c r="JO34" s="7">
        <f>IF(ISERROR(VLOOKUP(JO15,Paramètres!$E$7:$G$48,3,0)),0,VLOOKUP(JO15,Paramètres!$E$7:$G$48,3,0))</f>
        <v>0</v>
      </c>
      <c r="JP34" s="7">
        <f>IF(ISERROR(VLOOKUP(JP15,Paramètres!$E$7:$G$48,3,0)),0,VLOOKUP(JP15,Paramètres!$E$7:$G$48,3,0))</f>
        <v>0</v>
      </c>
      <c r="JQ34" s="7">
        <f>IF(ISERROR(VLOOKUP(JQ15,Paramètres!$E$7:$G$48,3,0)),0,VLOOKUP(JQ15,Paramètres!$E$7:$G$48,3,0))</f>
        <v>0</v>
      </c>
      <c r="JR34" s="7">
        <f>IF(ISERROR(VLOOKUP(JR15,Paramètres!$E$7:$G$48,3,0)),0,VLOOKUP(JR15,Paramètres!$E$7:$G$48,3,0))</f>
        <v>0</v>
      </c>
      <c r="JS34" s="7">
        <f>IF(ISERROR(VLOOKUP(JS15,Paramètres!$E$7:$G$48,3,0)),0,VLOOKUP(JS15,Paramètres!$E$7:$G$48,3,0))</f>
        <v>0</v>
      </c>
      <c r="JT34" s="7">
        <f>IF(ISERROR(VLOOKUP(JT15,Paramètres!$E$7:$G$48,3,0)),0,VLOOKUP(JT15,Paramètres!$E$7:$G$48,3,0))</f>
        <v>0</v>
      </c>
      <c r="JU34" s="7">
        <f>IF(ISERROR(VLOOKUP(JU15,Paramètres!$E$7:$G$48,3,0)),0,VLOOKUP(JU15,Paramètres!$E$7:$G$48,3,0))</f>
        <v>0</v>
      </c>
      <c r="JV34" s="7">
        <f>IF(ISERROR(VLOOKUP(JV15,Paramètres!$E$7:$G$48,3,0)),0,VLOOKUP(JV15,Paramètres!$E$7:$G$48,3,0))</f>
        <v>0</v>
      </c>
      <c r="JW34" s="7">
        <f>IF(ISERROR(VLOOKUP(JW15,Paramètres!$E$7:$G$48,3,0)),0,VLOOKUP(JW15,Paramètres!$E$7:$G$48,3,0))</f>
        <v>0</v>
      </c>
      <c r="JX34" s="7">
        <f>IF(ISERROR(VLOOKUP(JX15,Paramètres!$E$7:$G$48,3,0)),0,VLOOKUP(JX15,Paramètres!$E$7:$G$48,3,0))</f>
        <v>0</v>
      </c>
      <c r="JY34" s="7">
        <f>IF(ISERROR(VLOOKUP(JY15,Paramètres!$E$7:$G$48,3,0)),0,VLOOKUP(JY15,Paramètres!$E$7:$G$48,3,0))</f>
        <v>0</v>
      </c>
      <c r="JZ34" s="7">
        <f>IF(ISERROR(VLOOKUP(JZ15,Paramètres!$E$7:$G$48,3,0)),0,VLOOKUP(JZ15,Paramètres!$E$7:$G$48,3,0))</f>
        <v>0</v>
      </c>
      <c r="KA34" s="7">
        <f>IF(ISERROR(VLOOKUP(KA15,Paramètres!$E$7:$G$48,3,0)),0,VLOOKUP(KA15,Paramètres!$E$7:$G$48,3,0))</f>
        <v>0</v>
      </c>
      <c r="KB34" s="7">
        <f>IF(ISERROR(VLOOKUP(KB15,Paramètres!$E$7:$G$48,3,0)),0,VLOOKUP(KB15,Paramètres!$E$7:$G$48,3,0))</f>
        <v>0</v>
      </c>
      <c r="KC34" s="7">
        <f>IF(ISERROR(VLOOKUP(KC15,Paramètres!$E$7:$G$48,3,0)),0,VLOOKUP(KC15,Paramètres!$E$7:$G$48,3,0))</f>
        <v>0</v>
      </c>
      <c r="KD34" s="7">
        <f>IF(ISERROR(VLOOKUP(KD15,Paramètres!$E$7:$G$48,3,0)),0,VLOOKUP(KD15,Paramètres!$E$7:$G$48,3,0))</f>
        <v>0</v>
      </c>
      <c r="KE34" s="7">
        <f>IF(ISERROR(VLOOKUP(KE15,Paramètres!$E$7:$G$48,3,0)),0,VLOOKUP(KE15,Paramètres!$E$7:$G$48,3,0))</f>
        <v>0</v>
      </c>
      <c r="KF34" s="7">
        <f>IF(ISERROR(VLOOKUP(KF15,Paramètres!$E$7:$G$48,3,0)),0,VLOOKUP(KF15,Paramètres!$E$7:$G$48,3,0))</f>
        <v>0</v>
      </c>
      <c r="KG34" s="7">
        <f>IF(ISERROR(VLOOKUP(KG15,Paramètres!$E$7:$G$48,3,0)),0,VLOOKUP(KG15,Paramètres!$E$7:$G$48,3,0))</f>
        <v>0</v>
      </c>
      <c r="KH34" s="7">
        <f>IF(ISERROR(VLOOKUP(KH15,Paramètres!$E$7:$G$48,3,0)),0,VLOOKUP(KH15,Paramètres!$E$7:$G$48,3,0))</f>
        <v>0</v>
      </c>
      <c r="KI34" s="7">
        <f>IF(ISERROR(VLOOKUP(KI15,Paramètres!$E$7:$G$48,3,0)),0,VLOOKUP(KI15,Paramètres!$E$7:$G$48,3,0))</f>
        <v>0</v>
      </c>
      <c r="KJ34" s="7">
        <f>IF(ISERROR(VLOOKUP(KJ15,Paramètres!$E$7:$G$48,3,0)),0,VLOOKUP(KJ15,Paramètres!$E$7:$G$48,3,0))</f>
        <v>0</v>
      </c>
      <c r="KK34" s="7">
        <f>IF(ISERROR(VLOOKUP(KK15,Paramètres!$E$7:$G$48,3,0)),0,VLOOKUP(KK15,Paramètres!$E$7:$G$48,3,0))</f>
        <v>0</v>
      </c>
      <c r="KL34" s="7">
        <f>IF(ISERROR(VLOOKUP(KL15,Paramètres!$E$7:$G$48,3,0)),0,VLOOKUP(KL15,Paramètres!$E$7:$G$48,3,0))</f>
        <v>0</v>
      </c>
      <c r="KM34" s="7">
        <f>IF(ISERROR(VLOOKUP(KM15,Paramètres!$E$7:$G$48,3,0)),0,VLOOKUP(KM15,Paramètres!$E$7:$G$48,3,0))</f>
        <v>0</v>
      </c>
      <c r="KN34" s="7">
        <f>IF(ISERROR(VLOOKUP(KN15,Paramètres!$E$7:$G$48,3,0)),0,VLOOKUP(KN15,Paramètres!$E$7:$G$48,3,0))</f>
        <v>0</v>
      </c>
      <c r="KO34" s="7">
        <f>IF(ISERROR(VLOOKUP(KO15,Paramètres!$E$7:$G$48,3,0)),0,VLOOKUP(KO15,Paramètres!$E$7:$G$48,3,0))</f>
        <v>0</v>
      </c>
      <c r="KP34" s="7">
        <f>IF(ISERROR(VLOOKUP(KP15,Paramètres!$E$7:$G$48,3,0)),0,VLOOKUP(KP15,Paramètres!$E$7:$G$48,3,0))</f>
        <v>0</v>
      </c>
      <c r="KQ34" s="7">
        <f>IF(ISERROR(VLOOKUP(KQ15,Paramètres!$E$7:$G$48,3,0)),0,VLOOKUP(KQ15,Paramètres!$E$7:$G$48,3,0))</f>
        <v>0</v>
      </c>
      <c r="KR34" s="7">
        <f>IF(ISERROR(VLOOKUP(KR15,Paramètres!$E$7:$G$48,3,0)),0,VLOOKUP(KR15,Paramètres!$E$7:$G$48,3,0))</f>
        <v>0</v>
      </c>
      <c r="KS34" s="7">
        <f>IF(ISERROR(VLOOKUP(KS15,Paramètres!$E$7:$G$48,3,0)),0,VLOOKUP(KS15,Paramètres!$E$7:$G$48,3,0))</f>
        <v>0</v>
      </c>
      <c r="KT34" s="7">
        <f>IF(ISERROR(VLOOKUP(KT15,Paramètres!$E$7:$G$48,3,0)),0,VLOOKUP(KT15,Paramètres!$E$7:$G$48,3,0))</f>
        <v>0</v>
      </c>
      <c r="KU34" s="7">
        <f>IF(ISERROR(VLOOKUP(KU15,Paramètres!$E$7:$G$48,3,0)),0,VLOOKUP(KU15,Paramètres!$E$7:$G$48,3,0))</f>
        <v>0</v>
      </c>
      <c r="KV34" s="7">
        <f>IF(ISERROR(VLOOKUP(KV15,Paramètres!$E$7:$G$48,3,0)),0,VLOOKUP(KV15,Paramètres!$E$7:$G$48,3,0))</f>
        <v>0</v>
      </c>
      <c r="KW34" s="7">
        <f>IF(ISERROR(VLOOKUP(KW15,Paramètres!$E$7:$G$48,3,0)),0,VLOOKUP(KW15,Paramètres!$E$7:$G$48,3,0))</f>
        <v>0</v>
      </c>
      <c r="KX34" s="7">
        <f>IF(ISERROR(VLOOKUP(KX15,Paramètres!$E$7:$G$48,3,0)),0,VLOOKUP(KX15,Paramètres!$E$7:$G$48,3,0))</f>
        <v>0</v>
      </c>
      <c r="KY34" s="7">
        <f>IF(ISERROR(VLOOKUP(KY15,Paramètres!$E$7:$G$48,3,0)),0,VLOOKUP(KY15,Paramètres!$E$7:$G$48,3,0))</f>
        <v>0</v>
      </c>
      <c r="KZ34" s="7">
        <f>IF(ISERROR(VLOOKUP(KZ15,Paramètres!$E$7:$G$48,3,0)),0,VLOOKUP(KZ15,Paramètres!$E$7:$G$48,3,0))</f>
        <v>0</v>
      </c>
      <c r="LA34" s="7">
        <f>IF(ISERROR(VLOOKUP(LA15,Paramètres!$E$7:$G$48,3,0)),0,VLOOKUP(LA15,Paramètres!$E$7:$G$48,3,0))</f>
        <v>0</v>
      </c>
      <c r="LB34" s="7">
        <f>IF(ISERROR(VLOOKUP(LB15,Paramètres!$E$7:$G$48,3,0)),0,VLOOKUP(LB15,Paramètres!$E$7:$G$48,3,0))</f>
        <v>0</v>
      </c>
      <c r="LC34" s="7">
        <f>IF(ISERROR(VLOOKUP(LC15,Paramètres!$E$7:$G$48,3,0)),0,VLOOKUP(LC15,Paramètres!$E$7:$G$48,3,0))</f>
        <v>0</v>
      </c>
      <c r="LD34" s="7">
        <f>IF(ISERROR(VLOOKUP(LD15,Paramètres!$E$7:$G$48,3,0)),0,VLOOKUP(LD15,Paramètres!$E$7:$G$48,3,0))</f>
        <v>0</v>
      </c>
      <c r="LE34" s="7">
        <f>IF(ISERROR(VLOOKUP(LE15,Paramètres!$E$7:$G$48,3,0)),0,VLOOKUP(LE15,Paramètres!$E$7:$G$48,3,0))</f>
        <v>0</v>
      </c>
      <c r="LF34" s="7">
        <f>IF(ISERROR(VLOOKUP(LF15,Paramètres!$E$7:$G$48,3,0)),0,VLOOKUP(LF15,Paramètres!$E$7:$G$48,3,0))</f>
        <v>0</v>
      </c>
      <c r="LG34" s="7">
        <f>IF(ISERROR(VLOOKUP(LG15,Paramètres!$E$7:$G$48,3,0)),0,VLOOKUP(LG15,Paramètres!$E$7:$G$48,3,0))</f>
        <v>0</v>
      </c>
      <c r="LH34" s="7">
        <f>IF(ISERROR(VLOOKUP(LH15,Paramètres!$E$7:$G$48,3,0)),0,VLOOKUP(LH15,Paramètres!$E$7:$G$48,3,0))</f>
        <v>0</v>
      </c>
      <c r="LI34" s="7">
        <f>IF(ISERROR(VLOOKUP(LI15,Paramètres!$E$7:$G$48,3,0)),0,VLOOKUP(LI15,Paramètres!$E$7:$G$48,3,0))</f>
        <v>0</v>
      </c>
      <c r="LJ34" s="7">
        <f>IF(ISERROR(VLOOKUP(LJ15,Paramètres!$E$7:$G$48,3,0)),0,VLOOKUP(LJ15,Paramètres!$E$7:$G$48,3,0))</f>
        <v>0</v>
      </c>
      <c r="LK34" s="7">
        <f>IF(ISERROR(VLOOKUP(LK15,Paramètres!$E$7:$G$48,3,0)),0,VLOOKUP(LK15,Paramètres!$E$7:$G$48,3,0))</f>
        <v>0</v>
      </c>
      <c r="LL34" s="7">
        <f>IF(ISERROR(VLOOKUP(LL15,Paramètres!$E$7:$G$48,3,0)),0,VLOOKUP(LL15,Paramètres!$E$7:$G$48,3,0))</f>
        <v>0</v>
      </c>
      <c r="LM34" s="7">
        <f>IF(ISERROR(VLOOKUP(LM15,Paramètres!$E$7:$G$48,3,0)),0,VLOOKUP(LM15,Paramètres!$E$7:$G$48,3,0))</f>
        <v>0</v>
      </c>
      <c r="LN34" s="7">
        <f>IF(ISERROR(VLOOKUP(LN15,Paramètres!$E$7:$G$48,3,0)),0,VLOOKUP(LN15,Paramètres!$E$7:$G$48,3,0))</f>
        <v>0</v>
      </c>
      <c r="LO34" s="7">
        <f>IF(ISERROR(VLOOKUP(LO15,Paramètres!$E$7:$G$48,3,0)),0,VLOOKUP(LO15,Paramètres!$E$7:$G$48,3,0))</f>
        <v>0</v>
      </c>
      <c r="LP34" s="7">
        <f>IF(ISERROR(VLOOKUP(LP15,Paramètres!$E$7:$G$48,3,0)),0,VLOOKUP(LP15,Paramètres!$E$7:$G$48,3,0))</f>
        <v>0</v>
      </c>
      <c r="LQ34" s="7">
        <f>IF(ISERROR(VLOOKUP(LQ15,Paramètres!$E$7:$G$48,3,0)),0,VLOOKUP(LQ15,Paramètres!$E$7:$G$48,3,0))</f>
        <v>0</v>
      </c>
      <c r="LR34" s="7">
        <f>IF(ISERROR(VLOOKUP(LR15,Paramètres!$E$7:$G$48,3,0)),0,VLOOKUP(LR15,Paramètres!$E$7:$G$48,3,0))</f>
        <v>0</v>
      </c>
      <c r="LS34" s="7">
        <f>IF(ISERROR(VLOOKUP(LS15,Paramètres!$E$7:$G$48,3,0)),0,VLOOKUP(LS15,Paramètres!$E$7:$G$48,3,0))</f>
        <v>0</v>
      </c>
      <c r="LT34" s="7">
        <f>IF(ISERROR(VLOOKUP(LT15,Paramètres!$E$7:$G$48,3,0)),0,VLOOKUP(LT15,Paramètres!$E$7:$G$48,3,0))</f>
        <v>0</v>
      </c>
      <c r="LU34" s="7">
        <f>IF(ISERROR(VLOOKUP(LU15,Paramètres!$E$7:$G$48,3,0)),0,VLOOKUP(LU15,Paramètres!$E$7:$G$48,3,0))</f>
        <v>0</v>
      </c>
      <c r="LV34" s="7">
        <f>IF(ISERROR(VLOOKUP(LV15,Paramètres!$E$7:$G$48,3,0)),0,VLOOKUP(LV15,Paramètres!$E$7:$G$48,3,0))</f>
        <v>0</v>
      </c>
      <c r="LW34" s="7">
        <f>IF(ISERROR(VLOOKUP(LW15,Paramètres!$E$7:$G$48,3,0)),0,VLOOKUP(LW15,Paramètres!$E$7:$G$48,3,0))</f>
        <v>0</v>
      </c>
      <c r="LX34" s="7">
        <f>IF(ISERROR(VLOOKUP(LX15,Paramètres!$E$7:$G$48,3,0)),0,VLOOKUP(LX15,Paramètres!$E$7:$G$48,3,0))</f>
        <v>0</v>
      </c>
      <c r="LY34" s="7">
        <f>IF(ISERROR(VLOOKUP(LY15,Paramètres!$E$7:$G$48,3,0)),0,VLOOKUP(LY15,Paramètres!$E$7:$G$48,3,0))</f>
        <v>0</v>
      </c>
      <c r="LZ34" s="7">
        <f>IF(ISERROR(VLOOKUP(LZ15,Paramètres!$E$7:$G$48,3,0)),0,VLOOKUP(LZ15,Paramètres!$E$7:$G$48,3,0))</f>
        <v>0</v>
      </c>
      <c r="MA34" s="7">
        <f>IF(ISERROR(VLOOKUP(MA15,Paramètres!$E$7:$G$48,3,0)),0,VLOOKUP(MA15,Paramètres!$E$7:$G$48,3,0))</f>
        <v>0</v>
      </c>
      <c r="MB34" s="7">
        <f>IF(ISERROR(VLOOKUP(MB15,Paramètres!$E$7:$G$48,3,0)),0,VLOOKUP(MB15,Paramètres!$E$7:$G$48,3,0))</f>
        <v>0</v>
      </c>
      <c r="MC34" s="7">
        <f>IF(ISERROR(VLOOKUP(MC15,Paramètres!$E$7:$G$48,3,0)),0,VLOOKUP(MC15,Paramètres!$E$7:$G$48,3,0))</f>
        <v>0</v>
      </c>
      <c r="MD34" s="7">
        <f>IF(ISERROR(VLOOKUP(MD15,Paramètres!$E$7:$G$48,3,0)),0,VLOOKUP(MD15,Paramètres!$E$7:$G$48,3,0))</f>
        <v>0</v>
      </c>
      <c r="ME34" s="7">
        <f>IF(ISERROR(VLOOKUP(ME15,Paramètres!$E$7:$G$48,3,0)),0,VLOOKUP(ME15,Paramètres!$E$7:$G$48,3,0))</f>
        <v>0</v>
      </c>
      <c r="MF34" s="7">
        <f>IF(ISERROR(VLOOKUP(MF15,Paramètres!$E$7:$G$48,3,0)),0,VLOOKUP(MF15,Paramètres!$E$7:$G$48,3,0))</f>
        <v>0</v>
      </c>
      <c r="MG34" s="7">
        <f>IF(ISERROR(VLOOKUP(MG15,Paramètres!$E$7:$G$48,3,0)),0,VLOOKUP(MG15,Paramètres!$E$7:$G$48,3,0))</f>
        <v>0</v>
      </c>
      <c r="MH34" s="7">
        <f>IF(ISERROR(VLOOKUP(MH15,Paramètres!$E$7:$G$48,3,0)),0,VLOOKUP(MH15,Paramètres!$E$7:$G$48,3,0))</f>
        <v>0</v>
      </c>
      <c r="MI34" s="7">
        <f>IF(ISERROR(VLOOKUP(MI15,Paramètres!$E$7:$G$48,3,0)),0,VLOOKUP(MI15,Paramètres!$E$7:$G$48,3,0))</f>
        <v>0</v>
      </c>
      <c r="MJ34" s="7">
        <f>IF(ISERROR(VLOOKUP(MJ15,Paramètres!$E$7:$G$48,3,0)),0,VLOOKUP(MJ15,Paramètres!$E$7:$G$48,3,0))</f>
        <v>0</v>
      </c>
      <c r="MK34" s="7">
        <f>IF(ISERROR(VLOOKUP(MK15,Paramètres!$E$7:$G$48,3,0)),0,VLOOKUP(MK15,Paramètres!$E$7:$G$48,3,0))</f>
        <v>0</v>
      </c>
      <c r="ML34" s="7">
        <f>IF(ISERROR(VLOOKUP(ML15,Paramètres!$E$7:$G$48,3,0)),0,VLOOKUP(ML15,Paramètres!$E$7:$G$48,3,0))</f>
        <v>0</v>
      </c>
      <c r="MM34" s="7">
        <f>IF(ISERROR(VLOOKUP(MM15,Paramètres!$E$7:$G$48,3,0)),0,VLOOKUP(MM15,Paramètres!$E$7:$G$48,3,0))</f>
        <v>0</v>
      </c>
      <c r="MN34" s="7">
        <f>IF(ISERROR(VLOOKUP(MN15,Paramètres!$E$7:$G$48,3,0)),0,VLOOKUP(MN15,Paramètres!$E$7:$G$48,3,0))</f>
        <v>0</v>
      </c>
      <c r="MO34" s="7">
        <f>IF(ISERROR(VLOOKUP(MO15,Paramètres!$E$7:$G$48,3,0)),0,VLOOKUP(MO15,Paramètres!$E$7:$G$48,3,0))</f>
        <v>0</v>
      </c>
      <c r="MP34" s="7">
        <f>IF(ISERROR(VLOOKUP(MP15,Paramètres!$E$7:$G$48,3,0)),0,VLOOKUP(MP15,Paramètres!$E$7:$G$48,3,0))</f>
        <v>0</v>
      </c>
      <c r="MQ34" s="7">
        <f>IF(ISERROR(VLOOKUP(MQ15,Paramètres!$E$7:$G$48,3,0)),0,VLOOKUP(MQ15,Paramètres!$E$7:$G$48,3,0))</f>
        <v>0</v>
      </c>
      <c r="MR34" s="7">
        <f>IF(ISERROR(VLOOKUP(MR15,Paramètres!$E$7:$G$48,3,0)),0,VLOOKUP(MR15,Paramètres!$E$7:$G$48,3,0))</f>
        <v>0</v>
      </c>
      <c r="MS34" s="7">
        <f>IF(ISERROR(VLOOKUP(MS15,Paramètres!$E$7:$G$48,3,0)),0,VLOOKUP(MS15,Paramètres!$E$7:$G$48,3,0))</f>
        <v>0</v>
      </c>
      <c r="MT34" s="7">
        <f>IF(ISERROR(VLOOKUP(MT15,Paramètres!$E$7:$G$48,3,0)),0,VLOOKUP(MT15,Paramètres!$E$7:$G$48,3,0))</f>
        <v>0</v>
      </c>
      <c r="MU34" s="7">
        <f>IF(ISERROR(VLOOKUP(MU15,Paramètres!$E$7:$G$48,3,0)),0,VLOOKUP(MU15,Paramètres!$E$7:$G$48,3,0))</f>
        <v>0</v>
      </c>
      <c r="MV34" s="7">
        <f>IF(ISERROR(VLOOKUP(MV15,Paramètres!$E$7:$G$48,3,0)),0,VLOOKUP(MV15,Paramètres!$E$7:$G$48,3,0))</f>
        <v>0</v>
      </c>
      <c r="MW34" s="7">
        <f>IF(ISERROR(VLOOKUP(MW15,Paramètres!$E$7:$G$48,3,0)),0,VLOOKUP(MW15,Paramètres!$E$7:$G$48,3,0))</f>
        <v>0</v>
      </c>
      <c r="MX34" s="7">
        <f>IF(ISERROR(VLOOKUP(MX15,Paramètres!$E$7:$G$48,3,0)),0,VLOOKUP(MX15,Paramètres!$E$7:$G$48,3,0))</f>
        <v>0</v>
      </c>
      <c r="MY34" s="7">
        <f>IF(ISERROR(VLOOKUP(MY15,Paramètres!$E$7:$G$48,3,0)),0,VLOOKUP(MY15,Paramètres!$E$7:$G$48,3,0))</f>
        <v>0</v>
      </c>
      <c r="MZ34" s="7">
        <f>IF(ISERROR(VLOOKUP(MZ15,Paramètres!$E$7:$G$48,3,0)),0,VLOOKUP(MZ15,Paramètres!$E$7:$G$48,3,0))</f>
        <v>0</v>
      </c>
      <c r="NA34" s="7">
        <f>IF(ISERROR(VLOOKUP(NA15,Paramètres!$E$7:$G$48,3,0)),0,VLOOKUP(NA15,Paramètres!$E$7:$G$48,3,0))</f>
        <v>0</v>
      </c>
      <c r="NB34" s="7">
        <f>IF(ISERROR(VLOOKUP(NB15,Paramètres!$E$7:$G$48,3,0)),0,VLOOKUP(NB15,Paramètres!$E$7:$G$48,3,0))</f>
        <v>0</v>
      </c>
    </row>
    <row r="35" spans="1:366" ht="28.6" hidden="1" customHeight="1" x14ac:dyDescent="0.25">
      <c r="A35" s="36">
        <f>Paramètres!B18</f>
        <v>0</v>
      </c>
      <c r="B35" s="7">
        <f>IF(ISERROR(VLOOKUP(B16,Paramètres!$E$7:$G$48,3,0)),0,VLOOKUP(B16,Paramètres!$E$7:$G$48,3,0))</f>
        <v>0</v>
      </c>
      <c r="C35" s="7">
        <f>IF(ISERROR(VLOOKUP(C16,Paramètres!$E$7:$G$48,3,0)),0,VLOOKUP(C16,Paramètres!$E$7:$G$48,3,0))</f>
        <v>0</v>
      </c>
      <c r="D35" s="7">
        <f>IF(ISERROR(VLOOKUP(D16,Paramètres!$E$7:$G$48,3,0)),0,VLOOKUP(D16,Paramètres!$E$7:$G$48,3,0))</f>
        <v>0</v>
      </c>
      <c r="E35" s="7">
        <f>IF(ISERROR(VLOOKUP(E16,Paramètres!$E$7:$G$48,3,0)),0,VLOOKUP(E16,Paramètres!$E$7:$G$48,3,0))</f>
        <v>0</v>
      </c>
      <c r="F35" s="7">
        <f>IF(ISERROR(VLOOKUP(F16,Paramètres!$E$7:$G$48,3,0)),0,VLOOKUP(F16,Paramètres!$E$7:$G$48,3,0))</f>
        <v>0</v>
      </c>
      <c r="G35" s="7">
        <f>IF(ISERROR(VLOOKUP(G16,Paramètres!$E$7:$G$48,3,0)),0,VLOOKUP(G16,Paramètres!$E$7:$G$48,3,0))</f>
        <v>0</v>
      </c>
      <c r="H35" s="7">
        <f>IF(ISERROR(VLOOKUP(H16,Paramètres!$E$7:$G$48,3,0)),0,VLOOKUP(H16,Paramètres!$E$7:$G$48,3,0))</f>
        <v>0</v>
      </c>
      <c r="I35" s="7">
        <f>IF(ISERROR(VLOOKUP(I16,Paramètres!$E$7:$G$48,3,0)),0,VLOOKUP(I16,Paramètres!$E$7:$G$48,3,0))</f>
        <v>0</v>
      </c>
      <c r="J35" s="7">
        <f>IF(ISERROR(VLOOKUP(J16,Paramètres!$E$7:$G$48,3,0)),0,VLOOKUP(J16,Paramètres!$E$7:$G$48,3,0))</f>
        <v>0</v>
      </c>
      <c r="K35" s="7">
        <f>IF(ISERROR(VLOOKUP(K16,Paramètres!$E$7:$G$48,3,0)),0,VLOOKUP(K16,Paramètres!$E$7:$G$48,3,0))</f>
        <v>0</v>
      </c>
      <c r="L35" s="7">
        <f>IF(ISERROR(VLOOKUP(L16,Paramètres!$E$7:$G$48,3,0)),0,VLOOKUP(L16,Paramètres!$E$7:$G$48,3,0))</f>
        <v>0</v>
      </c>
      <c r="M35" s="7">
        <f>IF(ISERROR(VLOOKUP(M16,Paramètres!$E$7:$G$48,3,0)),0,VLOOKUP(M16,Paramètres!$E$7:$G$48,3,0))</f>
        <v>0</v>
      </c>
      <c r="N35" s="7">
        <f>IF(ISERROR(VLOOKUP(N16,Paramètres!$E$7:$G$48,3,0)),0,VLOOKUP(N16,Paramètres!$E$7:$G$48,3,0))</f>
        <v>0</v>
      </c>
      <c r="O35" s="7">
        <f>IF(ISERROR(VLOOKUP(O16,Paramètres!$E$7:$G$48,3,0)),0,VLOOKUP(O16,Paramètres!$E$7:$G$48,3,0))</f>
        <v>0</v>
      </c>
      <c r="P35" s="7">
        <f>IF(ISERROR(VLOOKUP(P16,Paramètres!$E$7:$G$48,3,0)),0,VLOOKUP(P16,Paramètres!$E$7:$G$48,3,0))</f>
        <v>0</v>
      </c>
      <c r="Q35" s="7">
        <f>IF(ISERROR(VLOOKUP(Q16,Paramètres!$E$7:$G$48,3,0)),0,VLOOKUP(Q16,Paramètres!$E$7:$G$48,3,0))</f>
        <v>0</v>
      </c>
      <c r="R35" s="7">
        <f>IF(ISERROR(VLOOKUP(R16,Paramètres!$E$7:$G$48,3,0)),0,VLOOKUP(R16,Paramètres!$E$7:$G$48,3,0))</f>
        <v>0</v>
      </c>
      <c r="S35" s="7">
        <f>IF(ISERROR(VLOOKUP(S16,Paramètres!$E$7:$G$48,3,0)),0,VLOOKUP(S16,Paramètres!$E$7:$G$48,3,0))</f>
        <v>0</v>
      </c>
      <c r="T35" s="7">
        <f>IF(ISERROR(VLOOKUP(T16,Paramètres!$E$7:$G$48,3,0)),0,VLOOKUP(T16,Paramètres!$E$7:$G$48,3,0))</f>
        <v>0</v>
      </c>
      <c r="U35" s="7">
        <f>IF(ISERROR(VLOOKUP(U16,Paramètres!$E$7:$G$48,3,0)),0,VLOOKUP(U16,Paramètres!$E$7:$G$48,3,0))</f>
        <v>0</v>
      </c>
      <c r="V35" s="7">
        <f>IF(ISERROR(VLOOKUP(V16,Paramètres!$E$7:$G$48,3,0)),0,VLOOKUP(V16,Paramètres!$E$7:$G$48,3,0))</f>
        <v>0</v>
      </c>
      <c r="W35" s="7">
        <f>IF(ISERROR(VLOOKUP(W16,Paramètres!$E$7:$G$48,3,0)),0,VLOOKUP(W16,Paramètres!$E$7:$G$48,3,0))</f>
        <v>0</v>
      </c>
      <c r="X35" s="7">
        <f>IF(ISERROR(VLOOKUP(X16,Paramètres!$E$7:$G$48,3,0)),0,VLOOKUP(X16,Paramètres!$E$7:$G$48,3,0))</f>
        <v>0</v>
      </c>
      <c r="Y35" s="7">
        <f>IF(ISERROR(VLOOKUP(Y16,Paramètres!$E$7:$G$48,3,0)),0,VLOOKUP(Y16,Paramètres!$E$7:$G$48,3,0))</f>
        <v>0</v>
      </c>
      <c r="Z35" s="7">
        <f>IF(ISERROR(VLOOKUP(Z16,Paramètres!$E$7:$G$48,3,0)),0,VLOOKUP(Z16,Paramètres!$E$7:$G$48,3,0))</f>
        <v>0</v>
      </c>
      <c r="AA35" s="7">
        <f>IF(ISERROR(VLOOKUP(AA16,Paramètres!$E$7:$G$48,3,0)),0,VLOOKUP(AA16,Paramètres!$E$7:$G$48,3,0))</f>
        <v>0</v>
      </c>
      <c r="AB35" s="7">
        <f>IF(ISERROR(VLOOKUP(AB16,Paramètres!$E$7:$G$48,3,0)),0,VLOOKUP(AB16,Paramètres!$E$7:$G$48,3,0))</f>
        <v>0</v>
      </c>
      <c r="AC35" s="7">
        <f>IF(ISERROR(VLOOKUP(AC16,Paramètres!$E$7:$G$48,3,0)),0,VLOOKUP(AC16,Paramètres!$E$7:$G$48,3,0))</f>
        <v>0</v>
      </c>
      <c r="AD35" s="7">
        <f>IF(ISERROR(VLOOKUP(AD16,Paramètres!$E$7:$G$48,3,0)),0,VLOOKUP(AD16,Paramètres!$E$7:$G$48,3,0))</f>
        <v>0</v>
      </c>
      <c r="AE35" s="7">
        <f>IF(ISERROR(VLOOKUP(AE16,Paramètres!$E$7:$G$48,3,0)),0,VLOOKUP(AE16,Paramètres!$E$7:$G$48,3,0))</f>
        <v>0</v>
      </c>
      <c r="AF35" s="7">
        <f>IF(ISERROR(VLOOKUP(AF16,Paramètres!$E$7:$G$48,3,0)),0,VLOOKUP(AF16,Paramètres!$E$7:$G$48,3,0))</f>
        <v>0</v>
      </c>
      <c r="AG35" s="7">
        <f>IF(ISERROR(VLOOKUP(AG16,Paramètres!$E$7:$G$48,3,0)),0,VLOOKUP(AG16,Paramètres!$E$7:$G$48,3,0))</f>
        <v>0</v>
      </c>
      <c r="AH35" s="7">
        <f>IF(ISERROR(VLOOKUP(AH16,Paramètres!$E$7:$G$48,3,0)),0,VLOOKUP(AH16,Paramètres!$E$7:$G$48,3,0))</f>
        <v>0</v>
      </c>
      <c r="AI35" s="7">
        <f>IF(ISERROR(VLOOKUP(AI16,Paramètres!$E$7:$G$48,3,0)),0,VLOOKUP(AI16,Paramètres!$E$7:$G$48,3,0))</f>
        <v>0</v>
      </c>
      <c r="AJ35" s="7">
        <f>IF(ISERROR(VLOOKUP(AJ16,Paramètres!$E$7:$G$48,3,0)),0,VLOOKUP(AJ16,Paramètres!$E$7:$G$48,3,0))</f>
        <v>0</v>
      </c>
      <c r="AK35" s="7">
        <f>IF(ISERROR(VLOOKUP(AK16,Paramètres!$E$7:$G$48,3,0)),0,VLOOKUP(AK16,Paramètres!$E$7:$G$48,3,0))</f>
        <v>0</v>
      </c>
      <c r="AL35" s="7">
        <f>IF(ISERROR(VLOOKUP(AL16,Paramètres!$E$7:$G$48,3,0)),0,VLOOKUP(AL16,Paramètres!$E$7:$G$48,3,0))</f>
        <v>0</v>
      </c>
      <c r="AM35" s="7">
        <f>IF(ISERROR(VLOOKUP(AM16,Paramètres!$E$7:$G$48,3,0)),0,VLOOKUP(AM16,Paramètres!$E$7:$G$48,3,0))</f>
        <v>0</v>
      </c>
      <c r="AN35" s="7">
        <f>IF(ISERROR(VLOOKUP(AN16,Paramètres!$E$7:$G$48,3,0)),0,VLOOKUP(AN16,Paramètres!$E$7:$G$48,3,0))</f>
        <v>0</v>
      </c>
      <c r="AO35" s="7">
        <f>IF(ISERROR(VLOOKUP(AO16,Paramètres!$E$7:$G$48,3,0)),0,VLOOKUP(AO16,Paramètres!$E$7:$G$48,3,0))</f>
        <v>0</v>
      </c>
      <c r="AP35" s="7">
        <f>IF(ISERROR(VLOOKUP(AP16,Paramètres!$E$7:$G$48,3,0)),0,VLOOKUP(AP16,Paramètres!$E$7:$G$48,3,0))</f>
        <v>0</v>
      </c>
      <c r="AQ35" s="7">
        <f>IF(ISERROR(VLOOKUP(AQ16,Paramètres!$E$7:$G$48,3,0)),0,VLOOKUP(AQ16,Paramètres!$E$7:$G$48,3,0))</f>
        <v>0</v>
      </c>
      <c r="AR35" s="7">
        <f>IF(ISERROR(VLOOKUP(AR16,Paramètres!$E$7:$G$48,3,0)),0,VLOOKUP(AR16,Paramètres!$E$7:$G$48,3,0))</f>
        <v>0</v>
      </c>
      <c r="AS35" s="7">
        <f>IF(ISERROR(VLOOKUP(AS16,Paramètres!$E$7:$G$48,3,0)),0,VLOOKUP(AS16,Paramètres!$E$7:$G$48,3,0))</f>
        <v>0</v>
      </c>
      <c r="AT35" s="7">
        <f>IF(ISERROR(VLOOKUP(AT16,Paramètres!$E$7:$G$48,3,0)),0,VLOOKUP(AT16,Paramètres!$E$7:$G$48,3,0))</f>
        <v>0</v>
      </c>
      <c r="AU35" s="7">
        <f>IF(ISERROR(VLOOKUP(AU16,Paramètres!$E$7:$G$48,3,0)),0,VLOOKUP(AU16,Paramètres!$E$7:$G$48,3,0))</f>
        <v>0</v>
      </c>
      <c r="AV35" s="7">
        <f>IF(ISERROR(VLOOKUP(AV16,Paramètres!$E$7:$G$48,3,0)),0,VLOOKUP(AV16,Paramètres!$E$7:$G$48,3,0))</f>
        <v>0</v>
      </c>
      <c r="AW35" s="7">
        <f>IF(ISERROR(VLOOKUP(AW16,Paramètres!$E$7:$G$48,3,0)),0,VLOOKUP(AW16,Paramètres!$E$7:$G$48,3,0))</f>
        <v>0</v>
      </c>
      <c r="AX35" s="7">
        <f>IF(ISERROR(VLOOKUP(AX16,Paramètres!$E$7:$G$48,3,0)),0,VLOOKUP(AX16,Paramètres!$E$7:$G$48,3,0))</f>
        <v>0</v>
      </c>
      <c r="AY35" s="7">
        <f>IF(ISERROR(VLOOKUP(AY16,Paramètres!$E$7:$G$48,3,0)),0,VLOOKUP(AY16,Paramètres!$E$7:$G$48,3,0))</f>
        <v>0</v>
      </c>
      <c r="AZ35" s="7">
        <f>IF(ISERROR(VLOOKUP(AZ16,Paramètres!$E$7:$G$48,3,0)),0,VLOOKUP(AZ16,Paramètres!$E$7:$G$48,3,0))</f>
        <v>0</v>
      </c>
      <c r="BA35" s="7">
        <f>IF(ISERROR(VLOOKUP(BA16,Paramètres!$E$7:$G$48,3,0)),0,VLOOKUP(BA16,Paramètres!$E$7:$G$48,3,0))</f>
        <v>0</v>
      </c>
      <c r="BB35" s="7">
        <f>IF(ISERROR(VLOOKUP(BB16,Paramètres!$E$7:$G$48,3,0)),0,VLOOKUP(BB16,Paramètres!$E$7:$G$48,3,0))</f>
        <v>0</v>
      </c>
      <c r="BC35" s="7">
        <f>IF(ISERROR(VLOOKUP(BC16,Paramètres!$E$7:$G$48,3,0)),0,VLOOKUP(BC16,Paramètres!$E$7:$G$48,3,0))</f>
        <v>0</v>
      </c>
      <c r="BD35" s="7">
        <f>IF(ISERROR(VLOOKUP(BD16,Paramètres!$E$7:$G$48,3,0)),0,VLOOKUP(BD16,Paramètres!$E$7:$G$48,3,0))</f>
        <v>0</v>
      </c>
      <c r="BE35" s="7">
        <f>IF(ISERROR(VLOOKUP(BE16,Paramètres!$E$7:$G$48,3,0)),0,VLOOKUP(BE16,Paramètres!$E$7:$G$48,3,0))</f>
        <v>0</v>
      </c>
      <c r="BF35" s="7">
        <f>IF(ISERROR(VLOOKUP(BF16,Paramètres!$E$7:$G$48,3,0)),0,VLOOKUP(BF16,Paramètres!$E$7:$G$48,3,0))</f>
        <v>0</v>
      </c>
      <c r="BG35" s="7">
        <f>IF(ISERROR(VLOOKUP(BG16,Paramètres!$E$7:$G$48,3,0)),0,VLOOKUP(BG16,Paramètres!$E$7:$G$48,3,0))</f>
        <v>0</v>
      </c>
      <c r="BH35" s="7">
        <f>IF(ISERROR(VLOOKUP(BH16,Paramètres!$E$7:$G$48,3,0)),0,VLOOKUP(BH16,Paramètres!$E$7:$G$48,3,0))</f>
        <v>0</v>
      </c>
      <c r="BI35" s="7">
        <f>IF(ISERROR(VLOOKUP(BI16,Paramètres!$E$7:$G$48,3,0)),0,VLOOKUP(BI16,Paramètres!$E$7:$G$48,3,0))</f>
        <v>0</v>
      </c>
      <c r="BJ35" s="7">
        <f>IF(ISERROR(VLOOKUP(BJ16,Paramètres!$E$7:$G$48,3,0)),0,VLOOKUP(BJ16,Paramètres!$E$7:$G$48,3,0))</f>
        <v>0</v>
      </c>
      <c r="BK35" s="7">
        <f>IF(ISERROR(VLOOKUP(BK16,Paramètres!$E$7:$G$48,3,0)),0,VLOOKUP(BK16,Paramètres!$E$7:$G$48,3,0))</f>
        <v>0</v>
      </c>
      <c r="BL35" s="7">
        <f>IF(ISERROR(VLOOKUP(BL16,Paramètres!$E$7:$G$48,3,0)),0,VLOOKUP(BL16,Paramètres!$E$7:$G$48,3,0))</f>
        <v>0</v>
      </c>
      <c r="BM35" s="7">
        <f>IF(ISERROR(VLOOKUP(BM16,Paramètres!$E$7:$G$48,3,0)),0,VLOOKUP(BM16,Paramètres!$E$7:$G$48,3,0))</f>
        <v>0</v>
      </c>
      <c r="BN35" s="7">
        <f>IF(ISERROR(VLOOKUP(BN16,Paramètres!$E$7:$G$48,3,0)),0,VLOOKUP(BN16,Paramètres!$E$7:$G$48,3,0))</f>
        <v>0</v>
      </c>
      <c r="BO35" s="7">
        <f>IF(ISERROR(VLOOKUP(BO16,Paramètres!$E$7:$G$48,3,0)),0,VLOOKUP(BO16,Paramètres!$E$7:$G$48,3,0))</f>
        <v>0</v>
      </c>
      <c r="BP35" s="7">
        <f>IF(ISERROR(VLOOKUP(BP16,Paramètres!$E$7:$G$48,3,0)),0,VLOOKUP(BP16,Paramètres!$E$7:$G$48,3,0))</f>
        <v>0</v>
      </c>
      <c r="BQ35" s="7">
        <f>IF(ISERROR(VLOOKUP(BQ16,Paramètres!$E$7:$G$48,3,0)),0,VLOOKUP(BQ16,Paramètres!$E$7:$G$48,3,0))</f>
        <v>0</v>
      </c>
      <c r="BR35" s="7">
        <f>IF(ISERROR(VLOOKUP(BR16,Paramètres!$E$7:$G$48,3,0)),0,VLOOKUP(BR16,Paramètres!$E$7:$G$48,3,0))</f>
        <v>0</v>
      </c>
      <c r="BS35" s="7">
        <f>IF(ISERROR(VLOOKUP(BS16,Paramètres!$E$7:$G$48,3,0)),0,VLOOKUP(BS16,Paramètres!$E$7:$G$48,3,0))</f>
        <v>0</v>
      </c>
      <c r="BT35" s="7">
        <f>IF(ISERROR(VLOOKUP(BT16,Paramètres!$E$7:$G$48,3,0)),0,VLOOKUP(BT16,Paramètres!$E$7:$G$48,3,0))</f>
        <v>0</v>
      </c>
      <c r="BU35" s="7">
        <f>IF(ISERROR(VLOOKUP(BU16,Paramètres!$E$7:$G$48,3,0)),0,VLOOKUP(BU16,Paramètres!$E$7:$G$48,3,0))</f>
        <v>0</v>
      </c>
      <c r="BV35" s="7">
        <f>IF(ISERROR(VLOOKUP(BV16,Paramètres!$E$7:$G$48,3,0)),0,VLOOKUP(BV16,Paramètres!$E$7:$G$48,3,0))</f>
        <v>0</v>
      </c>
      <c r="BW35" s="7">
        <f>IF(ISERROR(VLOOKUP(BW16,Paramètres!$E$7:$G$48,3,0)),0,VLOOKUP(BW16,Paramètres!$E$7:$G$48,3,0))</f>
        <v>0</v>
      </c>
      <c r="BX35" s="7">
        <f>IF(ISERROR(VLOOKUP(BX16,Paramètres!$E$7:$G$48,3,0)),0,VLOOKUP(BX16,Paramètres!$E$7:$G$48,3,0))</f>
        <v>0</v>
      </c>
      <c r="BY35" s="7">
        <f>IF(ISERROR(VLOOKUP(BY16,Paramètres!$E$7:$G$48,3,0)),0,VLOOKUP(BY16,Paramètres!$E$7:$G$48,3,0))</f>
        <v>0</v>
      </c>
      <c r="BZ35" s="7">
        <f>IF(ISERROR(VLOOKUP(BZ16,Paramètres!$E$7:$G$48,3,0)),0,VLOOKUP(BZ16,Paramètres!$E$7:$G$48,3,0))</f>
        <v>0</v>
      </c>
      <c r="CA35" s="7">
        <f>IF(ISERROR(VLOOKUP(CA16,Paramètres!$E$7:$G$48,3,0)),0,VLOOKUP(CA16,Paramètres!$E$7:$G$48,3,0))</f>
        <v>0</v>
      </c>
      <c r="CB35" s="7">
        <f>IF(ISERROR(VLOOKUP(CB16,Paramètres!$E$7:$G$48,3,0)),0,VLOOKUP(CB16,Paramètres!$E$7:$G$48,3,0))</f>
        <v>0</v>
      </c>
      <c r="CC35" s="7">
        <f>IF(ISERROR(VLOOKUP(CC16,Paramètres!$E$7:$G$48,3,0)),0,VLOOKUP(CC16,Paramètres!$E$7:$G$48,3,0))</f>
        <v>0</v>
      </c>
      <c r="CD35" s="7">
        <f>IF(ISERROR(VLOOKUP(CD16,Paramètres!$E$7:$G$48,3,0)),0,VLOOKUP(CD16,Paramètres!$E$7:$G$48,3,0))</f>
        <v>0</v>
      </c>
      <c r="CE35" s="7">
        <f>IF(ISERROR(VLOOKUP(CE16,Paramètres!$E$7:$G$48,3,0)),0,VLOOKUP(CE16,Paramètres!$E$7:$G$48,3,0))</f>
        <v>0</v>
      </c>
      <c r="CF35" s="7">
        <f>IF(ISERROR(VLOOKUP(CF16,Paramètres!$E$7:$G$48,3,0)),0,VLOOKUP(CF16,Paramètres!$E$7:$G$48,3,0))</f>
        <v>0</v>
      </c>
      <c r="CG35" s="7">
        <f>IF(ISERROR(VLOOKUP(CG16,Paramètres!$E$7:$G$48,3,0)),0,VLOOKUP(CG16,Paramètres!$E$7:$G$48,3,0))</f>
        <v>0</v>
      </c>
      <c r="CH35" s="7">
        <f>IF(ISERROR(VLOOKUP(CH16,Paramètres!$E$7:$G$48,3,0)),0,VLOOKUP(CH16,Paramètres!$E$7:$G$48,3,0))</f>
        <v>0</v>
      </c>
      <c r="CI35" s="7">
        <f>IF(ISERROR(VLOOKUP(CI16,Paramètres!$E$7:$G$48,3,0)),0,VLOOKUP(CI16,Paramètres!$E$7:$G$48,3,0))</f>
        <v>0</v>
      </c>
      <c r="CJ35" s="7">
        <f>IF(ISERROR(VLOOKUP(CJ16,Paramètres!$E$7:$G$48,3,0)),0,VLOOKUP(CJ16,Paramètres!$E$7:$G$48,3,0))</f>
        <v>0</v>
      </c>
      <c r="CK35" s="7">
        <f>IF(ISERROR(VLOOKUP(CK16,Paramètres!$E$7:$G$48,3,0)),0,VLOOKUP(CK16,Paramètres!$E$7:$G$48,3,0))</f>
        <v>0</v>
      </c>
      <c r="CL35" s="7">
        <f>IF(ISERROR(VLOOKUP(CL16,Paramètres!$E$7:$G$48,3,0)),0,VLOOKUP(CL16,Paramètres!$E$7:$G$48,3,0))</f>
        <v>0</v>
      </c>
      <c r="CM35" s="7">
        <f>IF(ISERROR(VLOOKUP(CM16,Paramètres!$E$7:$G$48,3,0)),0,VLOOKUP(CM16,Paramètres!$E$7:$G$48,3,0))</f>
        <v>0</v>
      </c>
      <c r="CN35" s="7">
        <f>IF(ISERROR(VLOOKUP(CN16,Paramètres!$E$7:$G$48,3,0)),0,VLOOKUP(CN16,Paramètres!$E$7:$G$48,3,0))</f>
        <v>0</v>
      </c>
      <c r="CO35" s="7">
        <f>IF(ISERROR(VLOOKUP(CO16,Paramètres!$E$7:$G$48,3,0)),0,VLOOKUP(CO16,Paramètres!$E$7:$G$48,3,0))</f>
        <v>0</v>
      </c>
      <c r="CP35" s="7">
        <f>IF(ISERROR(VLOOKUP(CP16,Paramètres!$E$7:$G$48,3,0)),0,VLOOKUP(CP16,Paramètres!$E$7:$G$48,3,0))</f>
        <v>0</v>
      </c>
      <c r="CQ35" s="7">
        <f>IF(ISERROR(VLOOKUP(CQ16,Paramètres!$E$7:$G$48,3,0)),0,VLOOKUP(CQ16,Paramètres!$E$7:$G$48,3,0))</f>
        <v>0</v>
      </c>
      <c r="CR35" s="7">
        <f>IF(ISERROR(VLOOKUP(CR16,Paramètres!$E$7:$G$48,3,0)),0,VLOOKUP(CR16,Paramètres!$E$7:$G$48,3,0))</f>
        <v>0</v>
      </c>
      <c r="CS35" s="7">
        <f>IF(ISERROR(VLOOKUP(CS16,Paramètres!$E$7:$G$48,3,0)),0,VLOOKUP(CS16,Paramètres!$E$7:$G$48,3,0))</f>
        <v>0</v>
      </c>
      <c r="CT35" s="7">
        <f>IF(ISERROR(VLOOKUP(CT16,Paramètres!$E$7:$G$48,3,0)),0,VLOOKUP(CT16,Paramètres!$E$7:$G$48,3,0))</f>
        <v>0</v>
      </c>
      <c r="CU35" s="7">
        <f>IF(ISERROR(VLOOKUP(CU16,Paramètres!$E$7:$G$48,3,0)),0,VLOOKUP(CU16,Paramètres!$E$7:$G$48,3,0))</f>
        <v>0</v>
      </c>
      <c r="CV35" s="7">
        <f>IF(ISERROR(VLOOKUP(CV16,Paramètres!$E$7:$G$48,3,0)),0,VLOOKUP(CV16,Paramètres!$E$7:$G$48,3,0))</f>
        <v>0</v>
      </c>
      <c r="CW35" s="7">
        <f>IF(ISERROR(VLOOKUP(CW16,Paramètres!$E$7:$G$48,3,0)),0,VLOOKUP(CW16,Paramètres!$E$7:$G$48,3,0))</f>
        <v>0</v>
      </c>
      <c r="CX35" s="7">
        <f>IF(ISERROR(VLOOKUP(CX16,Paramètres!$E$7:$G$48,3,0)),0,VLOOKUP(CX16,Paramètres!$E$7:$G$48,3,0))</f>
        <v>0</v>
      </c>
      <c r="CY35" s="7">
        <f>IF(ISERROR(VLOOKUP(CY16,Paramètres!$E$7:$G$48,3,0)),0,VLOOKUP(CY16,Paramètres!$E$7:$G$48,3,0))</f>
        <v>0</v>
      </c>
      <c r="CZ35" s="7">
        <f>IF(ISERROR(VLOOKUP(CZ16,Paramètres!$E$7:$G$48,3,0)),0,VLOOKUP(CZ16,Paramètres!$E$7:$G$48,3,0))</f>
        <v>0</v>
      </c>
      <c r="DA35" s="7">
        <f>IF(ISERROR(VLOOKUP(DA16,Paramètres!$E$7:$G$48,3,0)),0,VLOOKUP(DA16,Paramètres!$E$7:$G$48,3,0))</f>
        <v>0</v>
      </c>
      <c r="DB35" s="7">
        <f>IF(ISERROR(VLOOKUP(DB16,Paramètres!$E$7:$G$48,3,0)),0,VLOOKUP(DB16,Paramètres!$E$7:$G$48,3,0))</f>
        <v>0</v>
      </c>
      <c r="DC35" s="7">
        <f>IF(ISERROR(VLOOKUP(DC16,Paramètres!$E$7:$G$48,3,0)),0,VLOOKUP(DC16,Paramètres!$E$7:$G$48,3,0))</f>
        <v>0</v>
      </c>
      <c r="DD35" s="7">
        <f>IF(ISERROR(VLOOKUP(DD16,Paramètres!$E$7:$G$48,3,0)),0,VLOOKUP(DD16,Paramètres!$E$7:$G$48,3,0))</f>
        <v>0</v>
      </c>
      <c r="DE35" s="7">
        <f>IF(ISERROR(VLOOKUP(DE16,Paramètres!$E$7:$G$48,3,0)),0,VLOOKUP(DE16,Paramètres!$E$7:$G$48,3,0))</f>
        <v>0</v>
      </c>
      <c r="DF35" s="7">
        <f>IF(ISERROR(VLOOKUP(DF16,Paramètres!$E$7:$G$48,3,0)),0,VLOOKUP(DF16,Paramètres!$E$7:$G$48,3,0))</f>
        <v>0</v>
      </c>
      <c r="DG35" s="7">
        <f>IF(ISERROR(VLOOKUP(DG16,Paramètres!$E$7:$G$48,3,0)),0,VLOOKUP(DG16,Paramètres!$E$7:$G$48,3,0))</f>
        <v>0</v>
      </c>
      <c r="DH35" s="7">
        <f>IF(ISERROR(VLOOKUP(DH16,Paramètres!$E$7:$G$48,3,0)),0,VLOOKUP(DH16,Paramètres!$E$7:$G$48,3,0))</f>
        <v>0</v>
      </c>
      <c r="DI35" s="7">
        <f>IF(ISERROR(VLOOKUP(DI16,Paramètres!$E$7:$G$48,3,0)),0,VLOOKUP(DI16,Paramètres!$E$7:$G$48,3,0))</f>
        <v>0</v>
      </c>
      <c r="DJ35" s="7">
        <f>IF(ISERROR(VLOOKUP(DJ16,Paramètres!$E$7:$G$48,3,0)),0,VLOOKUP(DJ16,Paramètres!$E$7:$G$48,3,0))</f>
        <v>0</v>
      </c>
      <c r="DK35" s="7">
        <f>IF(ISERROR(VLOOKUP(DK16,Paramètres!$E$7:$G$48,3,0)),0,VLOOKUP(DK16,Paramètres!$E$7:$G$48,3,0))</f>
        <v>0</v>
      </c>
      <c r="DL35" s="7">
        <f>IF(ISERROR(VLOOKUP(DL16,Paramètres!$E$7:$G$48,3,0)),0,VLOOKUP(DL16,Paramètres!$E$7:$G$48,3,0))</f>
        <v>0</v>
      </c>
      <c r="DM35" s="7">
        <f>IF(ISERROR(VLOOKUP(DM16,Paramètres!$E$7:$G$48,3,0)),0,VLOOKUP(DM16,Paramètres!$E$7:$G$48,3,0))</f>
        <v>0</v>
      </c>
      <c r="DN35" s="7">
        <f>IF(ISERROR(VLOOKUP(DN16,Paramètres!$E$7:$G$48,3,0)),0,VLOOKUP(DN16,Paramètres!$E$7:$G$48,3,0))</f>
        <v>0</v>
      </c>
      <c r="DO35" s="7">
        <f>IF(ISERROR(VLOOKUP(DO16,Paramètres!$E$7:$G$48,3,0)),0,VLOOKUP(DO16,Paramètres!$E$7:$G$48,3,0))</f>
        <v>0</v>
      </c>
      <c r="DP35" s="7">
        <f>IF(ISERROR(VLOOKUP(DP16,Paramètres!$E$7:$G$48,3,0)),0,VLOOKUP(DP16,Paramètres!$E$7:$G$48,3,0))</f>
        <v>0</v>
      </c>
      <c r="DQ35" s="7">
        <f>IF(ISERROR(VLOOKUP(DQ16,Paramètres!$E$7:$G$48,3,0)),0,VLOOKUP(DQ16,Paramètres!$E$7:$G$48,3,0))</f>
        <v>0</v>
      </c>
      <c r="DR35" s="7">
        <f>IF(ISERROR(VLOOKUP(DR16,Paramètres!$E$7:$G$48,3,0)),0,VLOOKUP(DR16,Paramètres!$E$7:$G$48,3,0))</f>
        <v>0</v>
      </c>
      <c r="DS35" s="7">
        <f>IF(ISERROR(VLOOKUP(DS16,Paramètres!$E$7:$G$48,3,0)),0,VLOOKUP(DS16,Paramètres!$E$7:$G$48,3,0))</f>
        <v>0</v>
      </c>
      <c r="DT35" s="7">
        <f>IF(ISERROR(VLOOKUP(DT16,Paramètres!$E$7:$G$48,3,0)),0,VLOOKUP(DT16,Paramètres!$E$7:$G$48,3,0))</f>
        <v>0</v>
      </c>
      <c r="DU35" s="7">
        <f>IF(ISERROR(VLOOKUP(DU16,Paramètres!$E$7:$G$48,3,0)),0,VLOOKUP(DU16,Paramètres!$E$7:$G$48,3,0))</f>
        <v>0</v>
      </c>
      <c r="DV35" s="7">
        <f>IF(ISERROR(VLOOKUP(DV16,Paramètres!$E$7:$G$48,3,0)),0,VLOOKUP(DV16,Paramètres!$E$7:$G$48,3,0))</f>
        <v>0</v>
      </c>
      <c r="DW35" s="7">
        <f>IF(ISERROR(VLOOKUP(DW16,Paramètres!$E$7:$G$48,3,0)),0,VLOOKUP(DW16,Paramètres!$E$7:$G$48,3,0))</f>
        <v>0</v>
      </c>
      <c r="DX35" s="7">
        <f>IF(ISERROR(VLOOKUP(DX16,Paramètres!$E$7:$G$48,3,0)),0,VLOOKUP(DX16,Paramètres!$E$7:$G$48,3,0))</f>
        <v>0</v>
      </c>
      <c r="DY35" s="7">
        <f>IF(ISERROR(VLOOKUP(DY16,Paramètres!$E$7:$G$48,3,0)),0,VLOOKUP(DY16,Paramètres!$E$7:$G$48,3,0))</f>
        <v>0</v>
      </c>
      <c r="DZ35" s="7">
        <f>IF(ISERROR(VLOOKUP(DZ16,Paramètres!$E$7:$G$48,3,0)),0,VLOOKUP(DZ16,Paramètres!$E$7:$G$48,3,0))</f>
        <v>0</v>
      </c>
      <c r="EA35" s="7">
        <f>IF(ISERROR(VLOOKUP(EA16,Paramètres!$E$7:$G$48,3,0)),0,VLOOKUP(EA16,Paramètres!$E$7:$G$48,3,0))</f>
        <v>0</v>
      </c>
      <c r="EB35" s="7">
        <f>IF(ISERROR(VLOOKUP(EB16,Paramètres!$E$7:$G$48,3,0)),0,VLOOKUP(EB16,Paramètres!$E$7:$G$48,3,0))</f>
        <v>0</v>
      </c>
      <c r="EC35" s="7">
        <f>IF(ISERROR(VLOOKUP(EC16,Paramètres!$E$7:$G$48,3,0)),0,VLOOKUP(EC16,Paramètres!$E$7:$G$48,3,0))</f>
        <v>0</v>
      </c>
      <c r="ED35" s="7">
        <f>IF(ISERROR(VLOOKUP(ED16,Paramètres!$E$7:$G$48,3,0)),0,VLOOKUP(ED16,Paramètres!$E$7:$G$48,3,0))</f>
        <v>0</v>
      </c>
      <c r="EE35" s="7">
        <f>IF(ISERROR(VLOOKUP(EE16,Paramètres!$E$7:$G$48,3,0)),0,VLOOKUP(EE16,Paramètres!$E$7:$G$48,3,0))</f>
        <v>0</v>
      </c>
      <c r="EF35" s="7">
        <f>IF(ISERROR(VLOOKUP(EF16,Paramètres!$E$7:$G$48,3,0)),0,VLOOKUP(EF16,Paramètres!$E$7:$G$48,3,0))</f>
        <v>0</v>
      </c>
      <c r="EG35" s="7">
        <f>IF(ISERROR(VLOOKUP(EG16,Paramètres!$E$7:$G$48,3,0)),0,VLOOKUP(EG16,Paramètres!$E$7:$G$48,3,0))</f>
        <v>0</v>
      </c>
      <c r="EH35" s="7">
        <f>IF(ISERROR(VLOOKUP(EH16,Paramètres!$E$7:$G$48,3,0)),0,VLOOKUP(EH16,Paramètres!$E$7:$G$48,3,0))</f>
        <v>0</v>
      </c>
      <c r="EI35" s="7">
        <f>IF(ISERROR(VLOOKUP(EI16,Paramètres!$E$7:$G$48,3,0)),0,VLOOKUP(EI16,Paramètres!$E$7:$G$48,3,0))</f>
        <v>0</v>
      </c>
      <c r="EJ35" s="7">
        <f>IF(ISERROR(VLOOKUP(EJ16,Paramètres!$E$7:$G$48,3,0)),0,VLOOKUP(EJ16,Paramètres!$E$7:$G$48,3,0))</f>
        <v>0</v>
      </c>
      <c r="EK35" s="7">
        <f>IF(ISERROR(VLOOKUP(EK16,Paramètres!$E$7:$G$48,3,0)),0,VLOOKUP(EK16,Paramètres!$E$7:$G$48,3,0))</f>
        <v>0</v>
      </c>
      <c r="EL35" s="7">
        <f>IF(ISERROR(VLOOKUP(EL16,Paramètres!$E$7:$G$48,3,0)),0,VLOOKUP(EL16,Paramètres!$E$7:$G$48,3,0))</f>
        <v>0</v>
      </c>
      <c r="EM35" s="7">
        <f>IF(ISERROR(VLOOKUP(EM16,Paramètres!$E$7:$G$48,3,0)),0,VLOOKUP(EM16,Paramètres!$E$7:$G$48,3,0))</f>
        <v>0</v>
      </c>
      <c r="EN35" s="7">
        <f>IF(ISERROR(VLOOKUP(EN16,Paramètres!$E$7:$G$48,3,0)),0,VLOOKUP(EN16,Paramètres!$E$7:$G$48,3,0))</f>
        <v>0</v>
      </c>
      <c r="EO35" s="7">
        <f>IF(ISERROR(VLOOKUP(EO16,Paramètres!$E$7:$G$48,3,0)),0,VLOOKUP(EO16,Paramètres!$E$7:$G$48,3,0))</f>
        <v>0</v>
      </c>
      <c r="EP35" s="7">
        <f>IF(ISERROR(VLOOKUP(EP16,Paramètres!$E$7:$G$48,3,0)),0,VLOOKUP(EP16,Paramètres!$E$7:$G$48,3,0))</f>
        <v>0</v>
      </c>
      <c r="EQ35" s="7">
        <f>IF(ISERROR(VLOOKUP(EQ16,Paramètres!$E$7:$G$48,3,0)),0,VLOOKUP(EQ16,Paramètres!$E$7:$G$48,3,0))</f>
        <v>0</v>
      </c>
      <c r="ER35" s="7">
        <f>IF(ISERROR(VLOOKUP(ER16,Paramètres!$E$7:$G$48,3,0)),0,VLOOKUP(ER16,Paramètres!$E$7:$G$48,3,0))</f>
        <v>0</v>
      </c>
      <c r="ES35" s="7">
        <f>IF(ISERROR(VLOOKUP(ES16,Paramètres!$E$7:$G$48,3,0)),0,VLOOKUP(ES16,Paramètres!$E$7:$G$48,3,0))</f>
        <v>0</v>
      </c>
      <c r="ET35" s="7">
        <f>IF(ISERROR(VLOOKUP(ET16,Paramètres!$E$7:$G$48,3,0)),0,VLOOKUP(ET16,Paramètres!$E$7:$G$48,3,0))</f>
        <v>0</v>
      </c>
      <c r="EU35" s="7">
        <f>IF(ISERROR(VLOOKUP(EU16,Paramètres!$E$7:$G$48,3,0)),0,VLOOKUP(EU16,Paramètres!$E$7:$G$48,3,0))</f>
        <v>0</v>
      </c>
      <c r="EV35" s="7">
        <f>IF(ISERROR(VLOOKUP(EV16,Paramètres!$E$7:$G$48,3,0)),0,VLOOKUP(EV16,Paramètres!$E$7:$G$48,3,0))</f>
        <v>0</v>
      </c>
      <c r="EW35" s="7">
        <f>IF(ISERROR(VLOOKUP(EW16,Paramètres!$E$7:$G$48,3,0)),0,VLOOKUP(EW16,Paramètres!$E$7:$G$48,3,0))</f>
        <v>0</v>
      </c>
      <c r="EX35" s="7">
        <f>IF(ISERROR(VLOOKUP(EX16,Paramètres!$E$7:$G$48,3,0)),0,VLOOKUP(EX16,Paramètres!$E$7:$G$48,3,0))</f>
        <v>0</v>
      </c>
      <c r="EY35" s="7">
        <f>IF(ISERROR(VLOOKUP(EY16,Paramètres!$E$7:$G$48,3,0)),0,VLOOKUP(EY16,Paramètres!$E$7:$G$48,3,0))</f>
        <v>0</v>
      </c>
      <c r="EZ35" s="7">
        <f>IF(ISERROR(VLOOKUP(EZ16,Paramètres!$E$7:$G$48,3,0)),0,VLOOKUP(EZ16,Paramètres!$E$7:$G$48,3,0))</f>
        <v>0</v>
      </c>
      <c r="FA35" s="7">
        <f>IF(ISERROR(VLOOKUP(FA16,Paramètres!$E$7:$G$48,3,0)),0,VLOOKUP(FA16,Paramètres!$E$7:$G$48,3,0))</f>
        <v>0</v>
      </c>
      <c r="FB35" s="7">
        <f>IF(ISERROR(VLOOKUP(FB16,Paramètres!$E$7:$G$48,3,0)),0,VLOOKUP(FB16,Paramètres!$E$7:$G$48,3,0))</f>
        <v>0</v>
      </c>
      <c r="FC35" s="7">
        <f>IF(ISERROR(VLOOKUP(FC16,Paramètres!$E$7:$G$48,3,0)),0,VLOOKUP(FC16,Paramètres!$E$7:$G$48,3,0))</f>
        <v>0</v>
      </c>
      <c r="FD35" s="7">
        <f>IF(ISERROR(VLOOKUP(FD16,Paramètres!$E$7:$G$48,3,0)),0,VLOOKUP(FD16,Paramètres!$E$7:$G$48,3,0))</f>
        <v>0</v>
      </c>
      <c r="FE35" s="7">
        <f>IF(ISERROR(VLOOKUP(FE16,Paramètres!$E$7:$G$48,3,0)),0,VLOOKUP(FE16,Paramètres!$E$7:$G$48,3,0))</f>
        <v>0</v>
      </c>
      <c r="FF35" s="7">
        <f>IF(ISERROR(VLOOKUP(FF16,Paramètres!$E$7:$G$48,3,0)),0,VLOOKUP(FF16,Paramètres!$E$7:$G$48,3,0))</f>
        <v>0</v>
      </c>
      <c r="FG35" s="7">
        <f>IF(ISERROR(VLOOKUP(FG16,Paramètres!$E$7:$G$48,3,0)),0,VLOOKUP(FG16,Paramètres!$E$7:$G$48,3,0))</f>
        <v>0</v>
      </c>
      <c r="FH35" s="7">
        <f>IF(ISERROR(VLOOKUP(FH16,Paramètres!$E$7:$G$48,3,0)),0,VLOOKUP(FH16,Paramètres!$E$7:$G$48,3,0))</f>
        <v>0</v>
      </c>
      <c r="FI35" s="7">
        <f>IF(ISERROR(VLOOKUP(FI16,Paramètres!$E$7:$G$48,3,0)),0,VLOOKUP(FI16,Paramètres!$E$7:$G$48,3,0))</f>
        <v>0</v>
      </c>
      <c r="FJ35" s="7">
        <f>IF(ISERROR(VLOOKUP(FJ16,Paramètres!$E$7:$G$48,3,0)),0,VLOOKUP(FJ16,Paramètres!$E$7:$G$48,3,0))</f>
        <v>0</v>
      </c>
      <c r="FK35" s="7">
        <f>IF(ISERROR(VLOOKUP(FK16,Paramètres!$E$7:$G$48,3,0)),0,VLOOKUP(FK16,Paramètres!$E$7:$G$48,3,0))</f>
        <v>0</v>
      </c>
      <c r="FL35" s="7">
        <f>IF(ISERROR(VLOOKUP(FL16,Paramètres!$E$7:$G$48,3,0)),0,VLOOKUP(FL16,Paramètres!$E$7:$G$48,3,0))</f>
        <v>0</v>
      </c>
      <c r="FM35" s="7">
        <f>IF(ISERROR(VLOOKUP(FM16,Paramètres!$E$7:$G$48,3,0)),0,VLOOKUP(FM16,Paramètres!$E$7:$G$48,3,0))</f>
        <v>0</v>
      </c>
      <c r="FN35" s="7">
        <f>IF(ISERROR(VLOOKUP(FN16,Paramètres!$E$7:$G$48,3,0)),0,VLOOKUP(FN16,Paramètres!$E$7:$G$48,3,0))</f>
        <v>0</v>
      </c>
      <c r="FO35" s="7">
        <f>IF(ISERROR(VLOOKUP(FO16,Paramètres!$E$7:$G$48,3,0)),0,VLOOKUP(FO16,Paramètres!$E$7:$G$48,3,0))</f>
        <v>0</v>
      </c>
      <c r="FP35" s="7">
        <f>IF(ISERROR(VLOOKUP(FP16,Paramètres!$E$7:$G$48,3,0)),0,VLOOKUP(FP16,Paramètres!$E$7:$G$48,3,0))</f>
        <v>0</v>
      </c>
      <c r="FQ35" s="7">
        <f>IF(ISERROR(VLOOKUP(FQ16,Paramètres!$E$7:$G$48,3,0)),0,VLOOKUP(FQ16,Paramètres!$E$7:$G$48,3,0))</f>
        <v>0</v>
      </c>
      <c r="FR35" s="7">
        <f>IF(ISERROR(VLOOKUP(FR16,Paramètres!$E$7:$G$48,3,0)),0,VLOOKUP(FR16,Paramètres!$E$7:$G$48,3,0))</f>
        <v>0</v>
      </c>
      <c r="FS35" s="7">
        <f>IF(ISERROR(VLOOKUP(FS16,Paramètres!$E$7:$G$48,3,0)),0,VLOOKUP(FS16,Paramètres!$E$7:$G$48,3,0))</f>
        <v>0</v>
      </c>
      <c r="FT35" s="7">
        <f>IF(ISERROR(VLOOKUP(FT16,Paramètres!$E$7:$G$48,3,0)),0,VLOOKUP(FT16,Paramètres!$E$7:$G$48,3,0))</f>
        <v>0</v>
      </c>
      <c r="FU35" s="7">
        <f>IF(ISERROR(VLOOKUP(FU16,Paramètres!$E$7:$G$48,3,0)),0,VLOOKUP(FU16,Paramètres!$E$7:$G$48,3,0))</f>
        <v>0</v>
      </c>
      <c r="FV35" s="7">
        <f>IF(ISERROR(VLOOKUP(FV16,Paramètres!$E$7:$G$48,3,0)),0,VLOOKUP(FV16,Paramètres!$E$7:$G$48,3,0))</f>
        <v>0</v>
      </c>
      <c r="FW35" s="7">
        <f>IF(ISERROR(VLOOKUP(FW16,Paramètres!$E$7:$G$48,3,0)),0,VLOOKUP(FW16,Paramètres!$E$7:$G$48,3,0))</f>
        <v>0</v>
      </c>
      <c r="FX35" s="7">
        <f>IF(ISERROR(VLOOKUP(FX16,Paramètres!$E$7:$G$48,3,0)),0,VLOOKUP(FX16,Paramètres!$E$7:$G$48,3,0))</f>
        <v>0</v>
      </c>
      <c r="FY35" s="7">
        <f>IF(ISERROR(VLOOKUP(FY16,Paramètres!$E$7:$G$48,3,0)),0,VLOOKUP(FY16,Paramètres!$E$7:$G$48,3,0))</f>
        <v>0</v>
      </c>
      <c r="FZ35" s="7">
        <f>IF(ISERROR(VLOOKUP(FZ16,Paramètres!$E$7:$G$48,3,0)),0,VLOOKUP(FZ16,Paramètres!$E$7:$G$48,3,0))</f>
        <v>0</v>
      </c>
      <c r="GA35" s="7">
        <f>IF(ISERROR(VLOOKUP(GA16,Paramètres!$E$7:$G$48,3,0)),0,VLOOKUP(GA16,Paramètres!$E$7:$G$48,3,0))</f>
        <v>0</v>
      </c>
      <c r="GB35" s="7">
        <f>IF(ISERROR(VLOOKUP(GB16,Paramètres!$E$7:$G$48,3,0)),0,VLOOKUP(GB16,Paramètres!$E$7:$G$48,3,0))</f>
        <v>0</v>
      </c>
      <c r="GC35" s="7">
        <f>IF(ISERROR(VLOOKUP(GC16,Paramètres!$E$7:$G$48,3,0)),0,VLOOKUP(GC16,Paramètres!$E$7:$G$48,3,0))</f>
        <v>0</v>
      </c>
      <c r="GD35" s="7">
        <f>IF(ISERROR(VLOOKUP(GD16,Paramètres!$E$7:$G$48,3,0)),0,VLOOKUP(GD16,Paramètres!$E$7:$G$48,3,0))</f>
        <v>0</v>
      </c>
      <c r="GE35" s="7">
        <f>IF(ISERROR(VLOOKUP(GE16,Paramètres!$E$7:$G$48,3,0)),0,VLOOKUP(GE16,Paramètres!$E$7:$G$48,3,0))</f>
        <v>0</v>
      </c>
      <c r="GF35" s="7">
        <f>IF(ISERROR(VLOOKUP(GF16,Paramètres!$E$7:$G$48,3,0)),0,VLOOKUP(GF16,Paramètres!$E$7:$G$48,3,0))</f>
        <v>0</v>
      </c>
      <c r="GG35" s="7">
        <f>IF(ISERROR(VLOOKUP(GG16,Paramètres!$E$7:$G$48,3,0)),0,VLOOKUP(GG16,Paramètres!$E$7:$G$48,3,0))</f>
        <v>0</v>
      </c>
      <c r="GH35" s="7">
        <f>IF(ISERROR(VLOOKUP(GH16,Paramètres!$E$7:$G$48,3,0)),0,VLOOKUP(GH16,Paramètres!$E$7:$G$48,3,0))</f>
        <v>0</v>
      </c>
      <c r="GI35" s="7">
        <f>IF(ISERROR(VLOOKUP(GI16,Paramètres!$E$7:$G$48,3,0)),0,VLOOKUP(GI16,Paramètres!$E$7:$G$48,3,0))</f>
        <v>0</v>
      </c>
      <c r="GJ35" s="7">
        <f>IF(ISERROR(VLOOKUP(GJ16,Paramètres!$E$7:$G$48,3,0)),0,VLOOKUP(GJ16,Paramètres!$E$7:$G$48,3,0))</f>
        <v>0</v>
      </c>
      <c r="GK35" s="7">
        <f>IF(ISERROR(VLOOKUP(GK16,Paramètres!$E$7:$G$48,3,0)),0,VLOOKUP(GK16,Paramètres!$E$7:$G$48,3,0))</f>
        <v>0</v>
      </c>
      <c r="GL35" s="7">
        <f>IF(ISERROR(VLOOKUP(GL16,Paramètres!$E$7:$G$48,3,0)),0,VLOOKUP(GL16,Paramètres!$E$7:$G$48,3,0))</f>
        <v>0</v>
      </c>
      <c r="GM35" s="7">
        <f>IF(ISERROR(VLOOKUP(GM16,Paramètres!$E$7:$G$48,3,0)),0,VLOOKUP(GM16,Paramètres!$E$7:$G$48,3,0))</f>
        <v>0</v>
      </c>
      <c r="GN35" s="7">
        <f>IF(ISERROR(VLOOKUP(GN16,Paramètres!$E$7:$G$48,3,0)),0,VLOOKUP(GN16,Paramètres!$E$7:$G$48,3,0))</f>
        <v>0</v>
      </c>
      <c r="GO35" s="7">
        <f>IF(ISERROR(VLOOKUP(GO16,Paramètres!$E$7:$G$48,3,0)),0,VLOOKUP(GO16,Paramètres!$E$7:$G$48,3,0))</f>
        <v>0</v>
      </c>
      <c r="GP35" s="7">
        <f>IF(ISERROR(VLOOKUP(GP16,Paramètres!$E$7:$G$48,3,0)),0,VLOOKUP(GP16,Paramètres!$E$7:$G$48,3,0))</f>
        <v>0</v>
      </c>
      <c r="GQ35" s="7">
        <f>IF(ISERROR(VLOOKUP(GQ16,Paramètres!$E$7:$G$48,3,0)),0,VLOOKUP(GQ16,Paramètres!$E$7:$G$48,3,0))</f>
        <v>0</v>
      </c>
      <c r="GR35" s="7">
        <f>IF(ISERROR(VLOOKUP(GR16,Paramètres!$E$7:$G$48,3,0)),0,VLOOKUP(GR16,Paramètres!$E$7:$G$48,3,0))</f>
        <v>0</v>
      </c>
      <c r="GS35" s="7">
        <f>IF(ISERROR(VLOOKUP(GS16,Paramètres!$E$7:$G$48,3,0)),0,VLOOKUP(GS16,Paramètres!$E$7:$G$48,3,0))</f>
        <v>0</v>
      </c>
      <c r="GT35" s="7">
        <f>IF(ISERROR(VLOOKUP(GT16,Paramètres!$E$7:$G$48,3,0)),0,VLOOKUP(GT16,Paramètres!$E$7:$G$48,3,0))</f>
        <v>0</v>
      </c>
      <c r="GU35" s="7">
        <f>IF(ISERROR(VLOOKUP(GU16,Paramètres!$E$7:$G$48,3,0)),0,VLOOKUP(GU16,Paramètres!$E$7:$G$48,3,0))</f>
        <v>0</v>
      </c>
      <c r="GV35" s="7">
        <f>IF(ISERROR(VLOOKUP(GV16,Paramètres!$E$7:$G$48,3,0)),0,VLOOKUP(GV16,Paramètres!$E$7:$G$48,3,0))</f>
        <v>0</v>
      </c>
      <c r="GW35" s="7">
        <f>IF(ISERROR(VLOOKUP(GW16,Paramètres!$E$7:$G$48,3,0)),0,VLOOKUP(GW16,Paramètres!$E$7:$G$48,3,0))</f>
        <v>0</v>
      </c>
      <c r="GX35" s="7">
        <f>IF(ISERROR(VLOOKUP(GX16,Paramètres!$E$7:$G$48,3,0)),0,VLOOKUP(GX16,Paramètres!$E$7:$G$48,3,0))</f>
        <v>0</v>
      </c>
      <c r="GY35" s="7">
        <f>IF(ISERROR(VLOOKUP(GY16,Paramètres!$E$7:$G$48,3,0)),0,VLOOKUP(GY16,Paramètres!$E$7:$G$48,3,0))</f>
        <v>0</v>
      </c>
      <c r="GZ35" s="7">
        <f>IF(ISERROR(VLOOKUP(GZ16,Paramètres!$E$7:$G$48,3,0)),0,VLOOKUP(GZ16,Paramètres!$E$7:$G$48,3,0))</f>
        <v>0</v>
      </c>
      <c r="HA35" s="7">
        <f>IF(ISERROR(VLOOKUP(HA16,Paramètres!$E$7:$G$48,3,0)),0,VLOOKUP(HA16,Paramètres!$E$7:$G$48,3,0))</f>
        <v>0</v>
      </c>
      <c r="HB35" s="7">
        <f>IF(ISERROR(VLOOKUP(HB16,Paramètres!$E$7:$G$48,3,0)),0,VLOOKUP(HB16,Paramètres!$E$7:$G$48,3,0))</f>
        <v>0</v>
      </c>
      <c r="HC35" s="7">
        <f>IF(ISERROR(VLOOKUP(HC16,Paramètres!$E$7:$G$48,3,0)),0,VLOOKUP(HC16,Paramètres!$E$7:$G$48,3,0))</f>
        <v>0</v>
      </c>
      <c r="HD35" s="7">
        <f>IF(ISERROR(VLOOKUP(HD16,Paramètres!$E$7:$G$48,3,0)),0,VLOOKUP(HD16,Paramètres!$E$7:$G$48,3,0))</f>
        <v>0</v>
      </c>
      <c r="HE35" s="7">
        <f>IF(ISERROR(VLOOKUP(HE16,Paramètres!$E$7:$G$48,3,0)),0,VLOOKUP(HE16,Paramètres!$E$7:$G$48,3,0))</f>
        <v>0</v>
      </c>
      <c r="HF35" s="7">
        <f>IF(ISERROR(VLOOKUP(HF16,Paramètres!$E$7:$G$48,3,0)),0,VLOOKUP(HF16,Paramètres!$E$7:$G$48,3,0))</f>
        <v>0</v>
      </c>
      <c r="HG35" s="7">
        <f>IF(ISERROR(VLOOKUP(HG16,Paramètres!$E$7:$G$48,3,0)),0,VLOOKUP(HG16,Paramètres!$E$7:$G$48,3,0))</f>
        <v>0</v>
      </c>
      <c r="HH35" s="7">
        <f>IF(ISERROR(VLOOKUP(HH16,Paramètres!$E$7:$G$48,3,0)),0,VLOOKUP(HH16,Paramètres!$E$7:$G$48,3,0))</f>
        <v>0</v>
      </c>
      <c r="HI35" s="7">
        <f>IF(ISERROR(VLOOKUP(HI16,Paramètres!$E$7:$G$48,3,0)),0,VLOOKUP(HI16,Paramètres!$E$7:$G$48,3,0))</f>
        <v>0</v>
      </c>
      <c r="HJ35" s="7">
        <f>IF(ISERROR(VLOOKUP(HJ16,Paramètres!$E$7:$G$48,3,0)),0,VLOOKUP(HJ16,Paramètres!$E$7:$G$48,3,0))</f>
        <v>0</v>
      </c>
      <c r="HK35" s="7">
        <f>IF(ISERROR(VLOOKUP(HK16,Paramètres!$E$7:$G$48,3,0)),0,VLOOKUP(HK16,Paramètres!$E$7:$G$48,3,0))</f>
        <v>0</v>
      </c>
      <c r="HL35" s="7">
        <f>IF(ISERROR(VLOOKUP(HL16,Paramètres!$E$7:$G$48,3,0)),0,VLOOKUP(HL16,Paramètres!$E$7:$G$48,3,0))</f>
        <v>0</v>
      </c>
      <c r="HM35" s="7">
        <f>IF(ISERROR(VLOOKUP(HM16,Paramètres!$E$7:$G$48,3,0)),0,VLOOKUP(HM16,Paramètres!$E$7:$G$48,3,0))</f>
        <v>0</v>
      </c>
      <c r="HN35" s="7">
        <f>IF(ISERROR(VLOOKUP(HN16,Paramètres!$E$7:$G$48,3,0)),0,VLOOKUP(HN16,Paramètres!$E$7:$G$48,3,0))</f>
        <v>0</v>
      </c>
      <c r="HO35" s="7">
        <f>IF(ISERROR(VLOOKUP(HO16,Paramètres!$E$7:$G$48,3,0)),0,VLOOKUP(HO16,Paramètres!$E$7:$G$48,3,0))</f>
        <v>0</v>
      </c>
      <c r="HP35" s="7">
        <f>IF(ISERROR(VLOOKUP(HP16,Paramètres!$E$7:$G$48,3,0)),0,VLOOKUP(HP16,Paramètres!$E$7:$G$48,3,0))</f>
        <v>0</v>
      </c>
      <c r="HQ35" s="7">
        <f>IF(ISERROR(VLOOKUP(HQ16,Paramètres!$E$7:$G$48,3,0)),0,VLOOKUP(HQ16,Paramètres!$E$7:$G$48,3,0))</f>
        <v>0</v>
      </c>
      <c r="HR35" s="7">
        <f>IF(ISERROR(VLOOKUP(HR16,Paramètres!$E$7:$G$48,3,0)),0,VLOOKUP(HR16,Paramètres!$E$7:$G$48,3,0))</f>
        <v>0</v>
      </c>
      <c r="HS35" s="7">
        <f>IF(ISERROR(VLOOKUP(HS16,Paramètres!$E$7:$G$48,3,0)),0,VLOOKUP(HS16,Paramètres!$E$7:$G$48,3,0))</f>
        <v>0</v>
      </c>
      <c r="HT35" s="7">
        <f>IF(ISERROR(VLOOKUP(HT16,Paramètres!$E$7:$G$48,3,0)),0,VLOOKUP(HT16,Paramètres!$E$7:$G$48,3,0))</f>
        <v>0</v>
      </c>
      <c r="HU35" s="7">
        <f>IF(ISERROR(VLOOKUP(HU16,Paramètres!$E$7:$G$48,3,0)),0,VLOOKUP(HU16,Paramètres!$E$7:$G$48,3,0))</f>
        <v>0</v>
      </c>
      <c r="HV35" s="7">
        <f>IF(ISERROR(VLOOKUP(HV16,Paramètres!$E$7:$G$48,3,0)),0,VLOOKUP(HV16,Paramètres!$E$7:$G$48,3,0))</f>
        <v>0</v>
      </c>
      <c r="HW35" s="7">
        <f>IF(ISERROR(VLOOKUP(HW16,Paramètres!$E$7:$G$48,3,0)),0,VLOOKUP(HW16,Paramètres!$E$7:$G$48,3,0))</f>
        <v>0</v>
      </c>
      <c r="HX35" s="7">
        <f>IF(ISERROR(VLOOKUP(HX16,Paramètres!$E$7:$G$48,3,0)),0,VLOOKUP(HX16,Paramètres!$E$7:$G$48,3,0))</f>
        <v>0</v>
      </c>
      <c r="HY35" s="7">
        <f>IF(ISERROR(VLOOKUP(HY16,Paramètres!$E$7:$G$48,3,0)),0,VLOOKUP(HY16,Paramètres!$E$7:$G$48,3,0))</f>
        <v>0</v>
      </c>
      <c r="HZ35" s="7">
        <f>IF(ISERROR(VLOOKUP(HZ16,Paramètres!$E$7:$G$48,3,0)),0,VLOOKUP(HZ16,Paramètres!$E$7:$G$48,3,0))</f>
        <v>0</v>
      </c>
      <c r="IA35" s="7">
        <f>IF(ISERROR(VLOOKUP(IA16,Paramètres!$E$7:$G$48,3,0)),0,VLOOKUP(IA16,Paramètres!$E$7:$G$48,3,0))</f>
        <v>0</v>
      </c>
      <c r="IB35" s="7">
        <f>IF(ISERROR(VLOOKUP(IB16,Paramètres!$E$7:$G$48,3,0)),0,VLOOKUP(IB16,Paramètres!$E$7:$G$48,3,0))</f>
        <v>0</v>
      </c>
      <c r="IC35" s="7">
        <f>IF(ISERROR(VLOOKUP(IC16,Paramètres!$E$7:$G$48,3,0)),0,VLOOKUP(IC16,Paramètres!$E$7:$G$48,3,0))</f>
        <v>0</v>
      </c>
      <c r="ID35" s="7">
        <f>IF(ISERROR(VLOOKUP(ID16,Paramètres!$E$7:$G$48,3,0)),0,VLOOKUP(ID16,Paramètres!$E$7:$G$48,3,0))</f>
        <v>0</v>
      </c>
      <c r="IE35" s="7">
        <f>IF(ISERROR(VLOOKUP(IE16,Paramètres!$E$7:$G$48,3,0)),0,VLOOKUP(IE16,Paramètres!$E$7:$G$48,3,0))</f>
        <v>0</v>
      </c>
      <c r="IF35" s="7">
        <f>IF(ISERROR(VLOOKUP(IF16,Paramètres!$E$7:$G$48,3,0)),0,VLOOKUP(IF16,Paramètres!$E$7:$G$48,3,0))</f>
        <v>0</v>
      </c>
      <c r="IG35" s="7">
        <f>IF(ISERROR(VLOOKUP(IG16,Paramètres!$E$7:$G$48,3,0)),0,VLOOKUP(IG16,Paramètres!$E$7:$G$48,3,0))</f>
        <v>0</v>
      </c>
      <c r="IH35" s="7">
        <f>IF(ISERROR(VLOOKUP(IH16,Paramètres!$E$7:$G$48,3,0)),0,VLOOKUP(IH16,Paramètres!$E$7:$G$48,3,0))</f>
        <v>0</v>
      </c>
      <c r="II35" s="7">
        <f>IF(ISERROR(VLOOKUP(II16,Paramètres!$E$7:$G$48,3,0)),0,VLOOKUP(II16,Paramètres!$E$7:$G$48,3,0))</f>
        <v>0</v>
      </c>
      <c r="IJ35" s="7">
        <f>IF(ISERROR(VLOOKUP(IJ16,Paramètres!$E$7:$G$48,3,0)),0,VLOOKUP(IJ16,Paramètres!$E$7:$G$48,3,0))</f>
        <v>0</v>
      </c>
      <c r="IK35" s="7">
        <f>IF(ISERROR(VLOOKUP(IK16,Paramètres!$E$7:$G$48,3,0)),0,VLOOKUP(IK16,Paramètres!$E$7:$G$48,3,0))</f>
        <v>0</v>
      </c>
      <c r="IL35" s="7">
        <f>IF(ISERROR(VLOOKUP(IL16,Paramètres!$E$7:$G$48,3,0)),0,VLOOKUP(IL16,Paramètres!$E$7:$G$48,3,0))</f>
        <v>0</v>
      </c>
      <c r="IM35" s="7">
        <f>IF(ISERROR(VLOOKUP(IM16,Paramètres!$E$7:$G$48,3,0)),0,VLOOKUP(IM16,Paramètres!$E$7:$G$48,3,0))</f>
        <v>0</v>
      </c>
      <c r="IN35" s="7">
        <f>IF(ISERROR(VLOOKUP(IN16,Paramètres!$E$7:$G$48,3,0)),0,VLOOKUP(IN16,Paramètres!$E$7:$G$48,3,0))</f>
        <v>0</v>
      </c>
      <c r="IO35" s="7">
        <f>IF(ISERROR(VLOOKUP(IO16,Paramètres!$E$7:$G$48,3,0)),0,VLOOKUP(IO16,Paramètres!$E$7:$G$48,3,0))</f>
        <v>0</v>
      </c>
      <c r="IP35" s="7">
        <f>IF(ISERROR(VLOOKUP(IP16,Paramètres!$E$7:$G$48,3,0)),0,VLOOKUP(IP16,Paramètres!$E$7:$G$48,3,0))</f>
        <v>0</v>
      </c>
      <c r="IQ35" s="7">
        <f>IF(ISERROR(VLOOKUP(IQ16,Paramètres!$E$7:$G$48,3,0)),0,VLOOKUP(IQ16,Paramètres!$E$7:$G$48,3,0))</f>
        <v>0</v>
      </c>
      <c r="IR35" s="7">
        <f>IF(ISERROR(VLOOKUP(IR16,Paramètres!$E$7:$G$48,3,0)),0,VLOOKUP(IR16,Paramètres!$E$7:$G$48,3,0))</f>
        <v>0</v>
      </c>
      <c r="IS35" s="7">
        <f>IF(ISERROR(VLOOKUP(IS16,Paramètres!$E$7:$G$48,3,0)),0,VLOOKUP(IS16,Paramètres!$E$7:$G$48,3,0))</f>
        <v>0</v>
      </c>
      <c r="IT35" s="7">
        <f>IF(ISERROR(VLOOKUP(IT16,Paramètres!$E$7:$G$48,3,0)),0,VLOOKUP(IT16,Paramètres!$E$7:$G$48,3,0))</f>
        <v>0</v>
      </c>
      <c r="IU35" s="7">
        <f>IF(ISERROR(VLOOKUP(IU16,Paramètres!$E$7:$G$48,3,0)),0,VLOOKUP(IU16,Paramètres!$E$7:$G$48,3,0))</f>
        <v>0</v>
      </c>
      <c r="IV35" s="7">
        <f>IF(ISERROR(VLOOKUP(IV16,Paramètres!$E$7:$G$48,3,0)),0,VLOOKUP(IV16,Paramètres!$E$7:$G$48,3,0))</f>
        <v>0</v>
      </c>
      <c r="IW35" s="7">
        <f>IF(ISERROR(VLOOKUP(IW16,Paramètres!$E$7:$G$48,3,0)),0,VLOOKUP(IW16,Paramètres!$E$7:$G$48,3,0))</f>
        <v>0</v>
      </c>
      <c r="IX35" s="7">
        <f>IF(ISERROR(VLOOKUP(IX16,Paramètres!$E$7:$G$48,3,0)),0,VLOOKUP(IX16,Paramètres!$E$7:$G$48,3,0))</f>
        <v>0</v>
      </c>
      <c r="IY35" s="7">
        <f>IF(ISERROR(VLOOKUP(IY16,Paramètres!$E$7:$G$48,3,0)),0,VLOOKUP(IY16,Paramètres!$E$7:$G$48,3,0))</f>
        <v>0</v>
      </c>
      <c r="IZ35" s="7">
        <f>IF(ISERROR(VLOOKUP(IZ16,Paramètres!$E$7:$G$48,3,0)),0,VLOOKUP(IZ16,Paramètres!$E$7:$G$48,3,0))</f>
        <v>0</v>
      </c>
      <c r="JA35" s="7">
        <f>IF(ISERROR(VLOOKUP(JA16,Paramètres!$E$7:$G$48,3,0)),0,VLOOKUP(JA16,Paramètres!$E$7:$G$48,3,0))</f>
        <v>0</v>
      </c>
      <c r="JB35" s="7">
        <f>IF(ISERROR(VLOOKUP(JB16,Paramètres!$E$7:$G$48,3,0)),0,VLOOKUP(JB16,Paramètres!$E$7:$G$48,3,0))</f>
        <v>0</v>
      </c>
      <c r="JC35" s="7">
        <f>IF(ISERROR(VLOOKUP(JC16,Paramètres!$E$7:$G$48,3,0)),0,VLOOKUP(JC16,Paramètres!$E$7:$G$48,3,0))</f>
        <v>0</v>
      </c>
      <c r="JD35" s="7">
        <f>IF(ISERROR(VLOOKUP(JD16,Paramètres!$E$7:$G$48,3,0)),0,VLOOKUP(JD16,Paramètres!$E$7:$G$48,3,0))</f>
        <v>0</v>
      </c>
      <c r="JE35" s="7">
        <f>IF(ISERROR(VLOOKUP(JE16,Paramètres!$E$7:$G$48,3,0)),0,VLOOKUP(JE16,Paramètres!$E$7:$G$48,3,0))</f>
        <v>0</v>
      </c>
      <c r="JF35" s="7">
        <f>IF(ISERROR(VLOOKUP(JF16,Paramètres!$E$7:$G$48,3,0)),0,VLOOKUP(JF16,Paramètres!$E$7:$G$48,3,0))</f>
        <v>0</v>
      </c>
      <c r="JG35" s="7">
        <f>IF(ISERROR(VLOOKUP(JG16,Paramètres!$E$7:$G$48,3,0)),0,VLOOKUP(JG16,Paramètres!$E$7:$G$48,3,0))</f>
        <v>0</v>
      </c>
      <c r="JH35" s="7">
        <f>IF(ISERROR(VLOOKUP(JH16,Paramètres!$E$7:$G$48,3,0)),0,VLOOKUP(JH16,Paramètres!$E$7:$G$48,3,0))</f>
        <v>0</v>
      </c>
      <c r="JI35" s="7">
        <f>IF(ISERROR(VLOOKUP(JI16,Paramètres!$E$7:$G$48,3,0)),0,VLOOKUP(JI16,Paramètres!$E$7:$G$48,3,0))</f>
        <v>0</v>
      </c>
      <c r="JJ35" s="7">
        <f>IF(ISERROR(VLOOKUP(JJ16,Paramètres!$E$7:$G$48,3,0)),0,VLOOKUP(JJ16,Paramètres!$E$7:$G$48,3,0))</f>
        <v>0</v>
      </c>
      <c r="JK35" s="7">
        <f>IF(ISERROR(VLOOKUP(JK16,Paramètres!$E$7:$G$48,3,0)),0,VLOOKUP(JK16,Paramètres!$E$7:$G$48,3,0))</f>
        <v>0</v>
      </c>
      <c r="JL35" s="7">
        <f>IF(ISERROR(VLOOKUP(JL16,Paramètres!$E$7:$G$48,3,0)),0,VLOOKUP(JL16,Paramètres!$E$7:$G$48,3,0))</f>
        <v>0</v>
      </c>
      <c r="JM35" s="7">
        <f>IF(ISERROR(VLOOKUP(JM16,Paramètres!$E$7:$G$48,3,0)),0,VLOOKUP(JM16,Paramètres!$E$7:$G$48,3,0))</f>
        <v>0</v>
      </c>
      <c r="JN35" s="7">
        <f>IF(ISERROR(VLOOKUP(JN16,Paramètres!$E$7:$G$48,3,0)),0,VLOOKUP(JN16,Paramètres!$E$7:$G$48,3,0))</f>
        <v>0</v>
      </c>
      <c r="JO35" s="7">
        <f>IF(ISERROR(VLOOKUP(JO16,Paramètres!$E$7:$G$48,3,0)),0,VLOOKUP(JO16,Paramètres!$E$7:$G$48,3,0))</f>
        <v>0</v>
      </c>
      <c r="JP35" s="7">
        <f>IF(ISERROR(VLOOKUP(JP16,Paramètres!$E$7:$G$48,3,0)),0,VLOOKUP(JP16,Paramètres!$E$7:$G$48,3,0))</f>
        <v>0</v>
      </c>
      <c r="JQ35" s="7">
        <f>IF(ISERROR(VLOOKUP(JQ16,Paramètres!$E$7:$G$48,3,0)),0,VLOOKUP(JQ16,Paramètres!$E$7:$G$48,3,0))</f>
        <v>0</v>
      </c>
      <c r="JR35" s="7">
        <f>IF(ISERROR(VLOOKUP(JR16,Paramètres!$E$7:$G$48,3,0)),0,VLOOKUP(JR16,Paramètres!$E$7:$G$48,3,0))</f>
        <v>0</v>
      </c>
      <c r="JS35" s="7">
        <f>IF(ISERROR(VLOOKUP(JS16,Paramètres!$E$7:$G$48,3,0)),0,VLOOKUP(JS16,Paramètres!$E$7:$G$48,3,0))</f>
        <v>0</v>
      </c>
      <c r="JT35" s="7">
        <f>IF(ISERROR(VLOOKUP(JT16,Paramètres!$E$7:$G$48,3,0)),0,VLOOKUP(JT16,Paramètres!$E$7:$G$48,3,0))</f>
        <v>0</v>
      </c>
      <c r="JU35" s="7">
        <f>IF(ISERROR(VLOOKUP(JU16,Paramètres!$E$7:$G$48,3,0)),0,VLOOKUP(JU16,Paramètres!$E$7:$G$48,3,0))</f>
        <v>0</v>
      </c>
      <c r="JV35" s="7">
        <f>IF(ISERROR(VLOOKUP(JV16,Paramètres!$E$7:$G$48,3,0)),0,VLOOKUP(JV16,Paramètres!$E$7:$G$48,3,0))</f>
        <v>0</v>
      </c>
      <c r="JW35" s="7">
        <f>IF(ISERROR(VLOOKUP(JW16,Paramètres!$E$7:$G$48,3,0)),0,VLOOKUP(JW16,Paramètres!$E$7:$G$48,3,0))</f>
        <v>0</v>
      </c>
      <c r="JX35" s="7">
        <f>IF(ISERROR(VLOOKUP(JX16,Paramètres!$E$7:$G$48,3,0)),0,VLOOKUP(JX16,Paramètres!$E$7:$G$48,3,0))</f>
        <v>0</v>
      </c>
      <c r="JY35" s="7">
        <f>IF(ISERROR(VLOOKUP(JY16,Paramètres!$E$7:$G$48,3,0)),0,VLOOKUP(JY16,Paramètres!$E$7:$G$48,3,0))</f>
        <v>0</v>
      </c>
      <c r="JZ35" s="7">
        <f>IF(ISERROR(VLOOKUP(JZ16,Paramètres!$E$7:$G$48,3,0)),0,VLOOKUP(JZ16,Paramètres!$E$7:$G$48,3,0))</f>
        <v>0</v>
      </c>
      <c r="KA35" s="7">
        <f>IF(ISERROR(VLOOKUP(KA16,Paramètres!$E$7:$G$48,3,0)),0,VLOOKUP(KA16,Paramètres!$E$7:$G$48,3,0))</f>
        <v>0</v>
      </c>
      <c r="KB35" s="7">
        <f>IF(ISERROR(VLOOKUP(KB16,Paramètres!$E$7:$G$48,3,0)),0,VLOOKUP(KB16,Paramètres!$E$7:$G$48,3,0))</f>
        <v>0</v>
      </c>
      <c r="KC35" s="7">
        <f>IF(ISERROR(VLOOKUP(KC16,Paramètres!$E$7:$G$48,3,0)),0,VLOOKUP(KC16,Paramètres!$E$7:$G$48,3,0))</f>
        <v>0</v>
      </c>
      <c r="KD35" s="7">
        <f>IF(ISERROR(VLOOKUP(KD16,Paramètres!$E$7:$G$48,3,0)),0,VLOOKUP(KD16,Paramètres!$E$7:$G$48,3,0))</f>
        <v>0</v>
      </c>
      <c r="KE35" s="7">
        <f>IF(ISERROR(VLOOKUP(KE16,Paramètres!$E$7:$G$48,3,0)),0,VLOOKUP(KE16,Paramètres!$E$7:$G$48,3,0))</f>
        <v>0</v>
      </c>
      <c r="KF35" s="7">
        <f>IF(ISERROR(VLOOKUP(KF16,Paramètres!$E$7:$G$48,3,0)),0,VLOOKUP(KF16,Paramètres!$E$7:$G$48,3,0))</f>
        <v>0</v>
      </c>
      <c r="KG35" s="7">
        <f>IF(ISERROR(VLOOKUP(KG16,Paramètres!$E$7:$G$48,3,0)),0,VLOOKUP(KG16,Paramètres!$E$7:$G$48,3,0))</f>
        <v>0</v>
      </c>
      <c r="KH35" s="7">
        <f>IF(ISERROR(VLOOKUP(KH16,Paramètres!$E$7:$G$48,3,0)),0,VLOOKUP(KH16,Paramètres!$E$7:$G$48,3,0))</f>
        <v>0</v>
      </c>
      <c r="KI35" s="7">
        <f>IF(ISERROR(VLOOKUP(KI16,Paramètres!$E$7:$G$48,3,0)),0,VLOOKUP(KI16,Paramètres!$E$7:$G$48,3,0))</f>
        <v>0</v>
      </c>
      <c r="KJ35" s="7">
        <f>IF(ISERROR(VLOOKUP(KJ16,Paramètres!$E$7:$G$48,3,0)),0,VLOOKUP(KJ16,Paramètres!$E$7:$G$48,3,0))</f>
        <v>0</v>
      </c>
      <c r="KK35" s="7">
        <f>IF(ISERROR(VLOOKUP(KK16,Paramètres!$E$7:$G$48,3,0)),0,VLOOKUP(KK16,Paramètres!$E$7:$G$48,3,0))</f>
        <v>0</v>
      </c>
      <c r="KL35" s="7">
        <f>IF(ISERROR(VLOOKUP(KL16,Paramètres!$E$7:$G$48,3,0)),0,VLOOKUP(KL16,Paramètres!$E$7:$G$48,3,0))</f>
        <v>0</v>
      </c>
      <c r="KM35" s="7">
        <f>IF(ISERROR(VLOOKUP(KM16,Paramètres!$E$7:$G$48,3,0)),0,VLOOKUP(KM16,Paramètres!$E$7:$G$48,3,0))</f>
        <v>0</v>
      </c>
      <c r="KN35" s="7">
        <f>IF(ISERROR(VLOOKUP(KN16,Paramètres!$E$7:$G$48,3,0)),0,VLOOKUP(KN16,Paramètres!$E$7:$G$48,3,0))</f>
        <v>0</v>
      </c>
      <c r="KO35" s="7">
        <f>IF(ISERROR(VLOOKUP(KO16,Paramètres!$E$7:$G$48,3,0)),0,VLOOKUP(KO16,Paramètres!$E$7:$G$48,3,0))</f>
        <v>0</v>
      </c>
      <c r="KP35" s="7">
        <f>IF(ISERROR(VLOOKUP(KP16,Paramètres!$E$7:$G$48,3,0)),0,VLOOKUP(KP16,Paramètres!$E$7:$G$48,3,0))</f>
        <v>0</v>
      </c>
      <c r="KQ35" s="7">
        <f>IF(ISERROR(VLOOKUP(KQ16,Paramètres!$E$7:$G$48,3,0)),0,VLOOKUP(KQ16,Paramètres!$E$7:$G$48,3,0))</f>
        <v>0</v>
      </c>
      <c r="KR35" s="7">
        <f>IF(ISERROR(VLOOKUP(KR16,Paramètres!$E$7:$G$48,3,0)),0,VLOOKUP(KR16,Paramètres!$E$7:$G$48,3,0))</f>
        <v>0</v>
      </c>
      <c r="KS35" s="7">
        <f>IF(ISERROR(VLOOKUP(KS16,Paramètres!$E$7:$G$48,3,0)),0,VLOOKUP(KS16,Paramètres!$E$7:$G$48,3,0))</f>
        <v>0</v>
      </c>
      <c r="KT35" s="7">
        <f>IF(ISERROR(VLOOKUP(KT16,Paramètres!$E$7:$G$48,3,0)),0,VLOOKUP(KT16,Paramètres!$E$7:$G$48,3,0))</f>
        <v>0</v>
      </c>
      <c r="KU35" s="7">
        <f>IF(ISERROR(VLOOKUP(KU16,Paramètres!$E$7:$G$48,3,0)),0,VLOOKUP(KU16,Paramètres!$E$7:$G$48,3,0))</f>
        <v>0</v>
      </c>
      <c r="KV35" s="7">
        <f>IF(ISERROR(VLOOKUP(KV16,Paramètres!$E$7:$G$48,3,0)),0,VLOOKUP(KV16,Paramètres!$E$7:$G$48,3,0))</f>
        <v>0</v>
      </c>
      <c r="KW35" s="7">
        <f>IF(ISERROR(VLOOKUP(KW16,Paramètres!$E$7:$G$48,3,0)),0,VLOOKUP(KW16,Paramètres!$E$7:$G$48,3,0))</f>
        <v>0</v>
      </c>
      <c r="KX35" s="7">
        <f>IF(ISERROR(VLOOKUP(KX16,Paramètres!$E$7:$G$48,3,0)),0,VLOOKUP(KX16,Paramètres!$E$7:$G$48,3,0))</f>
        <v>0</v>
      </c>
      <c r="KY35" s="7">
        <f>IF(ISERROR(VLOOKUP(KY16,Paramètres!$E$7:$G$48,3,0)),0,VLOOKUP(KY16,Paramètres!$E$7:$G$48,3,0))</f>
        <v>0</v>
      </c>
      <c r="KZ35" s="7">
        <f>IF(ISERROR(VLOOKUP(KZ16,Paramètres!$E$7:$G$48,3,0)),0,VLOOKUP(KZ16,Paramètres!$E$7:$G$48,3,0))</f>
        <v>0</v>
      </c>
      <c r="LA35" s="7">
        <f>IF(ISERROR(VLOOKUP(LA16,Paramètres!$E$7:$G$48,3,0)),0,VLOOKUP(LA16,Paramètres!$E$7:$G$48,3,0))</f>
        <v>0</v>
      </c>
      <c r="LB35" s="7">
        <f>IF(ISERROR(VLOOKUP(LB16,Paramètres!$E$7:$G$48,3,0)),0,VLOOKUP(LB16,Paramètres!$E$7:$G$48,3,0))</f>
        <v>0</v>
      </c>
      <c r="LC35" s="7">
        <f>IF(ISERROR(VLOOKUP(LC16,Paramètres!$E$7:$G$48,3,0)),0,VLOOKUP(LC16,Paramètres!$E$7:$G$48,3,0))</f>
        <v>0</v>
      </c>
      <c r="LD35" s="7">
        <f>IF(ISERROR(VLOOKUP(LD16,Paramètres!$E$7:$G$48,3,0)),0,VLOOKUP(LD16,Paramètres!$E$7:$G$48,3,0))</f>
        <v>0</v>
      </c>
      <c r="LE35" s="7">
        <f>IF(ISERROR(VLOOKUP(LE16,Paramètres!$E$7:$G$48,3,0)),0,VLOOKUP(LE16,Paramètres!$E$7:$G$48,3,0))</f>
        <v>0</v>
      </c>
      <c r="LF35" s="7">
        <f>IF(ISERROR(VLOOKUP(LF16,Paramètres!$E$7:$G$48,3,0)),0,VLOOKUP(LF16,Paramètres!$E$7:$G$48,3,0))</f>
        <v>0</v>
      </c>
      <c r="LG35" s="7">
        <f>IF(ISERROR(VLOOKUP(LG16,Paramètres!$E$7:$G$48,3,0)),0,VLOOKUP(LG16,Paramètres!$E$7:$G$48,3,0))</f>
        <v>0</v>
      </c>
      <c r="LH35" s="7">
        <f>IF(ISERROR(VLOOKUP(LH16,Paramètres!$E$7:$G$48,3,0)),0,VLOOKUP(LH16,Paramètres!$E$7:$G$48,3,0))</f>
        <v>0</v>
      </c>
      <c r="LI35" s="7">
        <f>IF(ISERROR(VLOOKUP(LI16,Paramètres!$E$7:$G$48,3,0)),0,VLOOKUP(LI16,Paramètres!$E$7:$G$48,3,0))</f>
        <v>0</v>
      </c>
      <c r="LJ35" s="7">
        <f>IF(ISERROR(VLOOKUP(LJ16,Paramètres!$E$7:$G$48,3,0)),0,VLOOKUP(LJ16,Paramètres!$E$7:$G$48,3,0))</f>
        <v>0</v>
      </c>
      <c r="LK35" s="7">
        <f>IF(ISERROR(VLOOKUP(LK16,Paramètres!$E$7:$G$48,3,0)),0,VLOOKUP(LK16,Paramètres!$E$7:$G$48,3,0))</f>
        <v>0</v>
      </c>
      <c r="LL35" s="7">
        <f>IF(ISERROR(VLOOKUP(LL16,Paramètres!$E$7:$G$48,3,0)),0,VLOOKUP(LL16,Paramètres!$E$7:$G$48,3,0))</f>
        <v>0</v>
      </c>
      <c r="LM35" s="7">
        <f>IF(ISERROR(VLOOKUP(LM16,Paramètres!$E$7:$G$48,3,0)),0,VLOOKUP(LM16,Paramètres!$E$7:$G$48,3,0))</f>
        <v>0</v>
      </c>
      <c r="LN35" s="7">
        <f>IF(ISERROR(VLOOKUP(LN16,Paramètres!$E$7:$G$48,3,0)),0,VLOOKUP(LN16,Paramètres!$E$7:$G$48,3,0))</f>
        <v>0</v>
      </c>
      <c r="LO35" s="7">
        <f>IF(ISERROR(VLOOKUP(LO16,Paramètres!$E$7:$G$48,3,0)),0,VLOOKUP(LO16,Paramètres!$E$7:$G$48,3,0))</f>
        <v>0</v>
      </c>
      <c r="LP35" s="7">
        <f>IF(ISERROR(VLOOKUP(LP16,Paramètres!$E$7:$G$48,3,0)),0,VLOOKUP(LP16,Paramètres!$E$7:$G$48,3,0))</f>
        <v>0</v>
      </c>
      <c r="LQ35" s="7">
        <f>IF(ISERROR(VLOOKUP(LQ16,Paramètres!$E$7:$G$48,3,0)),0,VLOOKUP(LQ16,Paramètres!$E$7:$G$48,3,0))</f>
        <v>0</v>
      </c>
      <c r="LR35" s="7">
        <f>IF(ISERROR(VLOOKUP(LR16,Paramètres!$E$7:$G$48,3,0)),0,VLOOKUP(LR16,Paramètres!$E$7:$G$48,3,0))</f>
        <v>0</v>
      </c>
      <c r="LS35" s="7">
        <f>IF(ISERROR(VLOOKUP(LS16,Paramètres!$E$7:$G$48,3,0)),0,VLOOKUP(LS16,Paramètres!$E$7:$G$48,3,0))</f>
        <v>0</v>
      </c>
      <c r="LT35" s="7">
        <f>IF(ISERROR(VLOOKUP(LT16,Paramètres!$E$7:$G$48,3,0)),0,VLOOKUP(LT16,Paramètres!$E$7:$G$48,3,0))</f>
        <v>0</v>
      </c>
      <c r="LU35" s="7">
        <f>IF(ISERROR(VLOOKUP(LU16,Paramètres!$E$7:$G$48,3,0)),0,VLOOKUP(LU16,Paramètres!$E$7:$G$48,3,0))</f>
        <v>0</v>
      </c>
      <c r="LV35" s="7">
        <f>IF(ISERROR(VLOOKUP(LV16,Paramètres!$E$7:$G$48,3,0)),0,VLOOKUP(LV16,Paramètres!$E$7:$G$48,3,0))</f>
        <v>0</v>
      </c>
      <c r="LW35" s="7">
        <f>IF(ISERROR(VLOOKUP(LW16,Paramètres!$E$7:$G$48,3,0)),0,VLOOKUP(LW16,Paramètres!$E$7:$G$48,3,0))</f>
        <v>0</v>
      </c>
      <c r="LX35" s="7">
        <f>IF(ISERROR(VLOOKUP(LX16,Paramètres!$E$7:$G$48,3,0)),0,VLOOKUP(LX16,Paramètres!$E$7:$G$48,3,0))</f>
        <v>0</v>
      </c>
      <c r="LY35" s="7">
        <f>IF(ISERROR(VLOOKUP(LY16,Paramètres!$E$7:$G$48,3,0)),0,VLOOKUP(LY16,Paramètres!$E$7:$G$48,3,0))</f>
        <v>0</v>
      </c>
      <c r="LZ35" s="7">
        <f>IF(ISERROR(VLOOKUP(LZ16,Paramètres!$E$7:$G$48,3,0)),0,VLOOKUP(LZ16,Paramètres!$E$7:$G$48,3,0))</f>
        <v>0</v>
      </c>
      <c r="MA35" s="7">
        <f>IF(ISERROR(VLOOKUP(MA16,Paramètres!$E$7:$G$48,3,0)),0,VLOOKUP(MA16,Paramètres!$E$7:$G$48,3,0))</f>
        <v>0</v>
      </c>
      <c r="MB35" s="7">
        <f>IF(ISERROR(VLOOKUP(MB16,Paramètres!$E$7:$G$48,3,0)),0,VLOOKUP(MB16,Paramètres!$E$7:$G$48,3,0))</f>
        <v>0</v>
      </c>
      <c r="MC35" s="7">
        <f>IF(ISERROR(VLOOKUP(MC16,Paramètres!$E$7:$G$48,3,0)),0,VLOOKUP(MC16,Paramètres!$E$7:$G$48,3,0))</f>
        <v>0</v>
      </c>
      <c r="MD35" s="7">
        <f>IF(ISERROR(VLOOKUP(MD16,Paramètres!$E$7:$G$48,3,0)),0,VLOOKUP(MD16,Paramètres!$E$7:$G$48,3,0))</f>
        <v>0</v>
      </c>
      <c r="ME35" s="7">
        <f>IF(ISERROR(VLOOKUP(ME16,Paramètres!$E$7:$G$48,3,0)),0,VLOOKUP(ME16,Paramètres!$E$7:$G$48,3,0))</f>
        <v>0</v>
      </c>
      <c r="MF35" s="7">
        <f>IF(ISERROR(VLOOKUP(MF16,Paramètres!$E$7:$G$48,3,0)),0,VLOOKUP(MF16,Paramètres!$E$7:$G$48,3,0))</f>
        <v>0</v>
      </c>
      <c r="MG35" s="7">
        <f>IF(ISERROR(VLOOKUP(MG16,Paramètres!$E$7:$G$48,3,0)),0,VLOOKUP(MG16,Paramètres!$E$7:$G$48,3,0))</f>
        <v>0</v>
      </c>
      <c r="MH35" s="7">
        <f>IF(ISERROR(VLOOKUP(MH16,Paramètres!$E$7:$G$48,3,0)),0,VLOOKUP(MH16,Paramètres!$E$7:$G$48,3,0))</f>
        <v>0</v>
      </c>
      <c r="MI35" s="7">
        <f>IF(ISERROR(VLOOKUP(MI16,Paramètres!$E$7:$G$48,3,0)),0,VLOOKUP(MI16,Paramètres!$E$7:$G$48,3,0))</f>
        <v>0</v>
      </c>
      <c r="MJ35" s="7">
        <f>IF(ISERROR(VLOOKUP(MJ16,Paramètres!$E$7:$G$48,3,0)),0,VLOOKUP(MJ16,Paramètres!$E$7:$G$48,3,0))</f>
        <v>0</v>
      </c>
      <c r="MK35" s="7">
        <f>IF(ISERROR(VLOOKUP(MK16,Paramètres!$E$7:$G$48,3,0)),0,VLOOKUP(MK16,Paramètres!$E$7:$G$48,3,0))</f>
        <v>0</v>
      </c>
      <c r="ML35" s="7">
        <f>IF(ISERROR(VLOOKUP(ML16,Paramètres!$E$7:$G$48,3,0)),0,VLOOKUP(ML16,Paramètres!$E$7:$G$48,3,0))</f>
        <v>0</v>
      </c>
      <c r="MM35" s="7">
        <f>IF(ISERROR(VLOOKUP(MM16,Paramètres!$E$7:$G$48,3,0)),0,VLOOKUP(MM16,Paramètres!$E$7:$G$48,3,0))</f>
        <v>0</v>
      </c>
      <c r="MN35" s="7">
        <f>IF(ISERROR(VLOOKUP(MN16,Paramètres!$E$7:$G$48,3,0)),0,VLOOKUP(MN16,Paramètres!$E$7:$G$48,3,0))</f>
        <v>0</v>
      </c>
      <c r="MO35" s="7">
        <f>IF(ISERROR(VLOOKUP(MO16,Paramètres!$E$7:$G$48,3,0)),0,VLOOKUP(MO16,Paramètres!$E$7:$G$48,3,0))</f>
        <v>0</v>
      </c>
      <c r="MP35" s="7">
        <f>IF(ISERROR(VLOOKUP(MP16,Paramètres!$E$7:$G$48,3,0)),0,VLOOKUP(MP16,Paramètres!$E$7:$G$48,3,0))</f>
        <v>0</v>
      </c>
      <c r="MQ35" s="7">
        <f>IF(ISERROR(VLOOKUP(MQ16,Paramètres!$E$7:$G$48,3,0)),0,VLOOKUP(MQ16,Paramètres!$E$7:$G$48,3,0))</f>
        <v>0</v>
      </c>
      <c r="MR35" s="7">
        <f>IF(ISERROR(VLOOKUP(MR16,Paramètres!$E$7:$G$48,3,0)),0,VLOOKUP(MR16,Paramètres!$E$7:$G$48,3,0))</f>
        <v>0</v>
      </c>
      <c r="MS35" s="7">
        <f>IF(ISERROR(VLOOKUP(MS16,Paramètres!$E$7:$G$48,3,0)),0,VLOOKUP(MS16,Paramètres!$E$7:$G$48,3,0))</f>
        <v>0</v>
      </c>
      <c r="MT35" s="7">
        <f>IF(ISERROR(VLOOKUP(MT16,Paramètres!$E$7:$G$48,3,0)),0,VLOOKUP(MT16,Paramètres!$E$7:$G$48,3,0))</f>
        <v>0</v>
      </c>
      <c r="MU35" s="7">
        <f>IF(ISERROR(VLOOKUP(MU16,Paramètres!$E$7:$G$48,3,0)),0,VLOOKUP(MU16,Paramètres!$E$7:$G$48,3,0))</f>
        <v>0</v>
      </c>
      <c r="MV35" s="7">
        <f>IF(ISERROR(VLOOKUP(MV16,Paramètres!$E$7:$G$48,3,0)),0,VLOOKUP(MV16,Paramètres!$E$7:$G$48,3,0))</f>
        <v>0</v>
      </c>
      <c r="MW35" s="7">
        <f>IF(ISERROR(VLOOKUP(MW16,Paramètres!$E$7:$G$48,3,0)),0,VLOOKUP(MW16,Paramètres!$E$7:$G$48,3,0))</f>
        <v>0</v>
      </c>
      <c r="MX35" s="7">
        <f>IF(ISERROR(VLOOKUP(MX16,Paramètres!$E$7:$G$48,3,0)),0,VLOOKUP(MX16,Paramètres!$E$7:$G$48,3,0))</f>
        <v>0</v>
      </c>
      <c r="MY35" s="7">
        <f>IF(ISERROR(VLOOKUP(MY16,Paramètres!$E$7:$G$48,3,0)),0,VLOOKUP(MY16,Paramètres!$E$7:$G$48,3,0))</f>
        <v>0</v>
      </c>
      <c r="MZ35" s="7">
        <f>IF(ISERROR(VLOOKUP(MZ16,Paramètres!$E$7:$G$48,3,0)),0,VLOOKUP(MZ16,Paramètres!$E$7:$G$48,3,0))</f>
        <v>0</v>
      </c>
      <c r="NA35" s="7">
        <f>IF(ISERROR(VLOOKUP(NA16,Paramètres!$E$7:$G$48,3,0)),0,VLOOKUP(NA16,Paramètres!$E$7:$G$48,3,0))</f>
        <v>0</v>
      </c>
      <c r="NB35" s="7">
        <f>IF(ISERROR(VLOOKUP(NB16,Paramètres!$E$7:$G$48,3,0)),0,VLOOKUP(NB16,Paramètres!$E$7:$G$48,3,0))</f>
        <v>0</v>
      </c>
    </row>
    <row r="50" spans="1:2" x14ac:dyDescent="0.25">
      <c r="A50" s="78">
        <v>1</v>
      </c>
      <c r="B50" s="62" t="s">
        <v>3</v>
      </c>
    </row>
    <row r="51" spans="1:2" x14ac:dyDescent="0.25">
      <c r="A51" s="78">
        <v>2</v>
      </c>
      <c r="B51" s="62" t="s">
        <v>4</v>
      </c>
    </row>
    <row r="52" spans="1:2" x14ac:dyDescent="0.25">
      <c r="A52" s="78">
        <v>3</v>
      </c>
      <c r="B52" s="62" t="s">
        <v>5</v>
      </c>
    </row>
    <row r="53" spans="1:2" x14ac:dyDescent="0.25">
      <c r="A53" s="78">
        <v>4</v>
      </c>
      <c r="B53" s="62" t="s">
        <v>6</v>
      </c>
    </row>
    <row r="54" spans="1:2" x14ac:dyDescent="0.25">
      <c r="A54" s="78">
        <v>5</v>
      </c>
      <c r="B54" s="62" t="s">
        <v>7</v>
      </c>
    </row>
    <row r="55" spans="1:2" x14ac:dyDescent="0.25">
      <c r="A55" s="78">
        <v>6</v>
      </c>
      <c r="B55" s="62" t="s">
        <v>1</v>
      </c>
    </row>
    <row r="56" spans="1:2" x14ac:dyDescent="0.25">
      <c r="A56" s="78">
        <v>7</v>
      </c>
      <c r="B56" s="62" t="s">
        <v>2</v>
      </c>
    </row>
    <row r="57" spans="1:2" x14ac:dyDescent="0.25">
      <c r="A57" s="78"/>
      <c r="B57" s="62"/>
    </row>
  </sheetData>
  <sheetProtection algorithmName="SHA-512" hashValue="3tb3zbJARoo7tHleMF6vQ4usE2d9cZqB6S8GgYnR0tqHfjUFwFiloL5SVbE+tmjol8MICOva3nA2W9/l5m9x5w==" saltValue="95WNEgtaYTbfrxdSnSCc4Q==" spinCount="100000" sheet="1" objects="1" scenarios="1"/>
  <phoneticPr fontId="3" type="noConversion"/>
  <conditionalFormatting sqref="B14:R16">
    <cfRule type="cellIs" dxfId="1753" priority="1768" operator="equal">
      <formula>"F"</formula>
    </cfRule>
    <cfRule type="cellIs" dxfId="1752" priority="1769" operator="equal">
      <formula>"CE"</formula>
    </cfRule>
    <cfRule type="cellIs" dxfId="1751" priority="1770" operator="equal">
      <formula>"CS"</formula>
    </cfRule>
    <cfRule type="cellIs" dxfId="1750" priority="1771" operator="equal">
      <formula>"RHS"</formula>
    </cfRule>
    <cfRule type="cellIs" dxfId="1749" priority="1772" operator="equal">
      <formula>"RTT"</formula>
    </cfRule>
    <cfRule type="cellIs" dxfId="1748" priority="1773" operator="equal">
      <formula>"AM"</formula>
    </cfRule>
    <cfRule type="cellIs" dxfId="1747" priority="1774" operator="equal">
      <formula>"M"</formula>
    </cfRule>
    <cfRule type="cellIs" dxfId="1746" priority="1775" operator="equal">
      <formula>"J"</formula>
    </cfRule>
  </conditionalFormatting>
  <conditionalFormatting sqref="E14:I16">
    <cfRule type="cellIs" dxfId="1745" priority="1755" operator="equal">
      <formula>"F"</formula>
    </cfRule>
    <cfRule type="cellIs" dxfId="1744" priority="1756" operator="equal">
      <formula>"CE"</formula>
    </cfRule>
    <cfRule type="cellIs" dxfId="1743" priority="1757" operator="equal">
      <formula>"CS"</formula>
    </cfRule>
    <cfRule type="cellIs" dxfId="1742" priority="1758" operator="equal">
      <formula>"RHS"</formula>
    </cfRule>
    <cfRule type="cellIs" dxfId="1741" priority="1759" operator="equal">
      <formula>"RTT"</formula>
    </cfRule>
    <cfRule type="cellIs" dxfId="1740" priority="1760" operator="equal">
      <formula>"AM"</formula>
    </cfRule>
    <cfRule type="cellIs" dxfId="1739" priority="1761" operator="equal">
      <formula>"M"</formula>
    </cfRule>
    <cfRule type="cellIs" dxfId="1738" priority="1762" operator="equal">
      <formula>"J"</formula>
    </cfRule>
  </conditionalFormatting>
  <conditionalFormatting sqref="M14:Q16">
    <cfRule type="cellIs" dxfId="1737" priority="1747" operator="equal">
      <formula>"F"</formula>
    </cfRule>
    <cfRule type="cellIs" dxfId="1736" priority="1748" operator="equal">
      <formula>"CE"</formula>
    </cfRule>
    <cfRule type="cellIs" dxfId="1735" priority="1749" operator="equal">
      <formula>"CS"</formula>
    </cfRule>
    <cfRule type="cellIs" dxfId="1734" priority="1750" operator="equal">
      <formula>"RHS"</formula>
    </cfRule>
    <cfRule type="cellIs" dxfId="1733" priority="1751" operator="equal">
      <formula>"RTT"</formula>
    </cfRule>
    <cfRule type="cellIs" dxfId="1732" priority="1752" operator="equal">
      <formula>"AM"</formula>
    </cfRule>
    <cfRule type="cellIs" dxfId="1731" priority="1753" operator="equal">
      <formula>"M"</formula>
    </cfRule>
    <cfRule type="cellIs" dxfId="1730" priority="1754" operator="equal">
      <formula>"J"</formula>
    </cfRule>
  </conditionalFormatting>
  <conditionalFormatting sqref="S5:Y13">
    <cfRule type="cellIs" dxfId="1729" priority="1739" operator="equal">
      <formula>"F"</formula>
    </cfRule>
    <cfRule type="cellIs" dxfId="1728" priority="1740" operator="equal">
      <formula>"CE"</formula>
    </cfRule>
    <cfRule type="cellIs" dxfId="1727" priority="1741" operator="equal">
      <formula>"CS"</formula>
    </cfRule>
    <cfRule type="cellIs" dxfId="1726" priority="1742" operator="equal">
      <formula>"RHS"</formula>
    </cfRule>
    <cfRule type="cellIs" dxfId="1725" priority="1743" operator="equal">
      <formula>"RTT"</formula>
    </cfRule>
    <cfRule type="cellIs" dxfId="1724" priority="1744" operator="equal">
      <formula>"AM"</formula>
    </cfRule>
    <cfRule type="cellIs" dxfId="1723" priority="1745" operator="equal">
      <formula>"M"</formula>
    </cfRule>
    <cfRule type="cellIs" dxfId="1722" priority="1746" operator="equal">
      <formula>"J"</formula>
    </cfRule>
  </conditionalFormatting>
  <conditionalFormatting sqref="S14:Y16">
    <cfRule type="cellIs" dxfId="1721" priority="1731" operator="equal">
      <formula>"F"</formula>
    </cfRule>
    <cfRule type="cellIs" dxfId="1720" priority="1732" operator="equal">
      <formula>"CE"</formula>
    </cfRule>
    <cfRule type="cellIs" dxfId="1719" priority="1733" operator="equal">
      <formula>"CS"</formula>
    </cfRule>
    <cfRule type="cellIs" dxfId="1718" priority="1734" operator="equal">
      <formula>"RHS"</formula>
    </cfRule>
    <cfRule type="cellIs" dxfId="1717" priority="1735" operator="equal">
      <formula>"RTT"</formula>
    </cfRule>
    <cfRule type="cellIs" dxfId="1716" priority="1736" operator="equal">
      <formula>"AM"</formula>
    </cfRule>
    <cfRule type="cellIs" dxfId="1715" priority="1737" operator="equal">
      <formula>"M"</formula>
    </cfRule>
    <cfRule type="cellIs" dxfId="1714" priority="1738" operator="equal">
      <formula>"J"</formula>
    </cfRule>
  </conditionalFormatting>
  <conditionalFormatting sqref="S5:Y16">
    <cfRule type="cellIs" dxfId="1713" priority="1726" operator="equal">
      <formula>"ASVP"</formula>
    </cfRule>
    <cfRule type="cellIs" dxfId="1712" priority="1727" operator="equal">
      <formula>"CA validé"</formula>
    </cfRule>
    <cfRule type="cellIs" dxfId="1711" priority="1728" operator="equal">
      <formula>"ADM"</formula>
    </cfRule>
    <cfRule type="cellIs" dxfId="1710" priority="1729" operator="between">
      <formula>0.5</formula>
      <formula>13</formula>
    </cfRule>
    <cfRule type="cellIs" dxfId="1709" priority="1730" operator="equal">
      <formula>"CA prévi."</formula>
    </cfRule>
  </conditionalFormatting>
  <conditionalFormatting sqref="T14:X16">
    <cfRule type="cellIs" dxfId="1708" priority="1718" operator="equal">
      <formula>"F"</formula>
    </cfRule>
    <cfRule type="cellIs" dxfId="1707" priority="1719" operator="equal">
      <formula>"CE"</formula>
    </cfRule>
    <cfRule type="cellIs" dxfId="1706" priority="1720" operator="equal">
      <formula>"CS"</formula>
    </cfRule>
    <cfRule type="cellIs" dxfId="1705" priority="1721" operator="equal">
      <formula>"RHS"</formula>
    </cfRule>
    <cfRule type="cellIs" dxfId="1704" priority="1722" operator="equal">
      <formula>"RTT"</formula>
    </cfRule>
    <cfRule type="cellIs" dxfId="1703" priority="1723" operator="equal">
      <formula>"AM"</formula>
    </cfRule>
    <cfRule type="cellIs" dxfId="1702" priority="1724" operator="equal">
      <formula>"M"</formula>
    </cfRule>
    <cfRule type="cellIs" dxfId="1701" priority="1725" operator="equal">
      <formula>"J"</formula>
    </cfRule>
  </conditionalFormatting>
  <conditionalFormatting sqref="Z5:AF13">
    <cfRule type="cellIs" dxfId="1700" priority="1710" operator="equal">
      <formula>"F"</formula>
    </cfRule>
    <cfRule type="cellIs" dxfId="1699" priority="1711" operator="equal">
      <formula>"CE"</formula>
    </cfRule>
    <cfRule type="cellIs" dxfId="1698" priority="1712" operator="equal">
      <formula>"CS"</formula>
    </cfRule>
    <cfRule type="cellIs" dxfId="1697" priority="1713" operator="equal">
      <formula>"RHS"</formula>
    </cfRule>
    <cfRule type="cellIs" dxfId="1696" priority="1714" operator="equal">
      <formula>"RTT"</formula>
    </cfRule>
    <cfRule type="cellIs" dxfId="1695" priority="1715" operator="equal">
      <formula>"AM"</formula>
    </cfRule>
    <cfRule type="cellIs" dxfId="1694" priority="1716" operator="equal">
      <formula>"M"</formula>
    </cfRule>
    <cfRule type="cellIs" dxfId="1693" priority="1717" operator="equal">
      <formula>"J"</formula>
    </cfRule>
  </conditionalFormatting>
  <conditionalFormatting sqref="Z14:AF16">
    <cfRule type="cellIs" dxfId="1692" priority="1702" operator="equal">
      <formula>"F"</formula>
    </cfRule>
    <cfRule type="cellIs" dxfId="1691" priority="1703" operator="equal">
      <formula>"CE"</formula>
    </cfRule>
    <cfRule type="cellIs" dxfId="1690" priority="1704" operator="equal">
      <formula>"CS"</formula>
    </cfRule>
    <cfRule type="cellIs" dxfId="1689" priority="1705" operator="equal">
      <formula>"RHS"</formula>
    </cfRule>
    <cfRule type="cellIs" dxfId="1688" priority="1706" operator="equal">
      <formula>"RTT"</formula>
    </cfRule>
    <cfRule type="cellIs" dxfId="1687" priority="1707" operator="equal">
      <formula>"AM"</formula>
    </cfRule>
    <cfRule type="cellIs" dxfId="1686" priority="1708" operator="equal">
      <formula>"M"</formula>
    </cfRule>
    <cfRule type="cellIs" dxfId="1685" priority="1709" operator="equal">
      <formula>"J"</formula>
    </cfRule>
  </conditionalFormatting>
  <conditionalFormatting sqref="Z5:AF16">
    <cfRule type="cellIs" dxfId="1684" priority="1697" operator="equal">
      <formula>"ASVP"</formula>
    </cfRule>
    <cfRule type="cellIs" dxfId="1683" priority="1698" operator="equal">
      <formula>"CA validé"</formula>
    </cfRule>
    <cfRule type="cellIs" dxfId="1682" priority="1699" operator="equal">
      <formula>"ADM"</formula>
    </cfRule>
    <cfRule type="cellIs" dxfId="1681" priority="1700" operator="between">
      <formula>0.5</formula>
      <formula>13</formula>
    </cfRule>
    <cfRule type="cellIs" dxfId="1680" priority="1701" operator="equal">
      <formula>"CA prévi."</formula>
    </cfRule>
  </conditionalFormatting>
  <conditionalFormatting sqref="AA14:AE16">
    <cfRule type="cellIs" dxfId="1679" priority="1689" operator="equal">
      <formula>"F"</formula>
    </cfRule>
    <cfRule type="cellIs" dxfId="1678" priority="1690" operator="equal">
      <formula>"CE"</formula>
    </cfRule>
    <cfRule type="cellIs" dxfId="1677" priority="1691" operator="equal">
      <formula>"CS"</formula>
    </cfRule>
    <cfRule type="cellIs" dxfId="1676" priority="1692" operator="equal">
      <formula>"RHS"</formula>
    </cfRule>
    <cfRule type="cellIs" dxfId="1675" priority="1693" operator="equal">
      <formula>"RTT"</formula>
    </cfRule>
    <cfRule type="cellIs" dxfId="1674" priority="1694" operator="equal">
      <formula>"AM"</formula>
    </cfRule>
    <cfRule type="cellIs" dxfId="1673" priority="1695" operator="equal">
      <formula>"M"</formula>
    </cfRule>
    <cfRule type="cellIs" dxfId="1672" priority="1696" operator="equal">
      <formula>"J"</formula>
    </cfRule>
  </conditionalFormatting>
  <conditionalFormatting sqref="AG5:AM13">
    <cfRule type="cellIs" dxfId="1671" priority="1681" operator="equal">
      <formula>"F"</formula>
    </cfRule>
    <cfRule type="cellIs" dxfId="1670" priority="1682" operator="equal">
      <formula>"CE"</formula>
    </cfRule>
    <cfRule type="cellIs" dxfId="1669" priority="1683" operator="equal">
      <formula>"CS"</formula>
    </cfRule>
    <cfRule type="cellIs" dxfId="1668" priority="1684" operator="equal">
      <formula>"RHS"</formula>
    </cfRule>
    <cfRule type="cellIs" dxfId="1667" priority="1685" operator="equal">
      <formula>"RTT"</formula>
    </cfRule>
    <cfRule type="cellIs" dxfId="1666" priority="1686" operator="equal">
      <formula>"AM"</formula>
    </cfRule>
    <cfRule type="cellIs" dxfId="1665" priority="1687" operator="equal">
      <formula>"M"</formula>
    </cfRule>
    <cfRule type="cellIs" dxfId="1664" priority="1688" operator="equal">
      <formula>"J"</formula>
    </cfRule>
  </conditionalFormatting>
  <conditionalFormatting sqref="AG14:AM16">
    <cfRule type="cellIs" dxfId="1663" priority="1673" operator="equal">
      <formula>"F"</formula>
    </cfRule>
    <cfRule type="cellIs" dxfId="1662" priority="1674" operator="equal">
      <formula>"CE"</formula>
    </cfRule>
    <cfRule type="cellIs" dxfId="1661" priority="1675" operator="equal">
      <formula>"CS"</formula>
    </cfRule>
    <cfRule type="cellIs" dxfId="1660" priority="1676" operator="equal">
      <formula>"RHS"</formula>
    </cfRule>
    <cfRule type="cellIs" dxfId="1659" priority="1677" operator="equal">
      <formula>"RTT"</formula>
    </cfRule>
    <cfRule type="cellIs" dxfId="1658" priority="1678" operator="equal">
      <formula>"AM"</formula>
    </cfRule>
    <cfRule type="cellIs" dxfId="1657" priority="1679" operator="equal">
      <formula>"M"</formula>
    </cfRule>
    <cfRule type="cellIs" dxfId="1656" priority="1680" operator="equal">
      <formula>"J"</formula>
    </cfRule>
  </conditionalFormatting>
  <conditionalFormatting sqref="AG5:AM16">
    <cfRule type="cellIs" dxfId="1655" priority="1668" operator="equal">
      <formula>"ASVP"</formula>
    </cfRule>
    <cfRule type="cellIs" dxfId="1654" priority="1669" operator="equal">
      <formula>"CA validé"</formula>
    </cfRule>
    <cfRule type="cellIs" dxfId="1653" priority="1670" operator="equal">
      <formula>"ADM"</formula>
    </cfRule>
    <cfRule type="cellIs" dxfId="1652" priority="1671" operator="between">
      <formula>0.5</formula>
      <formula>13</formula>
    </cfRule>
    <cfRule type="cellIs" dxfId="1651" priority="1672" operator="equal">
      <formula>"CA prévi."</formula>
    </cfRule>
  </conditionalFormatting>
  <conditionalFormatting sqref="AH14:AL16">
    <cfRule type="cellIs" dxfId="1650" priority="1660" operator="equal">
      <formula>"F"</formula>
    </cfRule>
    <cfRule type="cellIs" dxfId="1649" priority="1661" operator="equal">
      <formula>"CE"</formula>
    </cfRule>
    <cfRule type="cellIs" dxfId="1648" priority="1662" operator="equal">
      <formula>"CS"</formula>
    </cfRule>
    <cfRule type="cellIs" dxfId="1647" priority="1663" operator="equal">
      <formula>"RHS"</formula>
    </cfRule>
    <cfRule type="cellIs" dxfId="1646" priority="1664" operator="equal">
      <formula>"RTT"</formula>
    </cfRule>
    <cfRule type="cellIs" dxfId="1645" priority="1665" operator="equal">
      <formula>"AM"</formula>
    </cfRule>
    <cfRule type="cellIs" dxfId="1644" priority="1666" operator="equal">
      <formula>"M"</formula>
    </cfRule>
    <cfRule type="cellIs" dxfId="1643" priority="1667" operator="equal">
      <formula>"J"</formula>
    </cfRule>
  </conditionalFormatting>
  <conditionalFormatting sqref="AN5:AT13">
    <cfRule type="cellIs" dxfId="1642" priority="1652" operator="equal">
      <formula>"F"</formula>
    </cfRule>
    <cfRule type="cellIs" dxfId="1641" priority="1653" operator="equal">
      <formula>"CE"</formula>
    </cfRule>
    <cfRule type="cellIs" dxfId="1640" priority="1654" operator="equal">
      <formula>"CS"</formula>
    </cfRule>
    <cfRule type="cellIs" dxfId="1639" priority="1655" operator="equal">
      <formula>"RHS"</formula>
    </cfRule>
    <cfRule type="cellIs" dxfId="1638" priority="1656" operator="equal">
      <formula>"RTT"</formula>
    </cfRule>
    <cfRule type="cellIs" dxfId="1637" priority="1657" operator="equal">
      <formula>"AM"</formula>
    </cfRule>
    <cfRule type="cellIs" dxfId="1636" priority="1658" operator="equal">
      <formula>"M"</formula>
    </cfRule>
    <cfRule type="cellIs" dxfId="1635" priority="1659" operator="equal">
      <formula>"J"</formula>
    </cfRule>
  </conditionalFormatting>
  <conditionalFormatting sqref="AN14:AT16">
    <cfRule type="cellIs" dxfId="1634" priority="1644" operator="equal">
      <formula>"F"</formula>
    </cfRule>
    <cfRule type="cellIs" dxfId="1633" priority="1645" operator="equal">
      <formula>"CE"</formula>
    </cfRule>
    <cfRule type="cellIs" dxfId="1632" priority="1646" operator="equal">
      <formula>"CS"</formula>
    </cfRule>
    <cfRule type="cellIs" dxfId="1631" priority="1647" operator="equal">
      <formula>"RHS"</formula>
    </cfRule>
    <cfRule type="cellIs" dxfId="1630" priority="1648" operator="equal">
      <formula>"RTT"</formula>
    </cfRule>
    <cfRule type="cellIs" dxfId="1629" priority="1649" operator="equal">
      <formula>"AM"</formula>
    </cfRule>
    <cfRule type="cellIs" dxfId="1628" priority="1650" operator="equal">
      <formula>"M"</formula>
    </cfRule>
    <cfRule type="cellIs" dxfId="1627" priority="1651" operator="equal">
      <formula>"J"</formula>
    </cfRule>
  </conditionalFormatting>
  <conditionalFormatting sqref="AN5:AT16">
    <cfRule type="cellIs" dxfId="1626" priority="1639" operator="equal">
      <formula>"ASVP"</formula>
    </cfRule>
    <cfRule type="cellIs" dxfId="1625" priority="1640" operator="equal">
      <formula>"CA validé"</formula>
    </cfRule>
    <cfRule type="cellIs" dxfId="1624" priority="1641" operator="equal">
      <formula>"ADM"</formula>
    </cfRule>
    <cfRule type="cellIs" dxfId="1623" priority="1642" operator="between">
      <formula>0.5</formula>
      <formula>13</formula>
    </cfRule>
    <cfRule type="cellIs" dxfId="1622" priority="1643" operator="equal">
      <formula>"CA prévi."</formula>
    </cfRule>
  </conditionalFormatting>
  <conditionalFormatting sqref="AO14:AS16">
    <cfRule type="cellIs" dxfId="1621" priority="1631" operator="equal">
      <formula>"F"</formula>
    </cfRule>
    <cfRule type="cellIs" dxfId="1620" priority="1632" operator="equal">
      <formula>"CE"</formula>
    </cfRule>
    <cfRule type="cellIs" dxfId="1619" priority="1633" operator="equal">
      <formula>"CS"</formula>
    </cfRule>
    <cfRule type="cellIs" dxfId="1618" priority="1634" operator="equal">
      <formula>"RHS"</formula>
    </cfRule>
    <cfRule type="cellIs" dxfId="1617" priority="1635" operator="equal">
      <formula>"RTT"</formula>
    </cfRule>
    <cfRule type="cellIs" dxfId="1616" priority="1636" operator="equal">
      <formula>"AM"</formula>
    </cfRule>
    <cfRule type="cellIs" dxfId="1615" priority="1637" operator="equal">
      <formula>"M"</formula>
    </cfRule>
    <cfRule type="cellIs" dxfId="1614" priority="1638" operator="equal">
      <formula>"J"</formula>
    </cfRule>
  </conditionalFormatting>
  <conditionalFormatting sqref="AU5:BA13">
    <cfRule type="cellIs" dxfId="1613" priority="1623" operator="equal">
      <formula>"F"</formula>
    </cfRule>
    <cfRule type="cellIs" dxfId="1612" priority="1624" operator="equal">
      <formula>"CE"</formula>
    </cfRule>
    <cfRule type="cellIs" dxfId="1611" priority="1625" operator="equal">
      <formula>"CS"</formula>
    </cfRule>
    <cfRule type="cellIs" dxfId="1610" priority="1626" operator="equal">
      <formula>"RHS"</formula>
    </cfRule>
    <cfRule type="cellIs" dxfId="1609" priority="1627" operator="equal">
      <formula>"RTT"</formula>
    </cfRule>
    <cfRule type="cellIs" dxfId="1608" priority="1628" operator="equal">
      <formula>"AM"</formula>
    </cfRule>
    <cfRule type="cellIs" dxfId="1607" priority="1629" operator="equal">
      <formula>"M"</formula>
    </cfRule>
    <cfRule type="cellIs" dxfId="1606" priority="1630" operator="equal">
      <formula>"J"</formula>
    </cfRule>
  </conditionalFormatting>
  <conditionalFormatting sqref="AU14:BA16">
    <cfRule type="cellIs" dxfId="1605" priority="1615" operator="equal">
      <formula>"F"</formula>
    </cfRule>
    <cfRule type="cellIs" dxfId="1604" priority="1616" operator="equal">
      <formula>"CE"</formula>
    </cfRule>
    <cfRule type="cellIs" dxfId="1603" priority="1617" operator="equal">
      <formula>"CS"</formula>
    </cfRule>
    <cfRule type="cellIs" dxfId="1602" priority="1618" operator="equal">
      <formula>"RHS"</formula>
    </cfRule>
    <cfRule type="cellIs" dxfId="1601" priority="1619" operator="equal">
      <formula>"RTT"</formula>
    </cfRule>
    <cfRule type="cellIs" dxfId="1600" priority="1620" operator="equal">
      <formula>"AM"</formula>
    </cfRule>
    <cfRule type="cellIs" dxfId="1599" priority="1621" operator="equal">
      <formula>"M"</formula>
    </cfRule>
    <cfRule type="cellIs" dxfId="1598" priority="1622" operator="equal">
      <formula>"J"</formula>
    </cfRule>
  </conditionalFormatting>
  <conditionalFormatting sqref="AU5:BA16">
    <cfRule type="cellIs" dxfId="1597" priority="1610" operator="equal">
      <formula>"ASVP"</formula>
    </cfRule>
    <cfRule type="cellIs" dxfId="1596" priority="1611" operator="equal">
      <formula>"CA validé"</formula>
    </cfRule>
    <cfRule type="cellIs" dxfId="1595" priority="1612" operator="equal">
      <formula>"ADM"</formula>
    </cfRule>
    <cfRule type="cellIs" dxfId="1594" priority="1613" operator="between">
      <formula>0.5</formula>
      <formula>13</formula>
    </cfRule>
    <cfRule type="cellIs" dxfId="1593" priority="1614" operator="equal">
      <formula>"CA prévi."</formula>
    </cfRule>
  </conditionalFormatting>
  <conditionalFormatting sqref="AV14:AZ16">
    <cfRule type="cellIs" dxfId="1592" priority="1602" operator="equal">
      <formula>"F"</formula>
    </cfRule>
    <cfRule type="cellIs" dxfId="1591" priority="1603" operator="equal">
      <formula>"CE"</formula>
    </cfRule>
    <cfRule type="cellIs" dxfId="1590" priority="1604" operator="equal">
      <formula>"CS"</formula>
    </cfRule>
    <cfRule type="cellIs" dxfId="1589" priority="1605" operator="equal">
      <formula>"RHS"</formula>
    </cfRule>
    <cfRule type="cellIs" dxfId="1588" priority="1606" operator="equal">
      <formula>"RTT"</formula>
    </cfRule>
    <cfRule type="cellIs" dxfId="1587" priority="1607" operator="equal">
      <formula>"AM"</formula>
    </cfRule>
    <cfRule type="cellIs" dxfId="1586" priority="1608" operator="equal">
      <formula>"M"</formula>
    </cfRule>
    <cfRule type="cellIs" dxfId="1585" priority="1609" operator="equal">
      <formula>"J"</formula>
    </cfRule>
  </conditionalFormatting>
  <conditionalFormatting sqref="BB5:BH13">
    <cfRule type="cellIs" dxfId="1584" priority="1594" operator="equal">
      <formula>"F"</formula>
    </cfRule>
    <cfRule type="cellIs" dxfId="1583" priority="1595" operator="equal">
      <formula>"CE"</formula>
    </cfRule>
    <cfRule type="cellIs" dxfId="1582" priority="1596" operator="equal">
      <formula>"CS"</formula>
    </cfRule>
    <cfRule type="cellIs" dxfId="1581" priority="1597" operator="equal">
      <formula>"RHS"</formula>
    </cfRule>
    <cfRule type="cellIs" dxfId="1580" priority="1598" operator="equal">
      <formula>"RTT"</formula>
    </cfRule>
    <cfRule type="cellIs" dxfId="1579" priority="1599" operator="equal">
      <formula>"AM"</formula>
    </cfRule>
    <cfRule type="cellIs" dxfId="1578" priority="1600" operator="equal">
      <formula>"M"</formula>
    </cfRule>
    <cfRule type="cellIs" dxfId="1577" priority="1601" operator="equal">
      <formula>"J"</formula>
    </cfRule>
  </conditionalFormatting>
  <conditionalFormatting sqref="BB14:BH16">
    <cfRule type="cellIs" dxfId="1576" priority="1586" operator="equal">
      <formula>"F"</formula>
    </cfRule>
    <cfRule type="cellIs" dxfId="1575" priority="1587" operator="equal">
      <formula>"CE"</formula>
    </cfRule>
    <cfRule type="cellIs" dxfId="1574" priority="1588" operator="equal">
      <formula>"CS"</formula>
    </cfRule>
    <cfRule type="cellIs" dxfId="1573" priority="1589" operator="equal">
      <formula>"RHS"</formula>
    </cfRule>
    <cfRule type="cellIs" dxfId="1572" priority="1590" operator="equal">
      <formula>"RTT"</formula>
    </cfRule>
    <cfRule type="cellIs" dxfId="1571" priority="1591" operator="equal">
      <formula>"AM"</formula>
    </cfRule>
    <cfRule type="cellIs" dxfId="1570" priority="1592" operator="equal">
      <formula>"M"</formula>
    </cfRule>
    <cfRule type="cellIs" dxfId="1569" priority="1593" operator="equal">
      <formula>"J"</formula>
    </cfRule>
  </conditionalFormatting>
  <conditionalFormatting sqref="BB5:BH16">
    <cfRule type="cellIs" dxfId="1568" priority="1581" operator="equal">
      <formula>"ASVP"</formula>
    </cfRule>
    <cfRule type="cellIs" dxfId="1567" priority="1582" operator="equal">
      <formula>"CA validé"</formula>
    </cfRule>
    <cfRule type="cellIs" dxfId="1566" priority="1583" operator="equal">
      <formula>"ADM"</formula>
    </cfRule>
    <cfRule type="cellIs" dxfId="1565" priority="1584" operator="between">
      <formula>0.5</formula>
      <formula>13</formula>
    </cfRule>
    <cfRule type="cellIs" dxfId="1564" priority="1585" operator="equal">
      <formula>"CA prévi."</formula>
    </cfRule>
  </conditionalFormatting>
  <conditionalFormatting sqref="BC14:BG16">
    <cfRule type="cellIs" dxfId="1563" priority="1573" operator="equal">
      <formula>"F"</formula>
    </cfRule>
    <cfRule type="cellIs" dxfId="1562" priority="1574" operator="equal">
      <formula>"CE"</formula>
    </cfRule>
    <cfRule type="cellIs" dxfId="1561" priority="1575" operator="equal">
      <formula>"CS"</formula>
    </cfRule>
    <cfRule type="cellIs" dxfId="1560" priority="1576" operator="equal">
      <formula>"RHS"</formula>
    </cfRule>
    <cfRule type="cellIs" dxfId="1559" priority="1577" operator="equal">
      <formula>"RTT"</formula>
    </cfRule>
    <cfRule type="cellIs" dxfId="1558" priority="1578" operator="equal">
      <formula>"AM"</formula>
    </cfRule>
    <cfRule type="cellIs" dxfId="1557" priority="1579" operator="equal">
      <formula>"M"</formula>
    </cfRule>
    <cfRule type="cellIs" dxfId="1556" priority="1580" operator="equal">
      <formula>"J"</formula>
    </cfRule>
  </conditionalFormatting>
  <conditionalFormatting sqref="BI5:BO13">
    <cfRule type="cellIs" dxfId="1555" priority="1565" operator="equal">
      <formula>"F"</formula>
    </cfRule>
    <cfRule type="cellIs" dxfId="1554" priority="1566" operator="equal">
      <formula>"CE"</formula>
    </cfRule>
    <cfRule type="cellIs" dxfId="1553" priority="1567" operator="equal">
      <formula>"CS"</formula>
    </cfRule>
    <cfRule type="cellIs" dxfId="1552" priority="1568" operator="equal">
      <formula>"RHS"</formula>
    </cfRule>
    <cfRule type="cellIs" dxfId="1551" priority="1569" operator="equal">
      <formula>"RTT"</formula>
    </cfRule>
    <cfRule type="cellIs" dxfId="1550" priority="1570" operator="equal">
      <formula>"AM"</formula>
    </cfRule>
    <cfRule type="cellIs" dxfId="1549" priority="1571" operator="equal">
      <formula>"M"</formula>
    </cfRule>
    <cfRule type="cellIs" dxfId="1548" priority="1572" operator="equal">
      <formula>"J"</formula>
    </cfRule>
  </conditionalFormatting>
  <conditionalFormatting sqref="BI14:BO16">
    <cfRule type="cellIs" dxfId="1547" priority="1557" operator="equal">
      <formula>"F"</formula>
    </cfRule>
    <cfRule type="cellIs" dxfId="1546" priority="1558" operator="equal">
      <formula>"CE"</formula>
    </cfRule>
    <cfRule type="cellIs" dxfId="1545" priority="1559" operator="equal">
      <formula>"CS"</formula>
    </cfRule>
    <cfRule type="cellIs" dxfId="1544" priority="1560" operator="equal">
      <formula>"RHS"</formula>
    </cfRule>
    <cfRule type="cellIs" dxfId="1543" priority="1561" operator="equal">
      <formula>"RTT"</formula>
    </cfRule>
    <cfRule type="cellIs" dxfId="1542" priority="1562" operator="equal">
      <formula>"AM"</formula>
    </cfRule>
    <cfRule type="cellIs" dxfId="1541" priority="1563" operator="equal">
      <formula>"M"</formula>
    </cfRule>
    <cfRule type="cellIs" dxfId="1540" priority="1564" operator="equal">
      <formula>"J"</formula>
    </cfRule>
  </conditionalFormatting>
  <conditionalFormatting sqref="BI5:BO16">
    <cfRule type="cellIs" dxfId="1539" priority="1552" operator="equal">
      <formula>"ASVP"</formula>
    </cfRule>
    <cfRule type="cellIs" dxfId="1538" priority="1553" operator="equal">
      <formula>"CA validé"</formula>
    </cfRule>
    <cfRule type="cellIs" dxfId="1537" priority="1554" operator="equal">
      <formula>"ADM"</formula>
    </cfRule>
    <cfRule type="cellIs" dxfId="1536" priority="1555" operator="between">
      <formula>0.5</formula>
      <formula>13</formula>
    </cfRule>
    <cfRule type="cellIs" dxfId="1535" priority="1556" operator="equal">
      <formula>"CA prévi."</formula>
    </cfRule>
  </conditionalFormatting>
  <conditionalFormatting sqref="BJ14:BN16">
    <cfRule type="cellIs" dxfId="1534" priority="1544" operator="equal">
      <formula>"F"</formula>
    </cfRule>
    <cfRule type="cellIs" dxfId="1533" priority="1545" operator="equal">
      <formula>"CE"</formula>
    </cfRule>
    <cfRule type="cellIs" dxfId="1532" priority="1546" operator="equal">
      <formula>"CS"</formula>
    </cfRule>
    <cfRule type="cellIs" dxfId="1531" priority="1547" operator="equal">
      <formula>"RHS"</formula>
    </cfRule>
    <cfRule type="cellIs" dxfId="1530" priority="1548" operator="equal">
      <formula>"RTT"</formula>
    </cfRule>
    <cfRule type="cellIs" dxfId="1529" priority="1549" operator="equal">
      <formula>"AM"</formula>
    </cfRule>
    <cfRule type="cellIs" dxfId="1528" priority="1550" operator="equal">
      <formula>"M"</formula>
    </cfRule>
    <cfRule type="cellIs" dxfId="1527" priority="1551" operator="equal">
      <formula>"J"</formula>
    </cfRule>
  </conditionalFormatting>
  <conditionalFormatting sqref="BP5:BV13">
    <cfRule type="cellIs" dxfId="1526" priority="1536" operator="equal">
      <formula>"F"</formula>
    </cfRule>
    <cfRule type="cellIs" dxfId="1525" priority="1537" operator="equal">
      <formula>"CE"</formula>
    </cfRule>
    <cfRule type="cellIs" dxfId="1524" priority="1538" operator="equal">
      <formula>"CS"</formula>
    </cfRule>
    <cfRule type="cellIs" dxfId="1523" priority="1539" operator="equal">
      <formula>"RHS"</formula>
    </cfRule>
    <cfRule type="cellIs" dxfId="1522" priority="1540" operator="equal">
      <formula>"RTT"</formula>
    </cfRule>
    <cfRule type="cellIs" dxfId="1521" priority="1541" operator="equal">
      <formula>"AM"</formula>
    </cfRule>
    <cfRule type="cellIs" dxfId="1520" priority="1542" operator="equal">
      <formula>"M"</formula>
    </cfRule>
    <cfRule type="cellIs" dxfId="1519" priority="1543" operator="equal">
      <formula>"J"</formula>
    </cfRule>
  </conditionalFormatting>
  <conditionalFormatting sqref="BP14:BV16">
    <cfRule type="cellIs" dxfId="1518" priority="1528" operator="equal">
      <formula>"F"</formula>
    </cfRule>
    <cfRule type="cellIs" dxfId="1517" priority="1529" operator="equal">
      <formula>"CE"</formula>
    </cfRule>
    <cfRule type="cellIs" dxfId="1516" priority="1530" operator="equal">
      <formula>"CS"</formula>
    </cfRule>
    <cfRule type="cellIs" dxfId="1515" priority="1531" operator="equal">
      <formula>"RHS"</formula>
    </cfRule>
    <cfRule type="cellIs" dxfId="1514" priority="1532" operator="equal">
      <formula>"RTT"</formula>
    </cfRule>
    <cfRule type="cellIs" dxfId="1513" priority="1533" operator="equal">
      <formula>"AM"</formula>
    </cfRule>
    <cfRule type="cellIs" dxfId="1512" priority="1534" operator="equal">
      <formula>"M"</formula>
    </cfRule>
    <cfRule type="cellIs" dxfId="1511" priority="1535" operator="equal">
      <formula>"J"</formula>
    </cfRule>
  </conditionalFormatting>
  <conditionalFormatting sqref="BP5:BV16">
    <cfRule type="cellIs" dxfId="1510" priority="1523" operator="equal">
      <formula>"ASVP"</formula>
    </cfRule>
    <cfRule type="cellIs" dxfId="1509" priority="1524" operator="equal">
      <formula>"CA validé"</formula>
    </cfRule>
    <cfRule type="cellIs" dxfId="1508" priority="1525" operator="equal">
      <formula>"ADM"</formula>
    </cfRule>
    <cfRule type="cellIs" dxfId="1507" priority="1526" operator="between">
      <formula>0.5</formula>
      <formula>13</formula>
    </cfRule>
    <cfRule type="cellIs" dxfId="1506" priority="1527" operator="equal">
      <formula>"CA prévi."</formula>
    </cfRule>
  </conditionalFormatting>
  <conditionalFormatting sqref="BQ14:BU16">
    <cfRule type="cellIs" dxfId="1505" priority="1515" operator="equal">
      <formula>"F"</formula>
    </cfRule>
    <cfRule type="cellIs" dxfId="1504" priority="1516" operator="equal">
      <formula>"CE"</formula>
    </cfRule>
    <cfRule type="cellIs" dxfId="1503" priority="1517" operator="equal">
      <formula>"CS"</formula>
    </cfRule>
    <cfRule type="cellIs" dxfId="1502" priority="1518" operator="equal">
      <formula>"RHS"</formula>
    </cfRule>
    <cfRule type="cellIs" dxfId="1501" priority="1519" operator="equal">
      <formula>"RTT"</formula>
    </cfRule>
    <cfRule type="cellIs" dxfId="1500" priority="1520" operator="equal">
      <formula>"AM"</formula>
    </cfRule>
    <cfRule type="cellIs" dxfId="1499" priority="1521" operator="equal">
      <formula>"M"</formula>
    </cfRule>
    <cfRule type="cellIs" dxfId="1498" priority="1522" operator="equal">
      <formula>"J"</formula>
    </cfRule>
  </conditionalFormatting>
  <conditionalFormatting sqref="BW5:CC13">
    <cfRule type="cellIs" dxfId="1497" priority="1507" operator="equal">
      <formula>"F"</formula>
    </cfRule>
    <cfRule type="cellIs" dxfId="1496" priority="1508" operator="equal">
      <formula>"CE"</formula>
    </cfRule>
    <cfRule type="cellIs" dxfId="1495" priority="1509" operator="equal">
      <formula>"CS"</formula>
    </cfRule>
    <cfRule type="cellIs" dxfId="1494" priority="1510" operator="equal">
      <formula>"RHS"</formula>
    </cfRule>
    <cfRule type="cellIs" dxfId="1493" priority="1511" operator="equal">
      <formula>"RTT"</formula>
    </cfRule>
    <cfRule type="cellIs" dxfId="1492" priority="1512" operator="equal">
      <formula>"AM"</formula>
    </cfRule>
    <cfRule type="cellIs" dxfId="1491" priority="1513" operator="equal">
      <formula>"M"</formula>
    </cfRule>
    <cfRule type="cellIs" dxfId="1490" priority="1514" operator="equal">
      <formula>"J"</formula>
    </cfRule>
  </conditionalFormatting>
  <conditionalFormatting sqref="BW14:CC16">
    <cfRule type="cellIs" dxfId="1489" priority="1499" operator="equal">
      <formula>"F"</formula>
    </cfRule>
    <cfRule type="cellIs" dxfId="1488" priority="1500" operator="equal">
      <formula>"CE"</formula>
    </cfRule>
    <cfRule type="cellIs" dxfId="1487" priority="1501" operator="equal">
      <formula>"CS"</formula>
    </cfRule>
    <cfRule type="cellIs" dxfId="1486" priority="1502" operator="equal">
      <formula>"RHS"</formula>
    </cfRule>
    <cfRule type="cellIs" dxfId="1485" priority="1503" operator="equal">
      <formula>"RTT"</formula>
    </cfRule>
    <cfRule type="cellIs" dxfId="1484" priority="1504" operator="equal">
      <formula>"AM"</formula>
    </cfRule>
    <cfRule type="cellIs" dxfId="1483" priority="1505" operator="equal">
      <formula>"M"</formula>
    </cfRule>
    <cfRule type="cellIs" dxfId="1482" priority="1506" operator="equal">
      <formula>"J"</formula>
    </cfRule>
  </conditionalFormatting>
  <conditionalFormatting sqref="BW5:CC16">
    <cfRule type="cellIs" dxfId="1481" priority="1494" operator="equal">
      <formula>"ASVP"</formula>
    </cfRule>
    <cfRule type="cellIs" dxfId="1480" priority="1495" operator="equal">
      <formula>"CA validé"</formula>
    </cfRule>
    <cfRule type="cellIs" dxfId="1479" priority="1496" operator="equal">
      <formula>"ADM"</formula>
    </cfRule>
    <cfRule type="cellIs" dxfId="1478" priority="1497" operator="between">
      <formula>0.5</formula>
      <formula>13</formula>
    </cfRule>
    <cfRule type="cellIs" dxfId="1477" priority="1498" operator="equal">
      <formula>"CA prévi."</formula>
    </cfRule>
  </conditionalFormatting>
  <conditionalFormatting sqref="BX14:CB16">
    <cfRule type="cellIs" dxfId="1476" priority="1486" operator="equal">
      <formula>"F"</formula>
    </cfRule>
    <cfRule type="cellIs" dxfId="1475" priority="1487" operator="equal">
      <formula>"CE"</formula>
    </cfRule>
    <cfRule type="cellIs" dxfId="1474" priority="1488" operator="equal">
      <formula>"CS"</formula>
    </cfRule>
    <cfRule type="cellIs" dxfId="1473" priority="1489" operator="equal">
      <formula>"RHS"</formula>
    </cfRule>
    <cfRule type="cellIs" dxfId="1472" priority="1490" operator="equal">
      <formula>"RTT"</formula>
    </cfRule>
    <cfRule type="cellIs" dxfId="1471" priority="1491" operator="equal">
      <formula>"AM"</formula>
    </cfRule>
    <cfRule type="cellIs" dxfId="1470" priority="1492" operator="equal">
      <formula>"M"</formula>
    </cfRule>
    <cfRule type="cellIs" dxfId="1469" priority="1493" operator="equal">
      <formula>"J"</formula>
    </cfRule>
  </conditionalFormatting>
  <conditionalFormatting sqref="CD5:CJ13">
    <cfRule type="cellIs" dxfId="1468" priority="1478" operator="equal">
      <formula>"F"</formula>
    </cfRule>
    <cfRule type="cellIs" dxfId="1467" priority="1479" operator="equal">
      <formula>"CE"</formula>
    </cfRule>
    <cfRule type="cellIs" dxfId="1466" priority="1480" operator="equal">
      <formula>"CS"</formula>
    </cfRule>
    <cfRule type="cellIs" dxfId="1465" priority="1481" operator="equal">
      <formula>"RHS"</formula>
    </cfRule>
    <cfRule type="cellIs" dxfId="1464" priority="1482" operator="equal">
      <formula>"RTT"</formula>
    </cfRule>
    <cfRule type="cellIs" dxfId="1463" priority="1483" operator="equal">
      <formula>"AM"</formula>
    </cfRule>
    <cfRule type="cellIs" dxfId="1462" priority="1484" operator="equal">
      <formula>"M"</formula>
    </cfRule>
    <cfRule type="cellIs" dxfId="1461" priority="1485" operator="equal">
      <formula>"J"</formula>
    </cfRule>
  </conditionalFormatting>
  <conditionalFormatting sqref="CD14:CJ16">
    <cfRule type="cellIs" dxfId="1460" priority="1470" operator="equal">
      <formula>"F"</formula>
    </cfRule>
    <cfRule type="cellIs" dxfId="1459" priority="1471" operator="equal">
      <formula>"CE"</formula>
    </cfRule>
    <cfRule type="cellIs" dxfId="1458" priority="1472" operator="equal">
      <formula>"CS"</formula>
    </cfRule>
    <cfRule type="cellIs" dxfId="1457" priority="1473" operator="equal">
      <formula>"RHS"</formula>
    </cfRule>
    <cfRule type="cellIs" dxfId="1456" priority="1474" operator="equal">
      <formula>"RTT"</formula>
    </cfRule>
    <cfRule type="cellIs" dxfId="1455" priority="1475" operator="equal">
      <formula>"AM"</formula>
    </cfRule>
    <cfRule type="cellIs" dxfId="1454" priority="1476" operator="equal">
      <formula>"M"</formula>
    </cfRule>
    <cfRule type="cellIs" dxfId="1453" priority="1477" operator="equal">
      <formula>"J"</formula>
    </cfRule>
  </conditionalFormatting>
  <conditionalFormatting sqref="CD5:CJ16">
    <cfRule type="cellIs" dxfId="1452" priority="1465" operator="equal">
      <formula>"ASVP"</formula>
    </cfRule>
    <cfRule type="cellIs" dxfId="1451" priority="1466" operator="equal">
      <formula>"CA validé"</formula>
    </cfRule>
    <cfRule type="cellIs" dxfId="1450" priority="1467" operator="equal">
      <formula>"ADM"</formula>
    </cfRule>
    <cfRule type="cellIs" dxfId="1449" priority="1468" operator="between">
      <formula>0.5</formula>
      <formula>13</formula>
    </cfRule>
    <cfRule type="cellIs" dxfId="1448" priority="1469" operator="equal">
      <formula>"CA prévi."</formula>
    </cfRule>
  </conditionalFormatting>
  <conditionalFormatting sqref="CE14:CI16">
    <cfRule type="cellIs" dxfId="1447" priority="1457" operator="equal">
      <formula>"F"</formula>
    </cfRule>
    <cfRule type="cellIs" dxfId="1446" priority="1458" operator="equal">
      <formula>"CE"</formula>
    </cfRule>
    <cfRule type="cellIs" dxfId="1445" priority="1459" operator="equal">
      <formula>"CS"</formula>
    </cfRule>
    <cfRule type="cellIs" dxfId="1444" priority="1460" operator="equal">
      <formula>"RHS"</formula>
    </cfRule>
    <cfRule type="cellIs" dxfId="1443" priority="1461" operator="equal">
      <formula>"RTT"</formula>
    </cfRule>
    <cfRule type="cellIs" dxfId="1442" priority="1462" operator="equal">
      <formula>"AM"</formula>
    </cfRule>
    <cfRule type="cellIs" dxfId="1441" priority="1463" operator="equal">
      <formula>"M"</formula>
    </cfRule>
    <cfRule type="cellIs" dxfId="1440" priority="1464" operator="equal">
      <formula>"J"</formula>
    </cfRule>
  </conditionalFormatting>
  <conditionalFormatting sqref="CK5:CQ13">
    <cfRule type="cellIs" dxfId="1439" priority="1449" operator="equal">
      <formula>"F"</formula>
    </cfRule>
    <cfRule type="cellIs" dxfId="1438" priority="1450" operator="equal">
      <formula>"CE"</formula>
    </cfRule>
    <cfRule type="cellIs" dxfId="1437" priority="1451" operator="equal">
      <formula>"CS"</formula>
    </cfRule>
    <cfRule type="cellIs" dxfId="1436" priority="1452" operator="equal">
      <formula>"RHS"</formula>
    </cfRule>
    <cfRule type="cellIs" dxfId="1435" priority="1453" operator="equal">
      <formula>"RTT"</formula>
    </cfRule>
    <cfRule type="cellIs" dxfId="1434" priority="1454" operator="equal">
      <formula>"AM"</formula>
    </cfRule>
    <cfRule type="cellIs" dxfId="1433" priority="1455" operator="equal">
      <formula>"M"</formula>
    </cfRule>
    <cfRule type="cellIs" dxfId="1432" priority="1456" operator="equal">
      <formula>"J"</formula>
    </cfRule>
  </conditionalFormatting>
  <conditionalFormatting sqref="CK14:CQ16">
    <cfRule type="cellIs" dxfId="1431" priority="1441" operator="equal">
      <formula>"F"</formula>
    </cfRule>
    <cfRule type="cellIs" dxfId="1430" priority="1442" operator="equal">
      <formula>"CE"</formula>
    </cfRule>
    <cfRule type="cellIs" dxfId="1429" priority="1443" operator="equal">
      <formula>"CS"</formula>
    </cfRule>
    <cfRule type="cellIs" dxfId="1428" priority="1444" operator="equal">
      <formula>"RHS"</formula>
    </cfRule>
    <cfRule type="cellIs" dxfId="1427" priority="1445" operator="equal">
      <formula>"RTT"</formula>
    </cfRule>
    <cfRule type="cellIs" dxfId="1426" priority="1446" operator="equal">
      <formula>"AM"</formula>
    </cfRule>
    <cfRule type="cellIs" dxfId="1425" priority="1447" operator="equal">
      <formula>"M"</formula>
    </cfRule>
    <cfRule type="cellIs" dxfId="1424" priority="1448" operator="equal">
      <formula>"J"</formula>
    </cfRule>
  </conditionalFormatting>
  <conditionalFormatting sqref="CK5:CQ16">
    <cfRule type="cellIs" dxfId="1423" priority="1436" operator="equal">
      <formula>"ASVP"</formula>
    </cfRule>
    <cfRule type="cellIs" dxfId="1422" priority="1437" operator="equal">
      <formula>"CA validé"</formula>
    </cfRule>
    <cfRule type="cellIs" dxfId="1421" priority="1438" operator="equal">
      <formula>"ADM"</formula>
    </cfRule>
    <cfRule type="cellIs" dxfId="1420" priority="1439" operator="between">
      <formula>0.5</formula>
      <formula>13</formula>
    </cfRule>
    <cfRule type="cellIs" dxfId="1419" priority="1440" operator="equal">
      <formula>"CA prévi."</formula>
    </cfRule>
  </conditionalFormatting>
  <conditionalFormatting sqref="CL14:CP16">
    <cfRule type="cellIs" dxfId="1418" priority="1428" operator="equal">
      <formula>"F"</formula>
    </cfRule>
    <cfRule type="cellIs" dxfId="1417" priority="1429" operator="equal">
      <formula>"CE"</formula>
    </cfRule>
    <cfRule type="cellIs" dxfId="1416" priority="1430" operator="equal">
      <formula>"CS"</formula>
    </cfRule>
    <cfRule type="cellIs" dxfId="1415" priority="1431" operator="equal">
      <formula>"RHS"</formula>
    </cfRule>
    <cfRule type="cellIs" dxfId="1414" priority="1432" operator="equal">
      <formula>"RTT"</formula>
    </cfRule>
    <cfRule type="cellIs" dxfId="1413" priority="1433" operator="equal">
      <formula>"AM"</formula>
    </cfRule>
    <cfRule type="cellIs" dxfId="1412" priority="1434" operator="equal">
      <formula>"M"</formula>
    </cfRule>
    <cfRule type="cellIs" dxfId="1411" priority="1435" operator="equal">
      <formula>"J"</formula>
    </cfRule>
  </conditionalFormatting>
  <conditionalFormatting sqref="CR5:CX13">
    <cfRule type="cellIs" dxfId="1410" priority="1420" operator="equal">
      <formula>"F"</formula>
    </cfRule>
    <cfRule type="cellIs" dxfId="1409" priority="1421" operator="equal">
      <formula>"CE"</formula>
    </cfRule>
    <cfRule type="cellIs" dxfId="1408" priority="1422" operator="equal">
      <formula>"CS"</formula>
    </cfRule>
    <cfRule type="cellIs" dxfId="1407" priority="1423" operator="equal">
      <formula>"RHS"</formula>
    </cfRule>
    <cfRule type="cellIs" dxfId="1406" priority="1424" operator="equal">
      <formula>"RTT"</formula>
    </cfRule>
    <cfRule type="cellIs" dxfId="1405" priority="1425" operator="equal">
      <formula>"AM"</formula>
    </cfRule>
    <cfRule type="cellIs" dxfId="1404" priority="1426" operator="equal">
      <formula>"M"</formula>
    </cfRule>
    <cfRule type="cellIs" dxfId="1403" priority="1427" operator="equal">
      <formula>"J"</formula>
    </cfRule>
  </conditionalFormatting>
  <conditionalFormatting sqref="CR14:CX16">
    <cfRule type="cellIs" dxfId="1402" priority="1412" operator="equal">
      <formula>"F"</formula>
    </cfRule>
    <cfRule type="cellIs" dxfId="1401" priority="1413" operator="equal">
      <formula>"CE"</formula>
    </cfRule>
    <cfRule type="cellIs" dxfId="1400" priority="1414" operator="equal">
      <formula>"CS"</formula>
    </cfRule>
    <cfRule type="cellIs" dxfId="1399" priority="1415" operator="equal">
      <formula>"RHS"</formula>
    </cfRule>
    <cfRule type="cellIs" dxfId="1398" priority="1416" operator="equal">
      <formula>"RTT"</formula>
    </cfRule>
    <cfRule type="cellIs" dxfId="1397" priority="1417" operator="equal">
      <formula>"AM"</formula>
    </cfRule>
    <cfRule type="cellIs" dxfId="1396" priority="1418" operator="equal">
      <formula>"M"</formula>
    </cfRule>
    <cfRule type="cellIs" dxfId="1395" priority="1419" operator="equal">
      <formula>"J"</formula>
    </cfRule>
  </conditionalFormatting>
  <conditionalFormatting sqref="CR5:CX16">
    <cfRule type="cellIs" dxfId="1394" priority="1407" operator="equal">
      <formula>"ASVP"</formula>
    </cfRule>
    <cfRule type="cellIs" dxfId="1393" priority="1408" operator="equal">
      <formula>"CA validé"</formula>
    </cfRule>
    <cfRule type="cellIs" dxfId="1392" priority="1409" operator="equal">
      <formula>"ADM"</formula>
    </cfRule>
    <cfRule type="cellIs" dxfId="1391" priority="1410" operator="between">
      <formula>0.5</formula>
      <formula>13</formula>
    </cfRule>
    <cfRule type="cellIs" dxfId="1390" priority="1411" operator="equal">
      <formula>"CA prévi."</formula>
    </cfRule>
  </conditionalFormatting>
  <conditionalFormatting sqref="CS14:CW16">
    <cfRule type="cellIs" dxfId="1389" priority="1399" operator="equal">
      <formula>"F"</formula>
    </cfRule>
    <cfRule type="cellIs" dxfId="1388" priority="1400" operator="equal">
      <formula>"CE"</formula>
    </cfRule>
    <cfRule type="cellIs" dxfId="1387" priority="1401" operator="equal">
      <formula>"CS"</formula>
    </cfRule>
    <cfRule type="cellIs" dxfId="1386" priority="1402" operator="equal">
      <formula>"RHS"</formula>
    </cfRule>
    <cfRule type="cellIs" dxfId="1385" priority="1403" operator="equal">
      <formula>"RTT"</formula>
    </cfRule>
    <cfRule type="cellIs" dxfId="1384" priority="1404" operator="equal">
      <formula>"AM"</formula>
    </cfRule>
    <cfRule type="cellIs" dxfId="1383" priority="1405" operator="equal">
      <formula>"M"</formula>
    </cfRule>
    <cfRule type="cellIs" dxfId="1382" priority="1406" operator="equal">
      <formula>"J"</formula>
    </cfRule>
  </conditionalFormatting>
  <conditionalFormatting sqref="CY5:DE13">
    <cfRule type="cellIs" dxfId="1381" priority="1391" operator="equal">
      <formula>"F"</formula>
    </cfRule>
    <cfRule type="cellIs" dxfId="1380" priority="1392" operator="equal">
      <formula>"CE"</formula>
    </cfRule>
    <cfRule type="cellIs" dxfId="1379" priority="1393" operator="equal">
      <formula>"CS"</formula>
    </cfRule>
    <cfRule type="cellIs" dxfId="1378" priority="1394" operator="equal">
      <formula>"RHS"</formula>
    </cfRule>
    <cfRule type="cellIs" dxfId="1377" priority="1395" operator="equal">
      <formula>"RTT"</formula>
    </cfRule>
    <cfRule type="cellIs" dxfId="1376" priority="1396" operator="equal">
      <formula>"AM"</formula>
    </cfRule>
    <cfRule type="cellIs" dxfId="1375" priority="1397" operator="equal">
      <formula>"M"</formula>
    </cfRule>
    <cfRule type="cellIs" dxfId="1374" priority="1398" operator="equal">
      <formula>"J"</formula>
    </cfRule>
  </conditionalFormatting>
  <conditionalFormatting sqref="CY14:DE16">
    <cfRule type="cellIs" dxfId="1373" priority="1383" operator="equal">
      <formula>"F"</formula>
    </cfRule>
    <cfRule type="cellIs" dxfId="1372" priority="1384" operator="equal">
      <formula>"CE"</formula>
    </cfRule>
    <cfRule type="cellIs" dxfId="1371" priority="1385" operator="equal">
      <formula>"CS"</formula>
    </cfRule>
    <cfRule type="cellIs" dxfId="1370" priority="1386" operator="equal">
      <formula>"RHS"</formula>
    </cfRule>
    <cfRule type="cellIs" dxfId="1369" priority="1387" operator="equal">
      <formula>"RTT"</formula>
    </cfRule>
    <cfRule type="cellIs" dxfId="1368" priority="1388" operator="equal">
      <formula>"AM"</formula>
    </cfRule>
    <cfRule type="cellIs" dxfId="1367" priority="1389" operator="equal">
      <formula>"M"</formula>
    </cfRule>
    <cfRule type="cellIs" dxfId="1366" priority="1390" operator="equal">
      <formula>"J"</formula>
    </cfRule>
  </conditionalFormatting>
  <conditionalFormatting sqref="CY5:DE16">
    <cfRule type="cellIs" dxfId="1365" priority="1378" operator="equal">
      <formula>"ASVP"</formula>
    </cfRule>
    <cfRule type="cellIs" dxfId="1364" priority="1379" operator="equal">
      <formula>"CA validé"</formula>
    </cfRule>
    <cfRule type="cellIs" dxfId="1363" priority="1380" operator="equal">
      <formula>"ADM"</formula>
    </cfRule>
    <cfRule type="cellIs" dxfId="1362" priority="1381" operator="between">
      <formula>0.5</formula>
      <formula>13</formula>
    </cfRule>
    <cfRule type="cellIs" dxfId="1361" priority="1382" operator="equal">
      <formula>"CA prévi."</formula>
    </cfRule>
  </conditionalFormatting>
  <conditionalFormatting sqref="CZ14:DD16">
    <cfRule type="cellIs" dxfId="1360" priority="1370" operator="equal">
      <formula>"F"</formula>
    </cfRule>
    <cfRule type="cellIs" dxfId="1359" priority="1371" operator="equal">
      <formula>"CE"</formula>
    </cfRule>
    <cfRule type="cellIs" dxfId="1358" priority="1372" operator="equal">
      <formula>"CS"</formula>
    </cfRule>
    <cfRule type="cellIs" dxfId="1357" priority="1373" operator="equal">
      <formula>"RHS"</formula>
    </cfRule>
    <cfRule type="cellIs" dxfId="1356" priority="1374" operator="equal">
      <formula>"RTT"</formula>
    </cfRule>
    <cfRule type="cellIs" dxfId="1355" priority="1375" operator="equal">
      <formula>"AM"</formula>
    </cfRule>
    <cfRule type="cellIs" dxfId="1354" priority="1376" operator="equal">
      <formula>"M"</formula>
    </cfRule>
    <cfRule type="cellIs" dxfId="1353" priority="1377" operator="equal">
      <formula>"J"</formula>
    </cfRule>
  </conditionalFormatting>
  <conditionalFormatting sqref="DF5:DL13">
    <cfRule type="cellIs" dxfId="1352" priority="1362" operator="equal">
      <formula>"F"</formula>
    </cfRule>
    <cfRule type="cellIs" dxfId="1351" priority="1363" operator="equal">
      <formula>"CE"</formula>
    </cfRule>
    <cfRule type="cellIs" dxfId="1350" priority="1364" operator="equal">
      <formula>"CS"</formula>
    </cfRule>
    <cfRule type="cellIs" dxfId="1349" priority="1365" operator="equal">
      <formula>"RHS"</formula>
    </cfRule>
    <cfRule type="cellIs" dxfId="1348" priority="1366" operator="equal">
      <formula>"RTT"</formula>
    </cfRule>
    <cfRule type="cellIs" dxfId="1347" priority="1367" operator="equal">
      <formula>"AM"</formula>
    </cfRule>
    <cfRule type="cellIs" dxfId="1346" priority="1368" operator="equal">
      <formula>"M"</formula>
    </cfRule>
    <cfRule type="cellIs" dxfId="1345" priority="1369" operator="equal">
      <formula>"J"</formula>
    </cfRule>
  </conditionalFormatting>
  <conditionalFormatting sqref="DF14:DL16">
    <cfRule type="cellIs" dxfId="1344" priority="1354" operator="equal">
      <formula>"F"</formula>
    </cfRule>
    <cfRule type="cellIs" dxfId="1343" priority="1355" operator="equal">
      <formula>"CE"</formula>
    </cfRule>
    <cfRule type="cellIs" dxfId="1342" priority="1356" operator="equal">
      <formula>"CS"</formula>
    </cfRule>
    <cfRule type="cellIs" dxfId="1341" priority="1357" operator="equal">
      <formula>"RHS"</formula>
    </cfRule>
    <cfRule type="cellIs" dxfId="1340" priority="1358" operator="equal">
      <formula>"RTT"</formula>
    </cfRule>
    <cfRule type="cellIs" dxfId="1339" priority="1359" operator="equal">
      <formula>"AM"</formula>
    </cfRule>
    <cfRule type="cellIs" dxfId="1338" priority="1360" operator="equal">
      <formula>"M"</formula>
    </cfRule>
    <cfRule type="cellIs" dxfId="1337" priority="1361" operator="equal">
      <formula>"J"</formula>
    </cfRule>
  </conditionalFormatting>
  <conditionalFormatting sqref="DF5:DL16">
    <cfRule type="cellIs" dxfId="1336" priority="1349" operator="equal">
      <formula>"ASVP"</formula>
    </cfRule>
    <cfRule type="cellIs" dxfId="1335" priority="1350" operator="equal">
      <formula>"CA validé"</formula>
    </cfRule>
    <cfRule type="cellIs" dxfId="1334" priority="1351" operator="equal">
      <formula>"ADM"</formula>
    </cfRule>
    <cfRule type="cellIs" dxfId="1333" priority="1352" operator="between">
      <formula>0.5</formula>
      <formula>13</formula>
    </cfRule>
    <cfRule type="cellIs" dxfId="1332" priority="1353" operator="equal">
      <formula>"CA prévi."</formula>
    </cfRule>
  </conditionalFormatting>
  <conditionalFormatting sqref="DG14:DK16">
    <cfRule type="cellIs" dxfId="1331" priority="1341" operator="equal">
      <formula>"F"</formula>
    </cfRule>
    <cfRule type="cellIs" dxfId="1330" priority="1342" operator="equal">
      <formula>"CE"</formula>
    </cfRule>
    <cfRule type="cellIs" dxfId="1329" priority="1343" operator="equal">
      <formula>"CS"</formula>
    </cfRule>
    <cfRule type="cellIs" dxfId="1328" priority="1344" operator="equal">
      <formula>"RHS"</formula>
    </cfRule>
    <cfRule type="cellIs" dxfId="1327" priority="1345" operator="equal">
      <formula>"RTT"</formula>
    </cfRule>
    <cfRule type="cellIs" dxfId="1326" priority="1346" operator="equal">
      <formula>"AM"</formula>
    </cfRule>
    <cfRule type="cellIs" dxfId="1325" priority="1347" operator="equal">
      <formula>"M"</formula>
    </cfRule>
    <cfRule type="cellIs" dxfId="1324" priority="1348" operator="equal">
      <formula>"J"</formula>
    </cfRule>
  </conditionalFormatting>
  <conditionalFormatting sqref="DM5:DS13">
    <cfRule type="cellIs" dxfId="1323" priority="1333" operator="equal">
      <formula>"F"</formula>
    </cfRule>
    <cfRule type="cellIs" dxfId="1322" priority="1334" operator="equal">
      <formula>"CE"</formula>
    </cfRule>
    <cfRule type="cellIs" dxfId="1321" priority="1335" operator="equal">
      <formula>"CS"</formula>
    </cfRule>
    <cfRule type="cellIs" dxfId="1320" priority="1336" operator="equal">
      <formula>"RHS"</formula>
    </cfRule>
    <cfRule type="cellIs" dxfId="1319" priority="1337" operator="equal">
      <formula>"RTT"</formula>
    </cfRule>
    <cfRule type="cellIs" dxfId="1318" priority="1338" operator="equal">
      <formula>"AM"</formula>
    </cfRule>
    <cfRule type="cellIs" dxfId="1317" priority="1339" operator="equal">
      <formula>"M"</formula>
    </cfRule>
    <cfRule type="cellIs" dxfId="1316" priority="1340" operator="equal">
      <formula>"J"</formula>
    </cfRule>
  </conditionalFormatting>
  <conditionalFormatting sqref="DM14:DS16">
    <cfRule type="cellIs" dxfId="1315" priority="1325" operator="equal">
      <formula>"F"</formula>
    </cfRule>
    <cfRule type="cellIs" dxfId="1314" priority="1326" operator="equal">
      <formula>"CE"</formula>
    </cfRule>
    <cfRule type="cellIs" dxfId="1313" priority="1327" operator="equal">
      <formula>"CS"</formula>
    </cfRule>
    <cfRule type="cellIs" dxfId="1312" priority="1328" operator="equal">
      <formula>"RHS"</formula>
    </cfRule>
    <cfRule type="cellIs" dxfId="1311" priority="1329" operator="equal">
      <formula>"RTT"</formula>
    </cfRule>
    <cfRule type="cellIs" dxfId="1310" priority="1330" operator="equal">
      <formula>"AM"</formula>
    </cfRule>
    <cfRule type="cellIs" dxfId="1309" priority="1331" operator="equal">
      <formula>"M"</formula>
    </cfRule>
    <cfRule type="cellIs" dxfId="1308" priority="1332" operator="equal">
      <formula>"J"</formula>
    </cfRule>
  </conditionalFormatting>
  <conditionalFormatting sqref="DM5:DS16">
    <cfRule type="cellIs" dxfId="1307" priority="1320" operator="equal">
      <formula>"ASVP"</formula>
    </cfRule>
    <cfRule type="cellIs" dxfId="1306" priority="1321" operator="equal">
      <formula>"CA validé"</formula>
    </cfRule>
    <cfRule type="cellIs" dxfId="1305" priority="1322" operator="equal">
      <formula>"ADM"</formula>
    </cfRule>
    <cfRule type="cellIs" dxfId="1304" priority="1323" operator="between">
      <formula>0.5</formula>
      <formula>13</formula>
    </cfRule>
    <cfRule type="cellIs" dxfId="1303" priority="1324" operator="equal">
      <formula>"CA prévi."</formula>
    </cfRule>
  </conditionalFormatting>
  <conditionalFormatting sqref="DN14:DR16">
    <cfRule type="cellIs" dxfId="1302" priority="1312" operator="equal">
      <formula>"F"</formula>
    </cfRule>
    <cfRule type="cellIs" dxfId="1301" priority="1313" operator="equal">
      <formula>"CE"</formula>
    </cfRule>
    <cfRule type="cellIs" dxfId="1300" priority="1314" operator="equal">
      <formula>"CS"</formula>
    </cfRule>
    <cfRule type="cellIs" dxfId="1299" priority="1315" operator="equal">
      <formula>"RHS"</formula>
    </cfRule>
    <cfRule type="cellIs" dxfId="1298" priority="1316" operator="equal">
      <formula>"RTT"</formula>
    </cfRule>
    <cfRule type="cellIs" dxfId="1297" priority="1317" operator="equal">
      <formula>"AM"</formula>
    </cfRule>
    <cfRule type="cellIs" dxfId="1296" priority="1318" operator="equal">
      <formula>"M"</formula>
    </cfRule>
    <cfRule type="cellIs" dxfId="1295" priority="1319" operator="equal">
      <formula>"J"</formula>
    </cfRule>
  </conditionalFormatting>
  <conditionalFormatting sqref="DT5:DZ13">
    <cfRule type="cellIs" dxfId="1294" priority="1304" operator="equal">
      <formula>"F"</formula>
    </cfRule>
    <cfRule type="cellIs" dxfId="1293" priority="1305" operator="equal">
      <formula>"CE"</formula>
    </cfRule>
    <cfRule type="cellIs" dxfId="1292" priority="1306" operator="equal">
      <formula>"CS"</formula>
    </cfRule>
    <cfRule type="cellIs" dxfId="1291" priority="1307" operator="equal">
      <formula>"RHS"</formula>
    </cfRule>
    <cfRule type="cellIs" dxfId="1290" priority="1308" operator="equal">
      <formula>"RTT"</formula>
    </cfRule>
    <cfRule type="cellIs" dxfId="1289" priority="1309" operator="equal">
      <formula>"AM"</formula>
    </cfRule>
    <cfRule type="cellIs" dxfId="1288" priority="1310" operator="equal">
      <formula>"M"</formula>
    </cfRule>
    <cfRule type="cellIs" dxfId="1287" priority="1311" operator="equal">
      <formula>"J"</formula>
    </cfRule>
  </conditionalFormatting>
  <conditionalFormatting sqref="DT14:DZ16">
    <cfRule type="cellIs" dxfId="1286" priority="1296" operator="equal">
      <formula>"F"</formula>
    </cfRule>
    <cfRule type="cellIs" dxfId="1285" priority="1297" operator="equal">
      <formula>"CE"</formula>
    </cfRule>
    <cfRule type="cellIs" dxfId="1284" priority="1298" operator="equal">
      <formula>"CS"</formula>
    </cfRule>
    <cfRule type="cellIs" dxfId="1283" priority="1299" operator="equal">
      <formula>"RHS"</formula>
    </cfRule>
    <cfRule type="cellIs" dxfId="1282" priority="1300" operator="equal">
      <formula>"RTT"</formula>
    </cfRule>
    <cfRule type="cellIs" dxfId="1281" priority="1301" operator="equal">
      <formula>"AM"</formula>
    </cfRule>
    <cfRule type="cellIs" dxfId="1280" priority="1302" operator="equal">
      <formula>"M"</formula>
    </cfRule>
    <cfRule type="cellIs" dxfId="1279" priority="1303" operator="equal">
      <formula>"J"</formula>
    </cfRule>
  </conditionalFormatting>
  <conditionalFormatting sqref="DT5:DZ16">
    <cfRule type="cellIs" dxfId="1278" priority="1291" operator="equal">
      <formula>"ASVP"</formula>
    </cfRule>
    <cfRule type="cellIs" dxfId="1277" priority="1292" operator="equal">
      <formula>"CA validé"</formula>
    </cfRule>
    <cfRule type="cellIs" dxfId="1276" priority="1293" operator="equal">
      <formula>"ADM"</formula>
    </cfRule>
    <cfRule type="cellIs" dxfId="1275" priority="1294" operator="between">
      <formula>0.5</formula>
      <formula>13</formula>
    </cfRule>
    <cfRule type="cellIs" dxfId="1274" priority="1295" operator="equal">
      <formula>"CA prévi."</formula>
    </cfRule>
  </conditionalFormatting>
  <conditionalFormatting sqref="DU14:DY16">
    <cfRule type="cellIs" dxfId="1273" priority="1283" operator="equal">
      <formula>"F"</formula>
    </cfRule>
    <cfRule type="cellIs" dxfId="1272" priority="1284" operator="equal">
      <formula>"CE"</formula>
    </cfRule>
    <cfRule type="cellIs" dxfId="1271" priority="1285" operator="equal">
      <formula>"CS"</formula>
    </cfRule>
    <cfRule type="cellIs" dxfId="1270" priority="1286" operator="equal">
      <formula>"RHS"</formula>
    </cfRule>
    <cfRule type="cellIs" dxfId="1269" priority="1287" operator="equal">
      <formula>"RTT"</formula>
    </cfRule>
    <cfRule type="cellIs" dxfId="1268" priority="1288" operator="equal">
      <formula>"AM"</formula>
    </cfRule>
    <cfRule type="cellIs" dxfId="1267" priority="1289" operator="equal">
      <formula>"M"</formula>
    </cfRule>
    <cfRule type="cellIs" dxfId="1266" priority="1290" operator="equal">
      <formula>"J"</formula>
    </cfRule>
  </conditionalFormatting>
  <conditionalFormatting sqref="EA5:EG13">
    <cfRule type="cellIs" dxfId="1265" priority="1275" operator="equal">
      <formula>"F"</formula>
    </cfRule>
    <cfRule type="cellIs" dxfId="1264" priority="1276" operator="equal">
      <formula>"CE"</formula>
    </cfRule>
    <cfRule type="cellIs" dxfId="1263" priority="1277" operator="equal">
      <formula>"CS"</formula>
    </cfRule>
    <cfRule type="cellIs" dxfId="1262" priority="1278" operator="equal">
      <formula>"RHS"</formula>
    </cfRule>
    <cfRule type="cellIs" dxfId="1261" priority="1279" operator="equal">
      <formula>"RTT"</formula>
    </cfRule>
    <cfRule type="cellIs" dxfId="1260" priority="1280" operator="equal">
      <formula>"AM"</formula>
    </cfRule>
    <cfRule type="cellIs" dxfId="1259" priority="1281" operator="equal">
      <formula>"M"</formula>
    </cfRule>
    <cfRule type="cellIs" dxfId="1258" priority="1282" operator="equal">
      <formula>"J"</formula>
    </cfRule>
  </conditionalFormatting>
  <conditionalFormatting sqref="EA14:EG16">
    <cfRule type="cellIs" dxfId="1257" priority="1267" operator="equal">
      <formula>"F"</formula>
    </cfRule>
    <cfRule type="cellIs" dxfId="1256" priority="1268" operator="equal">
      <formula>"CE"</formula>
    </cfRule>
    <cfRule type="cellIs" dxfId="1255" priority="1269" operator="equal">
      <formula>"CS"</formula>
    </cfRule>
    <cfRule type="cellIs" dxfId="1254" priority="1270" operator="equal">
      <formula>"RHS"</formula>
    </cfRule>
    <cfRule type="cellIs" dxfId="1253" priority="1271" operator="equal">
      <formula>"RTT"</formula>
    </cfRule>
    <cfRule type="cellIs" dxfId="1252" priority="1272" operator="equal">
      <formula>"AM"</formula>
    </cfRule>
    <cfRule type="cellIs" dxfId="1251" priority="1273" operator="equal">
      <formula>"M"</formula>
    </cfRule>
    <cfRule type="cellIs" dxfId="1250" priority="1274" operator="equal">
      <formula>"J"</formula>
    </cfRule>
  </conditionalFormatting>
  <conditionalFormatting sqref="EA5:EG16">
    <cfRule type="cellIs" dxfId="1249" priority="1262" operator="equal">
      <formula>"ASVP"</formula>
    </cfRule>
    <cfRule type="cellIs" dxfId="1248" priority="1263" operator="equal">
      <formula>"CA validé"</formula>
    </cfRule>
    <cfRule type="cellIs" dxfId="1247" priority="1264" operator="equal">
      <formula>"ADM"</formula>
    </cfRule>
    <cfRule type="cellIs" dxfId="1246" priority="1265" operator="between">
      <formula>0.5</formula>
      <formula>13</formula>
    </cfRule>
    <cfRule type="cellIs" dxfId="1245" priority="1266" operator="equal">
      <formula>"CA prévi."</formula>
    </cfRule>
  </conditionalFormatting>
  <conditionalFormatting sqref="EB14:EF16">
    <cfRule type="cellIs" dxfId="1244" priority="1254" operator="equal">
      <formula>"F"</formula>
    </cfRule>
    <cfRule type="cellIs" dxfId="1243" priority="1255" operator="equal">
      <formula>"CE"</formula>
    </cfRule>
    <cfRule type="cellIs" dxfId="1242" priority="1256" operator="equal">
      <formula>"CS"</formula>
    </cfRule>
    <cfRule type="cellIs" dxfId="1241" priority="1257" operator="equal">
      <formula>"RHS"</formula>
    </cfRule>
    <cfRule type="cellIs" dxfId="1240" priority="1258" operator="equal">
      <formula>"RTT"</formula>
    </cfRule>
    <cfRule type="cellIs" dxfId="1239" priority="1259" operator="equal">
      <formula>"AM"</formula>
    </cfRule>
    <cfRule type="cellIs" dxfId="1238" priority="1260" operator="equal">
      <formula>"M"</formula>
    </cfRule>
    <cfRule type="cellIs" dxfId="1237" priority="1261" operator="equal">
      <formula>"J"</formula>
    </cfRule>
  </conditionalFormatting>
  <conditionalFormatting sqref="EH5:EN13">
    <cfRule type="cellIs" dxfId="1236" priority="1246" operator="equal">
      <formula>"F"</formula>
    </cfRule>
    <cfRule type="cellIs" dxfId="1235" priority="1247" operator="equal">
      <formula>"CE"</formula>
    </cfRule>
    <cfRule type="cellIs" dxfId="1234" priority="1248" operator="equal">
      <formula>"CS"</formula>
    </cfRule>
    <cfRule type="cellIs" dxfId="1233" priority="1249" operator="equal">
      <formula>"RHS"</formula>
    </cfRule>
    <cfRule type="cellIs" dxfId="1232" priority="1250" operator="equal">
      <formula>"RTT"</formula>
    </cfRule>
    <cfRule type="cellIs" dxfId="1231" priority="1251" operator="equal">
      <formula>"AM"</formula>
    </cfRule>
    <cfRule type="cellIs" dxfId="1230" priority="1252" operator="equal">
      <formula>"M"</formula>
    </cfRule>
    <cfRule type="cellIs" dxfId="1229" priority="1253" operator="equal">
      <formula>"J"</formula>
    </cfRule>
  </conditionalFormatting>
  <conditionalFormatting sqref="EH14:EN16">
    <cfRule type="cellIs" dxfId="1228" priority="1238" operator="equal">
      <formula>"F"</formula>
    </cfRule>
    <cfRule type="cellIs" dxfId="1227" priority="1239" operator="equal">
      <formula>"CE"</formula>
    </cfRule>
    <cfRule type="cellIs" dxfId="1226" priority="1240" operator="equal">
      <formula>"CS"</formula>
    </cfRule>
    <cfRule type="cellIs" dxfId="1225" priority="1241" operator="equal">
      <formula>"RHS"</formula>
    </cfRule>
    <cfRule type="cellIs" dxfId="1224" priority="1242" operator="equal">
      <formula>"RTT"</formula>
    </cfRule>
    <cfRule type="cellIs" dxfId="1223" priority="1243" operator="equal">
      <formula>"AM"</formula>
    </cfRule>
    <cfRule type="cellIs" dxfId="1222" priority="1244" operator="equal">
      <formula>"M"</formula>
    </cfRule>
    <cfRule type="cellIs" dxfId="1221" priority="1245" operator="equal">
      <formula>"J"</formula>
    </cfRule>
  </conditionalFormatting>
  <conditionalFormatting sqref="EH5:EN16">
    <cfRule type="cellIs" dxfId="1220" priority="1233" operator="equal">
      <formula>"ASVP"</formula>
    </cfRule>
    <cfRule type="cellIs" dxfId="1219" priority="1234" operator="equal">
      <formula>"CA validé"</formula>
    </cfRule>
    <cfRule type="cellIs" dxfId="1218" priority="1235" operator="equal">
      <formula>"ADM"</formula>
    </cfRule>
    <cfRule type="cellIs" dxfId="1217" priority="1236" operator="between">
      <formula>0.5</formula>
      <formula>13</formula>
    </cfRule>
    <cfRule type="cellIs" dxfId="1216" priority="1237" operator="equal">
      <formula>"CA prévi."</formula>
    </cfRule>
  </conditionalFormatting>
  <conditionalFormatting sqref="EI14:EM16">
    <cfRule type="cellIs" dxfId="1215" priority="1225" operator="equal">
      <formula>"F"</formula>
    </cfRule>
    <cfRule type="cellIs" dxfId="1214" priority="1226" operator="equal">
      <formula>"CE"</formula>
    </cfRule>
    <cfRule type="cellIs" dxfId="1213" priority="1227" operator="equal">
      <formula>"CS"</formula>
    </cfRule>
    <cfRule type="cellIs" dxfId="1212" priority="1228" operator="equal">
      <formula>"RHS"</formula>
    </cfRule>
    <cfRule type="cellIs" dxfId="1211" priority="1229" operator="equal">
      <formula>"RTT"</formula>
    </cfRule>
    <cfRule type="cellIs" dxfId="1210" priority="1230" operator="equal">
      <formula>"AM"</formula>
    </cfRule>
    <cfRule type="cellIs" dxfId="1209" priority="1231" operator="equal">
      <formula>"M"</formula>
    </cfRule>
    <cfRule type="cellIs" dxfId="1208" priority="1232" operator="equal">
      <formula>"J"</formula>
    </cfRule>
  </conditionalFormatting>
  <conditionalFormatting sqref="EO5:EU13">
    <cfRule type="cellIs" dxfId="1207" priority="1217" operator="equal">
      <formula>"F"</formula>
    </cfRule>
    <cfRule type="cellIs" dxfId="1206" priority="1218" operator="equal">
      <formula>"CE"</formula>
    </cfRule>
    <cfRule type="cellIs" dxfId="1205" priority="1219" operator="equal">
      <formula>"CS"</formula>
    </cfRule>
    <cfRule type="cellIs" dxfId="1204" priority="1220" operator="equal">
      <formula>"RHS"</formula>
    </cfRule>
    <cfRule type="cellIs" dxfId="1203" priority="1221" operator="equal">
      <formula>"RTT"</formula>
    </cfRule>
    <cfRule type="cellIs" dxfId="1202" priority="1222" operator="equal">
      <formula>"AM"</formula>
    </cfRule>
    <cfRule type="cellIs" dxfId="1201" priority="1223" operator="equal">
      <formula>"M"</formula>
    </cfRule>
    <cfRule type="cellIs" dxfId="1200" priority="1224" operator="equal">
      <formula>"J"</formula>
    </cfRule>
  </conditionalFormatting>
  <conditionalFormatting sqref="EO14:EU16">
    <cfRule type="cellIs" dxfId="1199" priority="1209" operator="equal">
      <formula>"F"</formula>
    </cfRule>
    <cfRule type="cellIs" dxfId="1198" priority="1210" operator="equal">
      <formula>"CE"</formula>
    </cfRule>
    <cfRule type="cellIs" dxfId="1197" priority="1211" operator="equal">
      <formula>"CS"</formula>
    </cfRule>
    <cfRule type="cellIs" dxfId="1196" priority="1212" operator="equal">
      <formula>"RHS"</formula>
    </cfRule>
    <cfRule type="cellIs" dxfId="1195" priority="1213" operator="equal">
      <formula>"RTT"</formula>
    </cfRule>
    <cfRule type="cellIs" dxfId="1194" priority="1214" operator="equal">
      <formula>"AM"</formula>
    </cfRule>
    <cfRule type="cellIs" dxfId="1193" priority="1215" operator="equal">
      <formula>"M"</formula>
    </cfRule>
    <cfRule type="cellIs" dxfId="1192" priority="1216" operator="equal">
      <formula>"J"</formula>
    </cfRule>
  </conditionalFormatting>
  <conditionalFormatting sqref="EO5:EU16">
    <cfRule type="cellIs" dxfId="1191" priority="1204" operator="equal">
      <formula>"ASVP"</formula>
    </cfRule>
    <cfRule type="cellIs" dxfId="1190" priority="1205" operator="equal">
      <formula>"CA validé"</formula>
    </cfRule>
    <cfRule type="cellIs" dxfId="1189" priority="1206" operator="equal">
      <formula>"ADM"</formula>
    </cfRule>
    <cfRule type="cellIs" dxfId="1188" priority="1207" operator="between">
      <formula>0.5</formula>
      <formula>13</formula>
    </cfRule>
    <cfRule type="cellIs" dxfId="1187" priority="1208" operator="equal">
      <formula>"CA prévi."</formula>
    </cfRule>
  </conditionalFormatting>
  <conditionalFormatting sqref="EP14:ET16">
    <cfRule type="cellIs" dxfId="1186" priority="1196" operator="equal">
      <formula>"F"</formula>
    </cfRule>
    <cfRule type="cellIs" dxfId="1185" priority="1197" operator="equal">
      <formula>"CE"</formula>
    </cfRule>
    <cfRule type="cellIs" dxfId="1184" priority="1198" operator="equal">
      <formula>"CS"</formula>
    </cfRule>
    <cfRule type="cellIs" dxfId="1183" priority="1199" operator="equal">
      <formula>"RHS"</formula>
    </cfRule>
    <cfRule type="cellIs" dxfId="1182" priority="1200" operator="equal">
      <formula>"RTT"</formula>
    </cfRule>
    <cfRule type="cellIs" dxfId="1181" priority="1201" operator="equal">
      <formula>"AM"</formula>
    </cfRule>
    <cfRule type="cellIs" dxfId="1180" priority="1202" operator="equal">
      <formula>"M"</formula>
    </cfRule>
    <cfRule type="cellIs" dxfId="1179" priority="1203" operator="equal">
      <formula>"J"</formula>
    </cfRule>
  </conditionalFormatting>
  <conditionalFormatting sqref="EV5:FB13">
    <cfRule type="cellIs" dxfId="1178" priority="1188" operator="equal">
      <formula>"F"</formula>
    </cfRule>
    <cfRule type="cellIs" dxfId="1177" priority="1189" operator="equal">
      <formula>"CE"</formula>
    </cfRule>
    <cfRule type="cellIs" dxfId="1176" priority="1190" operator="equal">
      <formula>"CS"</formula>
    </cfRule>
    <cfRule type="cellIs" dxfId="1175" priority="1191" operator="equal">
      <formula>"RHS"</formula>
    </cfRule>
    <cfRule type="cellIs" dxfId="1174" priority="1192" operator="equal">
      <formula>"RTT"</formula>
    </cfRule>
    <cfRule type="cellIs" dxfId="1173" priority="1193" operator="equal">
      <formula>"AM"</formula>
    </cfRule>
    <cfRule type="cellIs" dxfId="1172" priority="1194" operator="equal">
      <formula>"M"</formula>
    </cfRule>
    <cfRule type="cellIs" dxfId="1171" priority="1195" operator="equal">
      <formula>"J"</formula>
    </cfRule>
  </conditionalFormatting>
  <conditionalFormatting sqref="EV14:FB16">
    <cfRule type="cellIs" dxfId="1170" priority="1180" operator="equal">
      <formula>"F"</formula>
    </cfRule>
    <cfRule type="cellIs" dxfId="1169" priority="1181" operator="equal">
      <formula>"CE"</formula>
    </cfRule>
    <cfRule type="cellIs" dxfId="1168" priority="1182" operator="equal">
      <formula>"CS"</formula>
    </cfRule>
    <cfRule type="cellIs" dxfId="1167" priority="1183" operator="equal">
      <formula>"RHS"</formula>
    </cfRule>
    <cfRule type="cellIs" dxfId="1166" priority="1184" operator="equal">
      <formula>"RTT"</formula>
    </cfRule>
    <cfRule type="cellIs" dxfId="1165" priority="1185" operator="equal">
      <formula>"AM"</formula>
    </cfRule>
    <cfRule type="cellIs" dxfId="1164" priority="1186" operator="equal">
      <formula>"M"</formula>
    </cfRule>
    <cfRule type="cellIs" dxfId="1163" priority="1187" operator="equal">
      <formula>"J"</formula>
    </cfRule>
  </conditionalFormatting>
  <conditionalFormatting sqref="EV5:FB16">
    <cfRule type="cellIs" dxfId="1162" priority="1175" operator="equal">
      <formula>"ASVP"</formula>
    </cfRule>
    <cfRule type="cellIs" dxfId="1161" priority="1176" operator="equal">
      <formula>"CA validé"</formula>
    </cfRule>
    <cfRule type="cellIs" dxfId="1160" priority="1177" operator="equal">
      <formula>"ADM"</formula>
    </cfRule>
    <cfRule type="cellIs" dxfId="1159" priority="1178" operator="between">
      <formula>0.5</formula>
      <formula>13</formula>
    </cfRule>
    <cfRule type="cellIs" dxfId="1158" priority="1179" operator="equal">
      <formula>"CA prévi."</formula>
    </cfRule>
  </conditionalFormatting>
  <conditionalFormatting sqref="EW14:FA16">
    <cfRule type="cellIs" dxfId="1157" priority="1167" operator="equal">
      <formula>"F"</formula>
    </cfRule>
    <cfRule type="cellIs" dxfId="1156" priority="1168" operator="equal">
      <formula>"CE"</formula>
    </cfRule>
    <cfRule type="cellIs" dxfId="1155" priority="1169" operator="equal">
      <formula>"CS"</formula>
    </cfRule>
    <cfRule type="cellIs" dxfId="1154" priority="1170" operator="equal">
      <formula>"RHS"</formula>
    </cfRule>
    <cfRule type="cellIs" dxfId="1153" priority="1171" operator="equal">
      <formula>"RTT"</formula>
    </cfRule>
    <cfRule type="cellIs" dxfId="1152" priority="1172" operator="equal">
      <formula>"AM"</formula>
    </cfRule>
    <cfRule type="cellIs" dxfId="1151" priority="1173" operator="equal">
      <formula>"M"</formula>
    </cfRule>
    <cfRule type="cellIs" dxfId="1150" priority="1174" operator="equal">
      <formula>"J"</formula>
    </cfRule>
  </conditionalFormatting>
  <conditionalFormatting sqref="FC5:FI13">
    <cfRule type="cellIs" dxfId="1149" priority="1159" operator="equal">
      <formula>"F"</formula>
    </cfRule>
    <cfRule type="cellIs" dxfId="1148" priority="1160" operator="equal">
      <formula>"CE"</formula>
    </cfRule>
    <cfRule type="cellIs" dxfId="1147" priority="1161" operator="equal">
      <formula>"CS"</formula>
    </cfRule>
    <cfRule type="cellIs" dxfId="1146" priority="1162" operator="equal">
      <formula>"RHS"</formula>
    </cfRule>
    <cfRule type="cellIs" dxfId="1145" priority="1163" operator="equal">
      <formula>"RTT"</formula>
    </cfRule>
    <cfRule type="cellIs" dxfId="1144" priority="1164" operator="equal">
      <formula>"AM"</formula>
    </cfRule>
    <cfRule type="cellIs" dxfId="1143" priority="1165" operator="equal">
      <formula>"M"</formula>
    </cfRule>
    <cfRule type="cellIs" dxfId="1142" priority="1166" operator="equal">
      <formula>"J"</formula>
    </cfRule>
  </conditionalFormatting>
  <conditionalFormatting sqref="FC14:FI16">
    <cfRule type="cellIs" dxfId="1141" priority="1151" operator="equal">
      <formula>"F"</formula>
    </cfRule>
    <cfRule type="cellIs" dxfId="1140" priority="1152" operator="equal">
      <formula>"CE"</formula>
    </cfRule>
    <cfRule type="cellIs" dxfId="1139" priority="1153" operator="equal">
      <formula>"CS"</formula>
    </cfRule>
    <cfRule type="cellIs" dxfId="1138" priority="1154" operator="equal">
      <formula>"RHS"</formula>
    </cfRule>
    <cfRule type="cellIs" dxfId="1137" priority="1155" operator="equal">
      <formula>"RTT"</formula>
    </cfRule>
    <cfRule type="cellIs" dxfId="1136" priority="1156" operator="equal">
      <formula>"AM"</formula>
    </cfRule>
    <cfRule type="cellIs" dxfId="1135" priority="1157" operator="equal">
      <formula>"M"</formula>
    </cfRule>
    <cfRule type="cellIs" dxfId="1134" priority="1158" operator="equal">
      <formula>"J"</formula>
    </cfRule>
  </conditionalFormatting>
  <conditionalFormatting sqref="FC5:FI16">
    <cfRule type="cellIs" dxfId="1133" priority="1146" operator="equal">
      <formula>"ASVP"</formula>
    </cfRule>
    <cfRule type="cellIs" dxfId="1132" priority="1147" operator="equal">
      <formula>"CA validé"</formula>
    </cfRule>
    <cfRule type="cellIs" dxfId="1131" priority="1148" operator="equal">
      <formula>"ADM"</formula>
    </cfRule>
    <cfRule type="cellIs" dxfId="1130" priority="1149" operator="between">
      <formula>0.5</formula>
      <formula>13</formula>
    </cfRule>
    <cfRule type="cellIs" dxfId="1129" priority="1150" operator="equal">
      <formula>"CA prévi."</formula>
    </cfRule>
  </conditionalFormatting>
  <conditionalFormatting sqref="FD14:FH16">
    <cfRule type="cellIs" dxfId="1128" priority="1138" operator="equal">
      <formula>"F"</formula>
    </cfRule>
    <cfRule type="cellIs" dxfId="1127" priority="1139" operator="equal">
      <formula>"CE"</formula>
    </cfRule>
    <cfRule type="cellIs" dxfId="1126" priority="1140" operator="equal">
      <formula>"CS"</formula>
    </cfRule>
    <cfRule type="cellIs" dxfId="1125" priority="1141" operator="equal">
      <formula>"RHS"</formula>
    </cfRule>
    <cfRule type="cellIs" dxfId="1124" priority="1142" operator="equal">
      <formula>"RTT"</formula>
    </cfRule>
    <cfRule type="cellIs" dxfId="1123" priority="1143" operator="equal">
      <formula>"AM"</formula>
    </cfRule>
    <cfRule type="cellIs" dxfId="1122" priority="1144" operator="equal">
      <formula>"M"</formula>
    </cfRule>
    <cfRule type="cellIs" dxfId="1121" priority="1145" operator="equal">
      <formula>"J"</formula>
    </cfRule>
  </conditionalFormatting>
  <conditionalFormatting sqref="FJ5:FP13">
    <cfRule type="cellIs" dxfId="1120" priority="1130" operator="equal">
      <formula>"F"</formula>
    </cfRule>
    <cfRule type="cellIs" dxfId="1119" priority="1131" operator="equal">
      <formula>"CE"</formula>
    </cfRule>
    <cfRule type="cellIs" dxfId="1118" priority="1132" operator="equal">
      <formula>"CS"</formula>
    </cfRule>
    <cfRule type="cellIs" dxfId="1117" priority="1133" operator="equal">
      <formula>"RHS"</formula>
    </cfRule>
    <cfRule type="cellIs" dxfId="1116" priority="1134" operator="equal">
      <formula>"RTT"</formula>
    </cfRule>
    <cfRule type="cellIs" dxfId="1115" priority="1135" operator="equal">
      <formula>"AM"</formula>
    </cfRule>
    <cfRule type="cellIs" dxfId="1114" priority="1136" operator="equal">
      <formula>"M"</formula>
    </cfRule>
    <cfRule type="cellIs" dxfId="1113" priority="1137" operator="equal">
      <formula>"J"</formula>
    </cfRule>
  </conditionalFormatting>
  <conditionalFormatting sqref="FJ14:FP16">
    <cfRule type="cellIs" dxfId="1112" priority="1122" operator="equal">
      <formula>"F"</formula>
    </cfRule>
    <cfRule type="cellIs" dxfId="1111" priority="1123" operator="equal">
      <formula>"CE"</formula>
    </cfRule>
    <cfRule type="cellIs" dxfId="1110" priority="1124" operator="equal">
      <formula>"CS"</formula>
    </cfRule>
    <cfRule type="cellIs" dxfId="1109" priority="1125" operator="equal">
      <formula>"RHS"</formula>
    </cfRule>
    <cfRule type="cellIs" dxfId="1108" priority="1126" operator="equal">
      <formula>"RTT"</formula>
    </cfRule>
    <cfRule type="cellIs" dxfId="1107" priority="1127" operator="equal">
      <formula>"AM"</formula>
    </cfRule>
    <cfRule type="cellIs" dxfId="1106" priority="1128" operator="equal">
      <formula>"M"</formula>
    </cfRule>
    <cfRule type="cellIs" dxfId="1105" priority="1129" operator="equal">
      <formula>"J"</formula>
    </cfRule>
  </conditionalFormatting>
  <conditionalFormatting sqref="FJ5:FP16">
    <cfRule type="cellIs" dxfId="1104" priority="1117" operator="equal">
      <formula>"ASVP"</formula>
    </cfRule>
    <cfRule type="cellIs" dxfId="1103" priority="1118" operator="equal">
      <formula>"CA validé"</formula>
    </cfRule>
    <cfRule type="cellIs" dxfId="1102" priority="1119" operator="equal">
      <formula>"ADM"</formula>
    </cfRule>
    <cfRule type="cellIs" dxfId="1101" priority="1120" operator="between">
      <formula>0.5</formula>
      <formula>13</formula>
    </cfRule>
    <cfRule type="cellIs" dxfId="1100" priority="1121" operator="equal">
      <formula>"CA prévi."</formula>
    </cfRule>
  </conditionalFormatting>
  <conditionalFormatting sqref="FK14:FO16">
    <cfRule type="cellIs" dxfId="1099" priority="1109" operator="equal">
      <formula>"F"</formula>
    </cfRule>
    <cfRule type="cellIs" dxfId="1098" priority="1110" operator="equal">
      <formula>"CE"</formula>
    </cfRule>
    <cfRule type="cellIs" dxfId="1097" priority="1111" operator="equal">
      <formula>"CS"</formula>
    </cfRule>
    <cfRule type="cellIs" dxfId="1096" priority="1112" operator="equal">
      <formula>"RHS"</formula>
    </cfRule>
    <cfRule type="cellIs" dxfId="1095" priority="1113" operator="equal">
      <formula>"RTT"</formula>
    </cfRule>
    <cfRule type="cellIs" dxfId="1094" priority="1114" operator="equal">
      <formula>"AM"</formula>
    </cfRule>
    <cfRule type="cellIs" dxfId="1093" priority="1115" operator="equal">
      <formula>"M"</formula>
    </cfRule>
    <cfRule type="cellIs" dxfId="1092" priority="1116" operator="equal">
      <formula>"J"</formula>
    </cfRule>
  </conditionalFormatting>
  <conditionalFormatting sqref="FQ5:FW13">
    <cfRule type="cellIs" dxfId="1091" priority="1101" operator="equal">
      <formula>"F"</formula>
    </cfRule>
    <cfRule type="cellIs" dxfId="1090" priority="1102" operator="equal">
      <formula>"CE"</formula>
    </cfRule>
    <cfRule type="cellIs" dxfId="1089" priority="1103" operator="equal">
      <formula>"CS"</formula>
    </cfRule>
    <cfRule type="cellIs" dxfId="1088" priority="1104" operator="equal">
      <formula>"RHS"</formula>
    </cfRule>
    <cfRule type="cellIs" dxfId="1087" priority="1105" operator="equal">
      <formula>"RTT"</formula>
    </cfRule>
    <cfRule type="cellIs" dxfId="1086" priority="1106" operator="equal">
      <formula>"AM"</formula>
    </cfRule>
    <cfRule type="cellIs" dxfId="1085" priority="1107" operator="equal">
      <formula>"M"</formula>
    </cfRule>
    <cfRule type="cellIs" dxfId="1084" priority="1108" operator="equal">
      <formula>"J"</formula>
    </cfRule>
  </conditionalFormatting>
  <conditionalFormatting sqref="FQ14:FW16">
    <cfRule type="cellIs" dxfId="1083" priority="1093" operator="equal">
      <formula>"F"</formula>
    </cfRule>
    <cfRule type="cellIs" dxfId="1082" priority="1094" operator="equal">
      <formula>"CE"</formula>
    </cfRule>
    <cfRule type="cellIs" dxfId="1081" priority="1095" operator="equal">
      <formula>"CS"</formula>
    </cfRule>
    <cfRule type="cellIs" dxfId="1080" priority="1096" operator="equal">
      <formula>"RHS"</formula>
    </cfRule>
    <cfRule type="cellIs" dxfId="1079" priority="1097" operator="equal">
      <formula>"RTT"</formula>
    </cfRule>
    <cfRule type="cellIs" dxfId="1078" priority="1098" operator="equal">
      <formula>"AM"</formula>
    </cfRule>
    <cfRule type="cellIs" dxfId="1077" priority="1099" operator="equal">
      <formula>"M"</formula>
    </cfRule>
    <cfRule type="cellIs" dxfId="1076" priority="1100" operator="equal">
      <formula>"J"</formula>
    </cfRule>
  </conditionalFormatting>
  <conditionalFormatting sqref="FQ5:FW16">
    <cfRule type="cellIs" dxfId="1075" priority="1088" operator="equal">
      <formula>"ASVP"</formula>
    </cfRule>
    <cfRule type="cellIs" dxfId="1074" priority="1089" operator="equal">
      <formula>"CA validé"</formula>
    </cfRule>
    <cfRule type="cellIs" dxfId="1073" priority="1090" operator="equal">
      <formula>"ADM"</formula>
    </cfRule>
    <cfRule type="cellIs" dxfId="1072" priority="1091" operator="between">
      <formula>0.5</formula>
      <formula>13</formula>
    </cfRule>
    <cfRule type="cellIs" dxfId="1071" priority="1092" operator="equal">
      <formula>"CA prévi."</formula>
    </cfRule>
  </conditionalFormatting>
  <conditionalFormatting sqref="FR14:FV16">
    <cfRule type="cellIs" dxfId="1070" priority="1080" operator="equal">
      <formula>"F"</formula>
    </cfRule>
    <cfRule type="cellIs" dxfId="1069" priority="1081" operator="equal">
      <formula>"CE"</formula>
    </cfRule>
    <cfRule type="cellIs" dxfId="1068" priority="1082" operator="equal">
      <formula>"CS"</formula>
    </cfRule>
    <cfRule type="cellIs" dxfId="1067" priority="1083" operator="equal">
      <formula>"RHS"</formula>
    </cfRule>
    <cfRule type="cellIs" dxfId="1066" priority="1084" operator="equal">
      <formula>"RTT"</formula>
    </cfRule>
    <cfRule type="cellIs" dxfId="1065" priority="1085" operator="equal">
      <formula>"AM"</formula>
    </cfRule>
    <cfRule type="cellIs" dxfId="1064" priority="1086" operator="equal">
      <formula>"M"</formula>
    </cfRule>
    <cfRule type="cellIs" dxfId="1063" priority="1087" operator="equal">
      <formula>"J"</formula>
    </cfRule>
  </conditionalFormatting>
  <conditionalFormatting sqref="FX5:GD13">
    <cfRule type="cellIs" dxfId="1062" priority="1072" operator="equal">
      <formula>"F"</formula>
    </cfRule>
    <cfRule type="cellIs" dxfId="1061" priority="1073" operator="equal">
      <formula>"CE"</formula>
    </cfRule>
    <cfRule type="cellIs" dxfId="1060" priority="1074" operator="equal">
      <formula>"CS"</formula>
    </cfRule>
    <cfRule type="cellIs" dxfId="1059" priority="1075" operator="equal">
      <formula>"RHS"</formula>
    </cfRule>
    <cfRule type="cellIs" dxfId="1058" priority="1076" operator="equal">
      <formula>"RTT"</formula>
    </cfRule>
    <cfRule type="cellIs" dxfId="1057" priority="1077" operator="equal">
      <formula>"AM"</formula>
    </cfRule>
    <cfRule type="cellIs" dxfId="1056" priority="1078" operator="equal">
      <formula>"M"</formula>
    </cfRule>
    <cfRule type="cellIs" dxfId="1055" priority="1079" operator="equal">
      <formula>"J"</formula>
    </cfRule>
  </conditionalFormatting>
  <conditionalFormatting sqref="FX14:GD16">
    <cfRule type="cellIs" dxfId="1054" priority="1064" operator="equal">
      <formula>"F"</formula>
    </cfRule>
    <cfRule type="cellIs" dxfId="1053" priority="1065" operator="equal">
      <formula>"CE"</formula>
    </cfRule>
    <cfRule type="cellIs" dxfId="1052" priority="1066" operator="equal">
      <formula>"CS"</formula>
    </cfRule>
    <cfRule type="cellIs" dxfId="1051" priority="1067" operator="equal">
      <formula>"RHS"</formula>
    </cfRule>
    <cfRule type="cellIs" dxfId="1050" priority="1068" operator="equal">
      <formula>"RTT"</formula>
    </cfRule>
    <cfRule type="cellIs" dxfId="1049" priority="1069" operator="equal">
      <formula>"AM"</formula>
    </cfRule>
    <cfRule type="cellIs" dxfId="1048" priority="1070" operator="equal">
      <formula>"M"</formula>
    </cfRule>
    <cfRule type="cellIs" dxfId="1047" priority="1071" operator="equal">
      <formula>"J"</formula>
    </cfRule>
  </conditionalFormatting>
  <conditionalFormatting sqref="FX5:GD16">
    <cfRule type="cellIs" dxfId="1046" priority="1059" operator="equal">
      <formula>"ASVP"</formula>
    </cfRule>
    <cfRule type="cellIs" dxfId="1045" priority="1060" operator="equal">
      <formula>"CA validé"</formula>
    </cfRule>
    <cfRule type="cellIs" dxfId="1044" priority="1061" operator="equal">
      <formula>"ADM"</formula>
    </cfRule>
    <cfRule type="cellIs" dxfId="1043" priority="1062" operator="between">
      <formula>0.5</formula>
      <formula>13</formula>
    </cfRule>
    <cfRule type="cellIs" dxfId="1042" priority="1063" operator="equal">
      <formula>"CA prévi."</formula>
    </cfRule>
  </conditionalFormatting>
  <conditionalFormatting sqref="FY14:GC16">
    <cfRule type="cellIs" dxfId="1041" priority="1051" operator="equal">
      <formula>"F"</formula>
    </cfRule>
    <cfRule type="cellIs" dxfId="1040" priority="1052" operator="equal">
      <formula>"CE"</formula>
    </cfRule>
    <cfRule type="cellIs" dxfId="1039" priority="1053" operator="equal">
      <formula>"CS"</formula>
    </cfRule>
    <cfRule type="cellIs" dxfId="1038" priority="1054" operator="equal">
      <formula>"RHS"</formula>
    </cfRule>
    <cfRule type="cellIs" dxfId="1037" priority="1055" operator="equal">
      <formula>"RTT"</formula>
    </cfRule>
    <cfRule type="cellIs" dxfId="1036" priority="1056" operator="equal">
      <formula>"AM"</formula>
    </cfRule>
    <cfRule type="cellIs" dxfId="1035" priority="1057" operator="equal">
      <formula>"M"</formula>
    </cfRule>
    <cfRule type="cellIs" dxfId="1034" priority="1058" operator="equal">
      <formula>"J"</formula>
    </cfRule>
  </conditionalFormatting>
  <conditionalFormatting sqref="GE5:GK13">
    <cfRule type="cellIs" dxfId="1033" priority="1043" operator="equal">
      <formula>"F"</formula>
    </cfRule>
    <cfRule type="cellIs" dxfId="1032" priority="1044" operator="equal">
      <formula>"CE"</formula>
    </cfRule>
    <cfRule type="cellIs" dxfId="1031" priority="1045" operator="equal">
      <formula>"CS"</formula>
    </cfRule>
    <cfRule type="cellIs" dxfId="1030" priority="1046" operator="equal">
      <formula>"RHS"</formula>
    </cfRule>
    <cfRule type="cellIs" dxfId="1029" priority="1047" operator="equal">
      <formula>"RTT"</formula>
    </cfRule>
    <cfRule type="cellIs" dxfId="1028" priority="1048" operator="equal">
      <formula>"AM"</formula>
    </cfRule>
    <cfRule type="cellIs" dxfId="1027" priority="1049" operator="equal">
      <formula>"M"</formula>
    </cfRule>
    <cfRule type="cellIs" dxfId="1026" priority="1050" operator="equal">
      <formula>"J"</formula>
    </cfRule>
  </conditionalFormatting>
  <conditionalFormatting sqref="GE14:GK16">
    <cfRule type="cellIs" dxfId="1025" priority="1035" operator="equal">
      <formula>"F"</formula>
    </cfRule>
    <cfRule type="cellIs" dxfId="1024" priority="1036" operator="equal">
      <formula>"CE"</formula>
    </cfRule>
    <cfRule type="cellIs" dxfId="1023" priority="1037" operator="equal">
      <formula>"CS"</formula>
    </cfRule>
    <cfRule type="cellIs" dxfId="1022" priority="1038" operator="equal">
      <formula>"RHS"</formula>
    </cfRule>
    <cfRule type="cellIs" dxfId="1021" priority="1039" operator="equal">
      <formula>"RTT"</formula>
    </cfRule>
    <cfRule type="cellIs" dxfId="1020" priority="1040" operator="equal">
      <formula>"AM"</formula>
    </cfRule>
    <cfRule type="cellIs" dxfId="1019" priority="1041" operator="equal">
      <formula>"M"</formula>
    </cfRule>
    <cfRule type="cellIs" dxfId="1018" priority="1042" operator="equal">
      <formula>"J"</formula>
    </cfRule>
  </conditionalFormatting>
  <conditionalFormatting sqref="GE5:GK16">
    <cfRule type="cellIs" dxfId="1017" priority="1030" operator="equal">
      <formula>"ASVP"</formula>
    </cfRule>
    <cfRule type="cellIs" dxfId="1016" priority="1031" operator="equal">
      <formula>"CA validé"</formula>
    </cfRule>
    <cfRule type="cellIs" dxfId="1015" priority="1032" operator="equal">
      <formula>"ADM"</formula>
    </cfRule>
    <cfRule type="cellIs" dxfId="1014" priority="1033" operator="between">
      <formula>0.5</formula>
      <formula>13</formula>
    </cfRule>
    <cfRule type="cellIs" dxfId="1013" priority="1034" operator="equal">
      <formula>"CA prévi."</formula>
    </cfRule>
  </conditionalFormatting>
  <conditionalFormatting sqref="GF14:GJ16">
    <cfRule type="cellIs" dxfId="1012" priority="1022" operator="equal">
      <formula>"F"</formula>
    </cfRule>
    <cfRule type="cellIs" dxfId="1011" priority="1023" operator="equal">
      <formula>"CE"</formula>
    </cfRule>
    <cfRule type="cellIs" dxfId="1010" priority="1024" operator="equal">
      <formula>"CS"</formula>
    </cfRule>
    <cfRule type="cellIs" dxfId="1009" priority="1025" operator="equal">
      <formula>"RHS"</formula>
    </cfRule>
    <cfRule type="cellIs" dxfId="1008" priority="1026" operator="equal">
      <formula>"RTT"</formula>
    </cfRule>
    <cfRule type="cellIs" dxfId="1007" priority="1027" operator="equal">
      <formula>"AM"</formula>
    </cfRule>
    <cfRule type="cellIs" dxfId="1006" priority="1028" operator="equal">
      <formula>"M"</formula>
    </cfRule>
    <cfRule type="cellIs" dxfId="1005" priority="1029" operator="equal">
      <formula>"J"</formula>
    </cfRule>
  </conditionalFormatting>
  <conditionalFormatting sqref="GL5:GR13">
    <cfRule type="cellIs" dxfId="1004" priority="1014" operator="equal">
      <formula>"F"</formula>
    </cfRule>
    <cfRule type="cellIs" dxfId="1003" priority="1015" operator="equal">
      <formula>"CE"</formula>
    </cfRule>
    <cfRule type="cellIs" dxfId="1002" priority="1016" operator="equal">
      <formula>"CS"</formula>
    </cfRule>
    <cfRule type="cellIs" dxfId="1001" priority="1017" operator="equal">
      <formula>"RHS"</formula>
    </cfRule>
    <cfRule type="cellIs" dxfId="1000" priority="1018" operator="equal">
      <formula>"RTT"</formula>
    </cfRule>
    <cfRule type="cellIs" dxfId="999" priority="1019" operator="equal">
      <formula>"AM"</formula>
    </cfRule>
    <cfRule type="cellIs" dxfId="998" priority="1020" operator="equal">
      <formula>"M"</formula>
    </cfRule>
    <cfRule type="cellIs" dxfId="997" priority="1021" operator="equal">
      <formula>"J"</formula>
    </cfRule>
  </conditionalFormatting>
  <conditionalFormatting sqref="GL14:GR16">
    <cfRule type="cellIs" dxfId="996" priority="1006" operator="equal">
      <formula>"F"</formula>
    </cfRule>
    <cfRule type="cellIs" dxfId="995" priority="1007" operator="equal">
      <formula>"CE"</formula>
    </cfRule>
    <cfRule type="cellIs" dxfId="994" priority="1008" operator="equal">
      <formula>"CS"</formula>
    </cfRule>
    <cfRule type="cellIs" dxfId="993" priority="1009" operator="equal">
      <formula>"RHS"</formula>
    </cfRule>
    <cfRule type="cellIs" dxfId="992" priority="1010" operator="equal">
      <formula>"RTT"</formula>
    </cfRule>
    <cfRule type="cellIs" dxfId="991" priority="1011" operator="equal">
      <formula>"AM"</formula>
    </cfRule>
    <cfRule type="cellIs" dxfId="990" priority="1012" operator="equal">
      <formula>"M"</formula>
    </cfRule>
    <cfRule type="cellIs" dxfId="989" priority="1013" operator="equal">
      <formula>"J"</formula>
    </cfRule>
  </conditionalFormatting>
  <conditionalFormatting sqref="GL5:GR16">
    <cfRule type="cellIs" dxfId="988" priority="1001" operator="equal">
      <formula>"ASVP"</formula>
    </cfRule>
    <cfRule type="cellIs" dxfId="987" priority="1002" operator="equal">
      <formula>"CA validé"</formula>
    </cfRule>
    <cfRule type="cellIs" dxfId="986" priority="1003" operator="equal">
      <formula>"ADM"</formula>
    </cfRule>
    <cfRule type="cellIs" dxfId="985" priority="1004" operator="between">
      <formula>0.5</formula>
      <formula>13</formula>
    </cfRule>
    <cfRule type="cellIs" dxfId="984" priority="1005" operator="equal">
      <formula>"CA prévi."</formula>
    </cfRule>
  </conditionalFormatting>
  <conditionalFormatting sqref="GM14:GQ16">
    <cfRule type="cellIs" dxfId="983" priority="993" operator="equal">
      <formula>"F"</formula>
    </cfRule>
    <cfRule type="cellIs" dxfId="982" priority="994" operator="equal">
      <formula>"CE"</formula>
    </cfRule>
    <cfRule type="cellIs" dxfId="981" priority="995" operator="equal">
      <formula>"CS"</formula>
    </cfRule>
    <cfRule type="cellIs" dxfId="980" priority="996" operator="equal">
      <formula>"RHS"</formula>
    </cfRule>
    <cfRule type="cellIs" dxfId="979" priority="997" operator="equal">
      <formula>"RTT"</formula>
    </cfRule>
    <cfRule type="cellIs" dxfId="978" priority="998" operator="equal">
      <formula>"AM"</formula>
    </cfRule>
    <cfRule type="cellIs" dxfId="977" priority="999" operator="equal">
      <formula>"M"</formula>
    </cfRule>
    <cfRule type="cellIs" dxfId="976" priority="1000" operator="equal">
      <formula>"J"</formula>
    </cfRule>
  </conditionalFormatting>
  <conditionalFormatting sqref="GS5:GY13">
    <cfRule type="cellIs" dxfId="975" priority="985" operator="equal">
      <formula>"F"</formula>
    </cfRule>
    <cfRule type="cellIs" dxfId="974" priority="986" operator="equal">
      <formula>"CE"</formula>
    </cfRule>
    <cfRule type="cellIs" dxfId="973" priority="987" operator="equal">
      <formula>"CS"</formula>
    </cfRule>
    <cfRule type="cellIs" dxfId="972" priority="988" operator="equal">
      <formula>"RHS"</formula>
    </cfRule>
    <cfRule type="cellIs" dxfId="971" priority="989" operator="equal">
      <formula>"RTT"</formula>
    </cfRule>
    <cfRule type="cellIs" dxfId="970" priority="990" operator="equal">
      <formula>"AM"</formula>
    </cfRule>
    <cfRule type="cellIs" dxfId="969" priority="991" operator="equal">
      <formula>"M"</formula>
    </cfRule>
    <cfRule type="cellIs" dxfId="968" priority="992" operator="equal">
      <formula>"J"</formula>
    </cfRule>
  </conditionalFormatting>
  <conditionalFormatting sqref="GS14:GY16">
    <cfRule type="cellIs" dxfId="967" priority="977" operator="equal">
      <formula>"F"</formula>
    </cfRule>
    <cfRule type="cellIs" dxfId="966" priority="978" operator="equal">
      <formula>"CE"</formula>
    </cfRule>
    <cfRule type="cellIs" dxfId="965" priority="979" operator="equal">
      <formula>"CS"</formula>
    </cfRule>
    <cfRule type="cellIs" dxfId="964" priority="980" operator="equal">
      <formula>"RHS"</formula>
    </cfRule>
    <cfRule type="cellIs" dxfId="963" priority="981" operator="equal">
      <formula>"RTT"</formula>
    </cfRule>
    <cfRule type="cellIs" dxfId="962" priority="982" operator="equal">
      <formula>"AM"</formula>
    </cfRule>
    <cfRule type="cellIs" dxfId="961" priority="983" operator="equal">
      <formula>"M"</formula>
    </cfRule>
    <cfRule type="cellIs" dxfId="960" priority="984" operator="equal">
      <formula>"J"</formula>
    </cfRule>
  </conditionalFormatting>
  <conditionalFormatting sqref="GS5:GY16">
    <cfRule type="cellIs" dxfId="959" priority="972" operator="equal">
      <formula>"ASVP"</formula>
    </cfRule>
    <cfRule type="cellIs" dxfId="958" priority="973" operator="equal">
      <formula>"CA validé"</formula>
    </cfRule>
    <cfRule type="cellIs" dxfId="957" priority="974" operator="equal">
      <formula>"ADM"</formula>
    </cfRule>
    <cfRule type="cellIs" dxfId="956" priority="975" operator="between">
      <formula>0.5</formula>
      <formula>13</formula>
    </cfRule>
    <cfRule type="cellIs" dxfId="955" priority="976" operator="equal">
      <formula>"CA prévi."</formula>
    </cfRule>
  </conditionalFormatting>
  <conditionalFormatting sqref="GT14:GX16">
    <cfRule type="cellIs" dxfId="954" priority="964" operator="equal">
      <formula>"F"</formula>
    </cfRule>
    <cfRule type="cellIs" dxfId="953" priority="965" operator="equal">
      <formula>"CE"</formula>
    </cfRule>
    <cfRule type="cellIs" dxfId="952" priority="966" operator="equal">
      <formula>"CS"</formula>
    </cfRule>
    <cfRule type="cellIs" dxfId="951" priority="967" operator="equal">
      <formula>"RHS"</formula>
    </cfRule>
    <cfRule type="cellIs" dxfId="950" priority="968" operator="equal">
      <formula>"RTT"</formula>
    </cfRule>
    <cfRule type="cellIs" dxfId="949" priority="969" operator="equal">
      <formula>"AM"</formula>
    </cfRule>
    <cfRule type="cellIs" dxfId="948" priority="970" operator="equal">
      <formula>"M"</formula>
    </cfRule>
    <cfRule type="cellIs" dxfId="947" priority="971" operator="equal">
      <formula>"J"</formula>
    </cfRule>
  </conditionalFormatting>
  <conditionalFormatting sqref="GZ5:HF13">
    <cfRule type="cellIs" dxfId="946" priority="956" operator="equal">
      <formula>"F"</formula>
    </cfRule>
    <cfRule type="cellIs" dxfId="945" priority="957" operator="equal">
      <formula>"CE"</formula>
    </cfRule>
    <cfRule type="cellIs" dxfId="944" priority="958" operator="equal">
      <formula>"CS"</formula>
    </cfRule>
    <cfRule type="cellIs" dxfId="943" priority="959" operator="equal">
      <formula>"RHS"</formula>
    </cfRule>
    <cfRule type="cellIs" dxfId="942" priority="960" operator="equal">
      <formula>"RTT"</formula>
    </cfRule>
    <cfRule type="cellIs" dxfId="941" priority="961" operator="equal">
      <formula>"AM"</formula>
    </cfRule>
    <cfRule type="cellIs" dxfId="940" priority="962" operator="equal">
      <formula>"M"</formula>
    </cfRule>
    <cfRule type="cellIs" dxfId="939" priority="963" operator="equal">
      <formula>"J"</formula>
    </cfRule>
  </conditionalFormatting>
  <conditionalFormatting sqref="GZ14:HF16">
    <cfRule type="cellIs" dxfId="938" priority="948" operator="equal">
      <formula>"F"</formula>
    </cfRule>
    <cfRule type="cellIs" dxfId="937" priority="949" operator="equal">
      <formula>"CE"</formula>
    </cfRule>
    <cfRule type="cellIs" dxfId="936" priority="950" operator="equal">
      <formula>"CS"</formula>
    </cfRule>
    <cfRule type="cellIs" dxfId="935" priority="951" operator="equal">
      <formula>"RHS"</formula>
    </cfRule>
    <cfRule type="cellIs" dxfId="934" priority="952" operator="equal">
      <formula>"RTT"</formula>
    </cfRule>
    <cfRule type="cellIs" dxfId="933" priority="953" operator="equal">
      <formula>"AM"</formula>
    </cfRule>
    <cfRule type="cellIs" dxfId="932" priority="954" operator="equal">
      <formula>"M"</formula>
    </cfRule>
    <cfRule type="cellIs" dxfId="931" priority="955" operator="equal">
      <formula>"J"</formula>
    </cfRule>
  </conditionalFormatting>
  <conditionalFormatting sqref="GZ5:HF16">
    <cfRule type="cellIs" dxfId="930" priority="943" operator="equal">
      <formula>"ASVP"</formula>
    </cfRule>
    <cfRule type="cellIs" dxfId="929" priority="944" operator="equal">
      <formula>"CA validé"</formula>
    </cfRule>
    <cfRule type="cellIs" dxfId="928" priority="945" operator="equal">
      <formula>"ADM"</formula>
    </cfRule>
    <cfRule type="cellIs" dxfId="927" priority="946" operator="between">
      <formula>0.5</formula>
      <formula>13</formula>
    </cfRule>
    <cfRule type="cellIs" dxfId="926" priority="947" operator="equal">
      <formula>"CA prévi."</formula>
    </cfRule>
  </conditionalFormatting>
  <conditionalFormatting sqref="HA14:HE16">
    <cfRule type="cellIs" dxfId="925" priority="935" operator="equal">
      <formula>"F"</formula>
    </cfRule>
    <cfRule type="cellIs" dxfId="924" priority="936" operator="equal">
      <formula>"CE"</formula>
    </cfRule>
    <cfRule type="cellIs" dxfId="923" priority="937" operator="equal">
      <formula>"CS"</formula>
    </cfRule>
    <cfRule type="cellIs" dxfId="922" priority="938" operator="equal">
      <formula>"RHS"</formula>
    </cfRule>
    <cfRule type="cellIs" dxfId="921" priority="939" operator="equal">
      <formula>"RTT"</formula>
    </cfRule>
    <cfRule type="cellIs" dxfId="920" priority="940" operator="equal">
      <formula>"AM"</formula>
    </cfRule>
    <cfRule type="cellIs" dxfId="919" priority="941" operator="equal">
      <formula>"M"</formula>
    </cfRule>
    <cfRule type="cellIs" dxfId="918" priority="942" operator="equal">
      <formula>"J"</formula>
    </cfRule>
  </conditionalFormatting>
  <conditionalFormatting sqref="HG5:HM13">
    <cfRule type="cellIs" dxfId="917" priority="927" operator="equal">
      <formula>"F"</formula>
    </cfRule>
    <cfRule type="cellIs" dxfId="916" priority="928" operator="equal">
      <formula>"CE"</formula>
    </cfRule>
    <cfRule type="cellIs" dxfId="915" priority="929" operator="equal">
      <formula>"CS"</formula>
    </cfRule>
    <cfRule type="cellIs" dxfId="914" priority="930" operator="equal">
      <formula>"RHS"</formula>
    </cfRule>
    <cfRule type="cellIs" dxfId="913" priority="931" operator="equal">
      <formula>"RTT"</formula>
    </cfRule>
    <cfRule type="cellIs" dxfId="912" priority="932" operator="equal">
      <formula>"AM"</formula>
    </cfRule>
    <cfRule type="cellIs" dxfId="911" priority="933" operator="equal">
      <formula>"M"</formula>
    </cfRule>
    <cfRule type="cellIs" dxfId="910" priority="934" operator="equal">
      <formula>"J"</formula>
    </cfRule>
  </conditionalFormatting>
  <conditionalFormatting sqref="HG14:HM16">
    <cfRule type="cellIs" dxfId="909" priority="919" operator="equal">
      <formula>"F"</formula>
    </cfRule>
    <cfRule type="cellIs" dxfId="908" priority="920" operator="equal">
      <formula>"CE"</formula>
    </cfRule>
    <cfRule type="cellIs" dxfId="907" priority="921" operator="equal">
      <formula>"CS"</formula>
    </cfRule>
    <cfRule type="cellIs" dxfId="906" priority="922" operator="equal">
      <formula>"RHS"</formula>
    </cfRule>
    <cfRule type="cellIs" dxfId="905" priority="923" operator="equal">
      <formula>"RTT"</formula>
    </cfRule>
    <cfRule type="cellIs" dxfId="904" priority="924" operator="equal">
      <formula>"AM"</formula>
    </cfRule>
    <cfRule type="cellIs" dxfId="903" priority="925" operator="equal">
      <formula>"M"</formula>
    </cfRule>
    <cfRule type="cellIs" dxfId="902" priority="926" operator="equal">
      <formula>"J"</formula>
    </cfRule>
  </conditionalFormatting>
  <conditionalFormatting sqref="HG5:HM16">
    <cfRule type="cellIs" dxfId="901" priority="914" operator="equal">
      <formula>"ASVP"</formula>
    </cfRule>
    <cfRule type="cellIs" dxfId="900" priority="915" operator="equal">
      <formula>"CA validé"</formula>
    </cfRule>
    <cfRule type="cellIs" dxfId="899" priority="916" operator="equal">
      <formula>"ADM"</formula>
    </cfRule>
    <cfRule type="cellIs" dxfId="898" priority="917" operator="between">
      <formula>0.5</formula>
      <formula>13</formula>
    </cfRule>
    <cfRule type="cellIs" dxfId="897" priority="918" operator="equal">
      <formula>"CA prévi."</formula>
    </cfRule>
  </conditionalFormatting>
  <conditionalFormatting sqref="HH14:HL16">
    <cfRule type="cellIs" dxfId="896" priority="906" operator="equal">
      <formula>"F"</formula>
    </cfRule>
    <cfRule type="cellIs" dxfId="895" priority="907" operator="equal">
      <formula>"CE"</formula>
    </cfRule>
    <cfRule type="cellIs" dxfId="894" priority="908" operator="equal">
      <formula>"CS"</formula>
    </cfRule>
    <cfRule type="cellIs" dxfId="893" priority="909" operator="equal">
      <formula>"RHS"</formula>
    </cfRule>
    <cfRule type="cellIs" dxfId="892" priority="910" operator="equal">
      <formula>"RTT"</formula>
    </cfRule>
    <cfRule type="cellIs" dxfId="891" priority="911" operator="equal">
      <formula>"AM"</formula>
    </cfRule>
    <cfRule type="cellIs" dxfId="890" priority="912" operator="equal">
      <formula>"M"</formula>
    </cfRule>
    <cfRule type="cellIs" dxfId="889" priority="913" operator="equal">
      <formula>"J"</formula>
    </cfRule>
  </conditionalFormatting>
  <conditionalFormatting sqref="HN5:HT13">
    <cfRule type="cellIs" dxfId="888" priority="898" operator="equal">
      <formula>"F"</formula>
    </cfRule>
    <cfRule type="cellIs" dxfId="887" priority="899" operator="equal">
      <formula>"CE"</formula>
    </cfRule>
    <cfRule type="cellIs" dxfId="886" priority="900" operator="equal">
      <formula>"CS"</formula>
    </cfRule>
    <cfRule type="cellIs" dxfId="885" priority="901" operator="equal">
      <formula>"RHS"</formula>
    </cfRule>
    <cfRule type="cellIs" dxfId="884" priority="902" operator="equal">
      <formula>"RTT"</formula>
    </cfRule>
    <cfRule type="cellIs" dxfId="883" priority="903" operator="equal">
      <formula>"AM"</formula>
    </cfRule>
    <cfRule type="cellIs" dxfId="882" priority="904" operator="equal">
      <formula>"M"</formula>
    </cfRule>
    <cfRule type="cellIs" dxfId="881" priority="905" operator="equal">
      <formula>"J"</formula>
    </cfRule>
  </conditionalFormatting>
  <conditionalFormatting sqref="HN14:HT16">
    <cfRule type="cellIs" dxfId="880" priority="890" operator="equal">
      <formula>"F"</formula>
    </cfRule>
    <cfRule type="cellIs" dxfId="879" priority="891" operator="equal">
      <formula>"CE"</formula>
    </cfRule>
    <cfRule type="cellIs" dxfId="878" priority="892" operator="equal">
      <formula>"CS"</formula>
    </cfRule>
    <cfRule type="cellIs" dxfId="877" priority="893" operator="equal">
      <formula>"RHS"</formula>
    </cfRule>
    <cfRule type="cellIs" dxfId="876" priority="894" operator="equal">
      <formula>"RTT"</formula>
    </cfRule>
    <cfRule type="cellIs" dxfId="875" priority="895" operator="equal">
      <formula>"AM"</formula>
    </cfRule>
    <cfRule type="cellIs" dxfId="874" priority="896" operator="equal">
      <formula>"M"</formula>
    </cfRule>
    <cfRule type="cellIs" dxfId="873" priority="897" operator="equal">
      <formula>"J"</formula>
    </cfRule>
  </conditionalFormatting>
  <conditionalFormatting sqref="HN5:HT16">
    <cfRule type="cellIs" dxfId="872" priority="885" operator="equal">
      <formula>"ASVP"</formula>
    </cfRule>
    <cfRule type="cellIs" dxfId="871" priority="886" operator="equal">
      <formula>"CA validé"</formula>
    </cfRule>
    <cfRule type="cellIs" dxfId="870" priority="887" operator="equal">
      <formula>"ADM"</formula>
    </cfRule>
    <cfRule type="cellIs" dxfId="869" priority="888" operator="between">
      <formula>0.5</formula>
      <formula>13</formula>
    </cfRule>
    <cfRule type="cellIs" dxfId="868" priority="889" operator="equal">
      <formula>"CA prévi."</formula>
    </cfRule>
  </conditionalFormatting>
  <conditionalFormatting sqref="HO14:HS16">
    <cfRule type="cellIs" dxfId="867" priority="877" operator="equal">
      <formula>"F"</formula>
    </cfRule>
    <cfRule type="cellIs" dxfId="866" priority="878" operator="equal">
      <formula>"CE"</formula>
    </cfRule>
    <cfRule type="cellIs" dxfId="865" priority="879" operator="equal">
      <formula>"CS"</formula>
    </cfRule>
    <cfRule type="cellIs" dxfId="864" priority="880" operator="equal">
      <formula>"RHS"</formula>
    </cfRule>
    <cfRule type="cellIs" dxfId="863" priority="881" operator="equal">
      <formula>"RTT"</formula>
    </cfRule>
    <cfRule type="cellIs" dxfId="862" priority="882" operator="equal">
      <formula>"AM"</formula>
    </cfRule>
    <cfRule type="cellIs" dxfId="861" priority="883" operator="equal">
      <formula>"M"</formula>
    </cfRule>
    <cfRule type="cellIs" dxfId="860" priority="884" operator="equal">
      <formula>"J"</formula>
    </cfRule>
  </conditionalFormatting>
  <conditionalFormatting sqref="HU5:IA13">
    <cfRule type="cellIs" dxfId="859" priority="869" operator="equal">
      <formula>"F"</formula>
    </cfRule>
    <cfRule type="cellIs" dxfId="858" priority="870" operator="equal">
      <formula>"CE"</formula>
    </cfRule>
    <cfRule type="cellIs" dxfId="857" priority="871" operator="equal">
      <formula>"CS"</formula>
    </cfRule>
    <cfRule type="cellIs" dxfId="856" priority="872" operator="equal">
      <formula>"RHS"</formula>
    </cfRule>
    <cfRule type="cellIs" dxfId="855" priority="873" operator="equal">
      <formula>"RTT"</formula>
    </cfRule>
    <cfRule type="cellIs" dxfId="854" priority="874" operator="equal">
      <formula>"AM"</formula>
    </cfRule>
    <cfRule type="cellIs" dxfId="853" priority="875" operator="equal">
      <formula>"M"</formula>
    </cfRule>
    <cfRule type="cellIs" dxfId="852" priority="876" operator="equal">
      <formula>"J"</formula>
    </cfRule>
  </conditionalFormatting>
  <conditionalFormatting sqref="HU14:IA16">
    <cfRule type="cellIs" dxfId="851" priority="861" operator="equal">
      <formula>"F"</formula>
    </cfRule>
    <cfRule type="cellIs" dxfId="850" priority="862" operator="equal">
      <formula>"CE"</formula>
    </cfRule>
    <cfRule type="cellIs" dxfId="849" priority="863" operator="equal">
      <formula>"CS"</formula>
    </cfRule>
    <cfRule type="cellIs" dxfId="848" priority="864" operator="equal">
      <formula>"RHS"</formula>
    </cfRule>
    <cfRule type="cellIs" dxfId="847" priority="865" operator="equal">
      <formula>"RTT"</formula>
    </cfRule>
    <cfRule type="cellIs" dxfId="846" priority="866" operator="equal">
      <formula>"AM"</formula>
    </cfRule>
    <cfRule type="cellIs" dxfId="845" priority="867" operator="equal">
      <formula>"M"</formula>
    </cfRule>
    <cfRule type="cellIs" dxfId="844" priority="868" operator="equal">
      <formula>"J"</formula>
    </cfRule>
  </conditionalFormatting>
  <conditionalFormatting sqref="HU5:IA16">
    <cfRule type="cellIs" dxfId="843" priority="856" operator="equal">
      <formula>"ASVP"</formula>
    </cfRule>
    <cfRule type="cellIs" dxfId="842" priority="857" operator="equal">
      <formula>"CA validé"</formula>
    </cfRule>
    <cfRule type="cellIs" dxfId="841" priority="858" operator="equal">
      <formula>"ADM"</formula>
    </cfRule>
    <cfRule type="cellIs" dxfId="840" priority="859" operator="between">
      <formula>0.5</formula>
      <formula>13</formula>
    </cfRule>
    <cfRule type="cellIs" dxfId="839" priority="860" operator="equal">
      <formula>"CA prévi."</formula>
    </cfRule>
  </conditionalFormatting>
  <conditionalFormatting sqref="HV14:HZ16">
    <cfRule type="cellIs" dxfId="838" priority="848" operator="equal">
      <formula>"F"</formula>
    </cfRule>
    <cfRule type="cellIs" dxfId="837" priority="849" operator="equal">
      <formula>"CE"</formula>
    </cfRule>
    <cfRule type="cellIs" dxfId="836" priority="850" operator="equal">
      <formula>"CS"</formula>
    </cfRule>
    <cfRule type="cellIs" dxfId="835" priority="851" operator="equal">
      <formula>"RHS"</formula>
    </cfRule>
    <cfRule type="cellIs" dxfId="834" priority="852" operator="equal">
      <formula>"RTT"</formula>
    </cfRule>
    <cfRule type="cellIs" dxfId="833" priority="853" operator="equal">
      <formula>"AM"</formula>
    </cfRule>
    <cfRule type="cellIs" dxfId="832" priority="854" operator="equal">
      <formula>"M"</formula>
    </cfRule>
    <cfRule type="cellIs" dxfId="831" priority="855" operator="equal">
      <formula>"J"</formula>
    </cfRule>
  </conditionalFormatting>
  <conditionalFormatting sqref="IB5:IH13">
    <cfRule type="cellIs" dxfId="830" priority="840" operator="equal">
      <formula>"F"</formula>
    </cfRule>
    <cfRule type="cellIs" dxfId="829" priority="841" operator="equal">
      <formula>"CE"</formula>
    </cfRule>
    <cfRule type="cellIs" dxfId="828" priority="842" operator="equal">
      <formula>"CS"</formula>
    </cfRule>
    <cfRule type="cellIs" dxfId="827" priority="843" operator="equal">
      <formula>"RHS"</formula>
    </cfRule>
    <cfRule type="cellIs" dxfId="826" priority="844" operator="equal">
      <formula>"RTT"</formula>
    </cfRule>
    <cfRule type="cellIs" dxfId="825" priority="845" operator="equal">
      <formula>"AM"</formula>
    </cfRule>
    <cfRule type="cellIs" dxfId="824" priority="846" operator="equal">
      <formula>"M"</formula>
    </cfRule>
    <cfRule type="cellIs" dxfId="823" priority="847" operator="equal">
      <formula>"J"</formula>
    </cfRule>
  </conditionalFormatting>
  <conditionalFormatting sqref="IB14:IH16">
    <cfRule type="cellIs" dxfId="822" priority="832" operator="equal">
      <formula>"F"</formula>
    </cfRule>
    <cfRule type="cellIs" dxfId="821" priority="833" operator="equal">
      <formula>"CE"</formula>
    </cfRule>
    <cfRule type="cellIs" dxfId="820" priority="834" operator="equal">
      <formula>"CS"</formula>
    </cfRule>
    <cfRule type="cellIs" dxfId="819" priority="835" operator="equal">
      <formula>"RHS"</formula>
    </cfRule>
    <cfRule type="cellIs" dxfId="818" priority="836" operator="equal">
      <formula>"RTT"</formula>
    </cfRule>
    <cfRule type="cellIs" dxfId="817" priority="837" operator="equal">
      <formula>"AM"</formula>
    </cfRule>
    <cfRule type="cellIs" dxfId="816" priority="838" operator="equal">
      <formula>"M"</formula>
    </cfRule>
    <cfRule type="cellIs" dxfId="815" priority="839" operator="equal">
      <formula>"J"</formula>
    </cfRule>
  </conditionalFormatting>
  <conditionalFormatting sqref="IB5:IH16">
    <cfRule type="cellIs" dxfId="814" priority="827" operator="equal">
      <formula>"ASVP"</formula>
    </cfRule>
    <cfRule type="cellIs" dxfId="813" priority="828" operator="equal">
      <formula>"CA validé"</formula>
    </cfRule>
    <cfRule type="cellIs" dxfId="812" priority="829" operator="equal">
      <formula>"ADM"</formula>
    </cfRule>
    <cfRule type="cellIs" dxfId="811" priority="830" operator="between">
      <formula>0.5</formula>
      <formula>13</formula>
    </cfRule>
    <cfRule type="cellIs" dxfId="810" priority="831" operator="equal">
      <formula>"CA prévi."</formula>
    </cfRule>
  </conditionalFormatting>
  <conditionalFormatting sqref="IC14:IG16">
    <cfRule type="cellIs" dxfId="809" priority="819" operator="equal">
      <formula>"F"</formula>
    </cfRule>
    <cfRule type="cellIs" dxfId="808" priority="820" operator="equal">
      <formula>"CE"</formula>
    </cfRule>
    <cfRule type="cellIs" dxfId="807" priority="821" operator="equal">
      <formula>"CS"</formula>
    </cfRule>
    <cfRule type="cellIs" dxfId="806" priority="822" operator="equal">
      <formula>"RHS"</formula>
    </cfRule>
    <cfRule type="cellIs" dxfId="805" priority="823" operator="equal">
      <formula>"RTT"</formula>
    </cfRule>
    <cfRule type="cellIs" dxfId="804" priority="824" operator="equal">
      <formula>"AM"</formula>
    </cfRule>
    <cfRule type="cellIs" dxfId="803" priority="825" operator="equal">
      <formula>"M"</formula>
    </cfRule>
    <cfRule type="cellIs" dxfId="802" priority="826" operator="equal">
      <formula>"J"</formula>
    </cfRule>
  </conditionalFormatting>
  <conditionalFormatting sqref="II5:IO13">
    <cfRule type="cellIs" dxfId="801" priority="811" operator="equal">
      <formula>"F"</formula>
    </cfRule>
    <cfRule type="cellIs" dxfId="800" priority="812" operator="equal">
      <formula>"CE"</formula>
    </cfRule>
    <cfRule type="cellIs" dxfId="799" priority="813" operator="equal">
      <formula>"CS"</formula>
    </cfRule>
    <cfRule type="cellIs" dxfId="798" priority="814" operator="equal">
      <formula>"RHS"</formula>
    </cfRule>
    <cfRule type="cellIs" dxfId="797" priority="815" operator="equal">
      <formula>"RTT"</formula>
    </cfRule>
    <cfRule type="cellIs" dxfId="796" priority="816" operator="equal">
      <formula>"AM"</formula>
    </cfRule>
    <cfRule type="cellIs" dxfId="795" priority="817" operator="equal">
      <formula>"M"</formula>
    </cfRule>
    <cfRule type="cellIs" dxfId="794" priority="818" operator="equal">
      <formula>"J"</formula>
    </cfRule>
  </conditionalFormatting>
  <conditionalFormatting sqref="II14:IO16">
    <cfRule type="cellIs" dxfId="793" priority="803" operator="equal">
      <formula>"F"</formula>
    </cfRule>
    <cfRule type="cellIs" dxfId="792" priority="804" operator="equal">
      <formula>"CE"</formula>
    </cfRule>
    <cfRule type="cellIs" dxfId="791" priority="805" operator="equal">
      <formula>"CS"</formula>
    </cfRule>
    <cfRule type="cellIs" dxfId="790" priority="806" operator="equal">
      <formula>"RHS"</formula>
    </cfRule>
    <cfRule type="cellIs" dxfId="789" priority="807" operator="equal">
      <formula>"RTT"</formula>
    </cfRule>
    <cfRule type="cellIs" dxfId="788" priority="808" operator="equal">
      <formula>"AM"</formula>
    </cfRule>
    <cfRule type="cellIs" dxfId="787" priority="809" operator="equal">
      <formula>"M"</formula>
    </cfRule>
    <cfRule type="cellIs" dxfId="786" priority="810" operator="equal">
      <formula>"J"</formula>
    </cfRule>
  </conditionalFormatting>
  <conditionalFormatting sqref="II5:IO16">
    <cfRule type="cellIs" dxfId="785" priority="798" operator="equal">
      <formula>"ASVP"</formula>
    </cfRule>
    <cfRule type="cellIs" dxfId="784" priority="799" operator="equal">
      <formula>"CA validé"</formula>
    </cfRule>
    <cfRule type="cellIs" dxfId="783" priority="800" operator="equal">
      <formula>"ADM"</formula>
    </cfRule>
    <cfRule type="cellIs" dxfId="782" priority="801" operator="between">
      <formula>0.5</formula>
      <formula>13</formula>
    </cfRule>
    <cfRule type="cellIs" dxfId="781" priority="802" operator="equal">
      <formula>"CA prévi."</formula>
    </cfRule>
  </conditionalFormatting>
  <conditionalFormatting sqref="IJ14:IN16">
    <cfRule type="cellIs" dxfId="780" priority="790" operator="equal">
      <formula>"F"</formula>
    </cfRule>
    <cfRule type="cellIs" dxfId="779" priority="791" operator="equal">
      <formula>"CE"</formula>
    </cfRule>
    <cfRule type="cellIs" dxfId="778" priority="792" operator="equal">
      <formula>"CS"</formula>
    </cfRule>
    <cfRule type="cellIs" dxfId="777" priority="793" operator="equal">
      <formula>"RHS"</formula>
    </cfRule>
    <cfRule type="cellIs" dxfId="776" priority="794" operator="equal">
      <formula>"RTT"</formula>
    </cfRule>
    <cfRule type="cellIs" dxfId="775" priority="795" operator="equal">
      <formula>"AM"</formula>
    </cfRule>
    <cfRule type="cellIs" dxfId="774" priority="796" operator="equal">
      <formula>"M"</formula>
    </cfRule>
    <cfRule type="cellIs" dxfId="773" priority="797" operator="equal">
      <formula>"J"</formula>
    </cfRule>
  </conditionalFormatting>
  <conditionalFormatting sqref="IP5:IV13">
    <cfRule type="cellIs" dxfId="772" priority="782" operator="equal">
      <formula>"F"</formula>
    </cfRule>
    <cfRule type="cellIs" dxfId="771" priority="783" operator="equal">
      <formula>"CE"</formula>
    </cfRule>
    <cfRule type="cellIs" dxfId="770" priority="784" operator="equal">
      <formula>"CS"</formula>
    </cfRule>
    <cfRule type="cellIs" dxfId="769" priority="785" operator="equal">
      <formula>"RHS"</formula>
    </cfRule>
    <cfRule type="cellIs" dxfId="768" priority="786" operator="equal">
      <formula>"RTT"</formula>
    </cfRule>
    <cfRule type="cellIs" dxfId="767" priority="787" operator="equal">
      <formula>"AM"</formula>
    </cfRule>
    <cfRule type="cellIs" dxfId="766" priority="788" operator="equal">
      <formula>"M"</formula>
    </cfRule>
    <cfRule type="cellIs" dxfId="765" priority="789" operator="equal">
      <formula>"J"</formula>
    </cfRule>
  </conditionalFormatting>
  <conditionalFormatting sqref="IP14:IV16">
    <cfRule type="cellIs" dxfId="764" priority="774" operator="equal">
      <formula>"F"</formula>
    </cfRule>
    <cfRule type="cellIs" dxfId="763" priority="775" operator="equal">
      <formula>"CE"</formula>
    </cfRule>
    <cfRule type="cellIs" dxfId="762" priority="776" operator="equal">
      <formula>"CS"</formula>
    </cfRule>
    <cfRule type="cellIs" dxfId="761" priority="777" operator="equal">
      <formula>"RHS"</formula>
    </cfRule>
    <cfRule type="cellIs" dxfId="760" priority="778" operator="equal">
      <formula>"RTT"</formula>
    </cfRule>
    <cfRule type="cellIs" dxfId="759" priority="779" operator="equal">
      <formula>"AM"</formula>
    </cfRule>
    <cfRule type="cellIs" dxfId="758" priority="780" operator="equal">
      <formula>"M"</formula>
    </cfRule>
    <cfRule type="cellIs" dxfId="757" priority="781" operator="equal">
      <formula>"J"</formula>
    </cfRule>
  </conditionalFormatting>
  <conditionalFormatting sqref="IP5:IV16">
    <cfRule type="cellIs" dxfId="756" priority="769" operator="equal">
      <formula>"ASVP"</formula>
    </cfRule>
    <cfRule type="cellIs" dxfId="755" priority="770" operator="equal">
      <formula>"CA validé"</formula>
    </cfRule>
    <cfRule type="cellIs" dxfId="754" priority="771" operator="equal">
      <formula>"ADM"</formula>
    </cfRule>
    <cfRule type="cellIs" dxfId="753" priority="772" operator="between">
      <formula>0.5</formula>
      <formula>13</formula>
    </cfRule>
    <cfRule type="cellIs" dxfId="752" priority="773" operator="equal">
      <formula>"CA prévi."</formula>
    </cfRule>
  </conditionalFormatting>
  <conditionalFormatting sqref="IQ14:IU16">
    <cfRule type="cellIs" dxfId="751" priority="761" operator="equal">
      <formula>"F"</formula>
    </cfRule>
    <cfRule type="cellIs" dxfId="750" priority="762" operator="equal">
      <formula>"CE"</formula>
    </cfRule>
    <cfRule type="cellIs" dxfId="749" priority="763" operator="equal">
      <formula>"CS"</formula>
    </cfRule>
    <cfRule type="cellIs" dxfId="748" priority="764" operator="equal">
      <formula>"RHS"</formula>
    </cfRule>
    <cfRule type="cellIs" dxfId="747" priority="765" operator="equal">
      <formula>"RTT"</formula>
    </cfRule>
    <cfRule type="cellIs" dxfId="746" priority="766" operator="equal">
      <formula>"AM"</formula>
    </cfRule>
    <cfRule type="cellIs" dxfId="745" priority="767" operator="equal">
      <formula>"M"</formula>
    </cfRule>
    <cfRule type="cellIs" dxfId="744" priority="768" operator="equal">
      <formula>"J"</formula>
    </cfRule>
  </conditionalFormatting>
  <conditionalFormatting sqref="IW5:JC13">
    <cfRule type="cellIs" dxfId="743" priority="753" operator="equal">
      <formula>"F"</formula>
    </cfRule>
    <cfRule type="cellIs" dxfId="742" priority="754" operator="equal">
      <formula>"CE"</formula>
    </cfRule>
    <cfRule type="cellIs" dxfId="741" priority="755" operator="equal">
      <formula>"CS"</formula>
    </cfRule>
    <cfRule type="cellIs" dxfId="740" priority="756" operator="equal">
      <formula>"RHS"</formula>
    </cfRule>
    <cfRule type="cellIs" dxfId="739" priority="757" operator="equal">
      <formula>"RTT"</formula>
    </cfRule>
    <cfRule type="cellIs" dxfId="738" priority="758" operator="equal">
      <formula>"AM"</formula>
    </cfRule>
    <cfRule type="cellIs" dxfId="737" priority="759" operator="equal">
      <formula>"M"</formula>
    </cfRule>
    <cfRule type="cellIs" dxfId="736" priority="760" operator="equal">
      <formula>"J"</formula>
    </cfRule>
  </conditionalFormatting>
  <conditionalFormatting sqref="IW14:JC16">
    <cfRule type="cellIs" dxfId="735" priority="745" operator="equal">
      <formula>"F"</formula>
    </cfRule>
    <cfRule type="cellIs" dxfId="734" priority="746" operator="equal">
      <formula>"CE"</formula>
    </cfRule>
    <cfRule type="cellIs" dxfId="733" priority="747" operator="equal">
      <formula>"CS"</formula>
    </cfRule>
    <cfRule type="cellIs" dxfId="732" priority="748" operator="equal">
      <formula>"RHS"</formula>
    </cfRule>
    <cfRule type="cellIs" dxfId="731" priority="749" operator="equal">
      <formula>"RTT"</formula>
    </cfRule>
    <cfRule type="cellIs" dxfId="730" priority="750" operator="equal">
      <formula>"AM"</formula>
    </cfRule>
    <cfRule type="cellIs" dxfId="729" priority="751" operator="equal">
      <formula>"M"</formula>
    </cfRule>
    <cfRule type="cellIs" dxfId="728" priority="752" operator="equal">
      <formula>"J"</formula>
    </cfRule>
  </conditionalFormatting>
  <conditionalFormatting sqref="IW5:JC16">
    <cfRule type="cellIs" dxfId="727" priority="740" operator="equal">
      <formula>"ASVP"</formula>
    </cfRule>
    <cfRule type="cellIs" dxfId="726" priority="741" operator="equal">
      <formula>"CA validé"</formula>
    </cfRule>
    <cfRule type="cellIs" dxfId="725" priority="742" operator="equal">
      <formula>"ADM"</formula>
    </cfRule>
    <cfRule type="cellIs" dxfId="724" priority="743" operator="between">
      <formula>0.5</formula>
      <formula>13</formula>
    </cfRule>
    <cfRule type="cellIs" dxfId="723" priority="744" operator="equal">
      <formula>"CA prévi."</formula>
    </cfRule>
  </conditionalFormatting>
  <conditionalFormatting sqref="IX14:JB16">
    <cfRule type="cellIs" dxfId="722" priority="732" operator="equal">
      <formula>"F"</formula>
    </cfRule>
    <cfRule type="cellIs" dxfId="721" priority="733" operator="equal">
      <formula>"CE"</formula>
    </cfRule>
    <cfRule type="cellIs" dxfId="720" priority="734" operator="equal">
      <formula>"CS"</formula>
    </cfRule>
    <cfRule type="cellIs" dxfId="719" priority="735" operator="equal">
      <formula>"RHS"</formula>
    </cfRule>
    <cfRule type="cellIs" dxfId="718" priority="736" operator="equal">
      <formula>"RTT"</formula>
    </cfRule>
    <cfRule type="cellIs" dxfId="717" priority="737" operator="equal">
      <formula>"AM"</formula>
    </cfRule>
    <cfRule type="cellIs" dxfId="716" priority="738" operator="equal">
      <formula>"M"</formula>
    </cfRule>
    <cfRule type="cellIs" dxfId="715" priority="739" operator="equal">
      <formula>"J"</formula>
    </cfRule>
  </conditionalFormatting>
  <conditionalFormatting sqref="JD5:JJ13">
    <cfRule type="cellIs" dxfId="714" priority="724" operator="equal">
      <formula>"F"</formula>
    </cfRule>
    <cfRule type="cellIs" dxfId="713" priority="725" operator="equal">
      <formula>"CE"</formula>
    </cfRule>
    <cfRule type="cellIs" dxfId="712" priority="726" operator="equal">
      <formula>"CS"</formula>
    </cfRule>
    <cfRule type="cellIs" dxfId="711" priority="727" operator="equal">
      <formula>"RHS"</formula>
    </cfRule>
    <cfRule type="cellIs" dxfId="710" priority="728" operator="equal">
      <formula>"RTT"</formula>
    </cfRule>
    <cfRule type="cellIs" dxfId="709" priority="729" operator="equal">
      <formula>"AM"</formula>
    </cfRule>
    <cfRule type="cellIs" dxfId="708" priority="730" operator="equal">
      <formula>"M"</formula>
    </cfRule>
    <cfRule type="cellIs" dxfId="707" priority="731" operator="equal">
      <formula>"J"</formula>
    </cfRule>
  </conditionalFormatting>
  <conditionalFormatting sqref="JD14:JJ16">
    <cfRule type="cellIs" dxfId="706" priority="716" operator="equal">
      <formula>"F"</formula>
    </cfRule>
    <cfRule type="cellIs" dxfId="705" priority="717" operator="equal">
      <formula>"CE"</formula>
    </cfRule>
    <cfRule type="cellIs" dxfId="704" priority="718" operator="equal">
      <formula>"CS"</formula>
    </cfRule>
    <cfRule type="cellIs" dxfId="703" priority="719" operator="equal">
      <formula>"RHS"</formula>
    </cfRule>
    <cfRule type="cellIs" dxfId="702" priority="720" operator="equal">
      <formula>"RTT"</formula>
    </cfRule>
    <cfRule type="cellIs" dxfId="701" priority="721" operator="equal">
      <formula>"AM"</formula>
    </cfRule>
    <cfRule type="cellIs" dxfId="700" priority="722" operator="equal">
      <formula>"M"</formula>
    </cfRule>
    <cfRule type="cellIs" dxfId="699" priority="723" operator="equal">
      <formula>"J"</formula>
    </cfRule>
  </conditionalFormatting>
  <conditionalFormatting sqref="JD5:JJ16">
    <cfRule type="cellIs" dxfId="698" priority="711" operator="equal">
      <formula>"ASVP"</formula>
    </cfRule>
    <cfRule type="cellIs" dxfId="697" priority="712" operator="equal">
      <formula>"CA validé"</formula>
    </cfRule>
    <cfRule type="cellIs" dxfId="696" priority="713" operator="equal">
      <formula>"ADM"</formula>
    </cfRule>
    <cfRule type="cellIs" dxfId="695" priority="714" operator="between">
      <formula>0.5</formula>
      <formula>13</formula>
    </cfRule>
    <cfRule type="cellIs" dxfId="694" priority="715" operator="equal">
      <formula>"CA prévi."</formula>
    </cfRule>
  </conditionalFormatting>
  <conditionalFormatting sqref="JE14:JI16">
    <cfRule type="cellIs" dxfId="693" priority="703" operator="equal">
      <formula>"F"</formula>
    </cfRule>
    <cfRule type="cellIs" dxfId="692" priority="704" operator="equal">
      <formula>"CE"</formula>
    </cfRule>
    <cfRule type="cellIs" dxfId="691" priority="705" operator="equal">
      <formula>"CS"</formula>
    </cfRule>
    <cfRule type="cellIs" dxfId="690" priority="706" operator="equal">
      <formula>"RHS"</formula>
    </cfRule>
    <cfRule type="cellIs" dxfId="689" priority="707" operator="equal">
      <formula>"RTT"</formula>
    </cfRule>
    <cfRule type="cellIs" dxfId="688" priority="708" operator="equal">
      <formula>"AM"</formula>
    </cfRule>
    <cfRule type="cellIs" dxfId="687" priority="709" operator="equal">
      <formula>"M"</formula>
    </cfRule>
    <cfRule type="cellIs" dxfId="686" priority="710" operator="equal">
      <formula>"J"</formula>
    </cfRule>
  </conditionalFormatting>
  <conditionalFormatting sqref="JK5:JQ13">
    <cfRule type="cellIs" dxfId="685" priority="695" operator="equal">
      <formula>"F"</formula>
    </cfRule>
    <cfRule type="cellIs" dxfId="684" priority="696" operator="equal">
      <formula>"CE"</formula>
    </cfRule>
    <cfRule type="cellIs" dxfId="683" priority="697" operator="equal">
      <formula>"CS"</formula>
    </cfRule>
    <cfRule type="cellIs" dxfId="682" priority="698" operator="equal">
      <formula>"RHS"</formula>
    </cfRule>
    <cfRule type="cellIs" dxfId="681" priority="699" operator="equal">
      <formula>"RTT"</formula>
    </cfRule>
    <cfRule type="cellIs" dxfId="680" priority="700" operator="equal">
      <formula>"AM"</formula>
    </cfRule>
    <cfRule type="cellIs" dxfId="679" priority="701" operator="equal">
      <formula>"M"</formula>
    </cfRule>
    <cfRule type="cellIs" dxfId="678" priority="702" operator="equal">
      <formula>"J"</formula>
    </cfRule>
  </conditionalFormatting>
  <conditionalFormatting sqref="JK14:JQ16">
    <cfRule type="cellIs" dxfId="677" priority="687" operator="equal">
      <formula>"F"</formula>
    </cfRule>
    <cfRule type="cellIs" dxfId="676" priority="688" operator="equal">
      <formula>"CE"</formula>
    </cfRule>
    <cfRule type="cellIs" dxfId="675" priority="689" operator="equal">
      <formula>"CS"</formula>
    </cfRule>
    <cfRule type="cellIs" dxfId="674" priority="690" operator="equal">
      <formula>"RHS"</formula>
    </cfRule>
    <cfRule type="cellIs" dxfId="673" priority="691" operator="equal">
      <formula>"RTT"</formula>
    </cfRule>
    <cfRule type="cellIs" dxfId="672" priority="692" operator="equal">
      <formula>"AM"</formula>
    </cfRule>
    <cfRule type="cellIs" dxfId="671" priority="693" operator="equal">
      <formula>"M"</formula>
    </cfRule>
    <cfRule type="cellIs" dxfId="670" priority="694" operator="equal">
      <formula>"J"</formula>
    </cfRule>
  </conditionalFormatting>
  <conditionalFormatting sqref="JK5:JQ16">
    <cfRule type="cellIs" dxfId="669" priority="682" operator="equal">
      <formula>"ASVP"</formula>
    </cfRule>
    <cfRule type="cellIs" dxfId="668" priority="683" operator="equal">
      <formula>"CA validé"</formula>
    </cfRule>
    <cfRule type="cellIs" dxfId="667" priority="684" operator="equal">
      <formula>"ADM"</formula>
    </cfRule>
    <cfRule type="cellIs" dxfId="666" priority="685" operator="between">
      <formula>0.5</formula>
      <formula>13</formula>
    </cfRule>
    <cfRule type="cellIs" dxfId="665" priority="686" operator="equal">
      <formula>"CA prévi."</formula>
    </cfRule>
  </conditionalFormatting>
  <conditionalFormatting sqref="JL14:JP16">
    <cfRule type="cellIs" dxfId="664" priority="674" operator="equal">
      <formula>"F"</formula>
    </cfRule>
    <cfRule type="cellIs" dxfId="663" priority="675" operator="equal">
      <formula>"CE"</formula>
    </cfRule>
    <cfRule type="cellIs" dxfId="662" priority="676" operator="equal">
      <formula>"CS"</formula>
    </cfRule>
    <cfRule type="cellIs" dxfId="661" priority="677" operator="equal">
      <formula>"RHS"</formula>
    </cfRule>
    <cfRule type="cellIs" dxfId="660" priority="678" operator="equal">
      <formula>"RTT"</formula>
    </cfRule>
    <cfRule type="cellIs" dxfId="659" priority="679" operator="equal">
      <formula>"AM"</formula>
    </cfRule>
    <cfRule type="cellIs" dxfId="658" priority="680" operator="equal">
      <formula>"M"</formula>
    </cfRule>
    <cfRule type="cellIs" dxfId="657" priority="681" operator="equal">
      <formula>"J"</formula>
    </cfRule>
  </conditionalFormatting>
  <conditionalFormatting sqref="JR5:JX13">
    <cfRule type="cellIs" dxfId="656" priority="666" operator="equal">
      <formula>"F"</formula>
    </cfRule>
    <cfRule type="cellIs" dxfId="655" priority="667" operator="equal">
      <formula>"CE"</formula>
    </cfRule>
    <cfRule type="cellIs" dxfId="654" priority="668" operator="equal">
      <formula>"CS"</formula>
    </cfRule>
    <cfRule type="cellIs" dxfId="653" priority="669" operator="equal">
      <formula>"RHS"</formula>
    </cfRule>
    <cfRule type="cellIs" dxfId="652" priority="670" operator="equal">
      <formula>"RTT"</formula>
    </cfRule>
    <cfRule type="cellIs" dxfId="651" priority="671" operator="equal">
      <formula>"AM"</formula>
    </cfRule>
    <cfRule type="cellIs" dxfId="650" priority="672" operator="equal">
      <formula>"M"</formula>
    </cfRule>
    <cfRule type="cellIs" dxfId="649" priority="673" operator="equal">
      <formula>"J"</formula>
    </cfRule>
  </conditionalFormatting>
  <conditionalFormatting sqref="JR14:JX16">
    <cfRule type="cellIs" dxfId="648" priority="658" operator="equal">
      <formula>"F"</formula>
    </cfRule>
    <cfRule type="cellIs" dxfId="647" priority="659" operator="equal">
      <formula>"CE"</formula>
    </cfRule>
    <cfRule type="cellIs" dxfId="646" priority="660" operator="equal">
      <formula>"CS"</formula>
    </cfRule>
    <cfRule type="cellIs" dxfId="645" priority="661" operator="equal">
      <formula>"RHS"</formula>
    </cfRule>
    <cfRule type="cellIs" dxfId="644" priority="662" operator="equal">
      <formula>"RTT"</formula>
    </cfRule>
    <cfRule type="cellIs" dxfId="643" priority="663" operator="equal">
      <formula>"AM"</formula>
    </cfRule>
    <cfRule type="cellIs" dxfId="642" priority="664" operator="equal">
      <formula>"M"</formula>
    </cfRule>
    <cfRule type="cellIs" dxfId="641" priority="665" operator="equal">
      <formula>"J"</formula>
    </cfRule>
  </conditionalFormatting>
  <conditionalFormatting sqref="JR5:JX16">
    <cfRule type="cellIs" dxfId="640" priority="653" operator="equal">
      <formula>"ASVP"</formula>
    </cfRule>
    <cfRule type="cellIs" dxfId="639" priority="654" operator="equal">
      <formula>"CA validé"</formula>
    </cfRule>
    <cfRule type="cellIs" dxfId="638" priority="655" operator="equal">
      <formula>"ADM"</formula>
    </cfRule>
    <cfRule type="cellIs" dxfId="637" priority="656" operator="between">
      <formula>0.5</formula>
      <formula>13</formula>
    </cfRule>
    <cfRule type="cellIs" dxfId="636" priority="657" operator="equal">
      <formula>"CA prévi."</formula>
    </cfRule>
  </conditionalFormatting>
  <conditionalFormatting sqref="JS14:JW16">
    <cfRule type="cellIs" dxfId="635" priority="645" operator="equal">
      <formula>"F"</formula>
    </cfRule>
    <cfRule type="cellIs" dxfId="634" priority="646" operator="equal">
      <formula>"CE"</formula>
    </cfRule>
    <cfRule type="cellIs" dxfId="633" priority="647" operator="equal">
      <formula>"CS"</formula>
    </cfRule>
    <cfRule type="cellIs" dxfId="632" priority="648" operator="equal">
      <formula>"RHS"</formula>
    </cfRule>
    <cfRule type="cellIs" dxfId="631" priority="649" operator="equal">
      <formula>"RTT"</formula>
    </cfRule>
    <cfRule type="cellIs" dxfId="630" priority="650" operator="equal">
      <formula>"AM"</formula>
    </cfRule>
    <cfRule type="cellIs" dxfId="629" priority="651" operator="equal">
      <formula>"M"</formula>
    </cfRule>
    <cfRule type="cellIs" dxfId="628" priority="652" operator="equal">
      <formula>"J"</formula>
    </cfRule>
  </conditionalFormatting>
  <conditionalFormatting sqref="JY5:KE13">
    <cfRule type="cellIs" dxfId="627" priority="637" operator="equal">
      <formula>"F"</formula>
    </cfRule>
    <cfRule type="cellIs" dxfId="626" priority="638" operator="equal">
      <formula>"CE"</formula>
    </cfRule>
    <cfRule type="cellIs" dxfId="625" priority="639" operator="equal">
      <formula>"CS"</formula>
    </cfRule>
    <cfRule type="cellIs" dxfId="624" priority="640" operator="equal">
      <formula>"RHS"</formula>
    </cfRule>
    <cfRule type="cellIs" dxfId="623" priority="641" operator="equal">
      <formula>"RTT"</formula>
    </cfRule>
    <cfRule type="cellIs" dxfId="622" priority="642" operator="equal">
      <formula>"AM"</formula>
    </cfRule>
    <cfRule type="cellIs" dxfId="621" priority="643" operator="equal">
      <formula>"M"</formula>
    </cfRule>
    <cfRule type="cellIs" dxfId="620" priority="644" operator="equal">
      <formula>"J"</formula>
    </cfRule>
  </conditionalFormatting>
  <conditionalFormatting sqref="JY14:KE16">
    <cfRule type="cellIs" dxfId="619" priority="629" operator="equal">
      <formula>"F"</formula>
    </cfRule>
    <cfRule type="cellIs" dxfId="618" priority="630" operator="equal">
      <formula>"CE"</formula>
    </cfRule>
    <cfRule type="cellIs" dxfId="617" priority="631" operator="equal">
      <formula>"CS"</formula>
    </cfRule>
    <cfRule type="cellIs" dxfId="616" priority="632" operator="equal">
      <formula>"RHS"</formula>
    </cfRule>
    <cfRule type="cellIs" dxfId="615" priority="633" operator="equal">
      <formula>"RTT"</formula>
    </cfRule>
    <cfRule type="cellIs" dxfId="614" priority="634" operator="equal">
      <formula>"AM"</formula>
    </cfRule>
    <cfRule type="cellIs" dxfId="613" priority="635" operator="equal">
      <formula>"M"</formula>
    </cfRule>
    <cfRule type="cellIs" dxfId="612" priority="636" operator="equal">
      <formula>"J"</formula>
    </cfRule>
  </conditionalFormatting>
  <conditionalFormatting sqref="JY5:KE16">
    <cfRule type="cellIs" dxfId="611" priority="624" operator="equal">
      <formula>"ASVP"</formula>
    </cfRule>
    <cfRule type="cellIs" dxfId="610" priority="625" operator="equal">
      <formula>"CA validé"</formula>
    </cfRule>
    <cfRule type="cellIs" dxfId="609" priority="626" operator="equal">
      <formula>"ADM"</formula>
    </cfRule>
    <cfRule type="cellIs" dxfId="608" priority="627" operator="between">
      <formula>0.5</formula>
      <formula>13</formula>
    </cfRule>
    <cfRule type="cellIs" dxfId="607" priority="628" operator="equal">
      <formula>"CA prévi."</formula>
    </cfRule>
  </conditionalFormatting>
  <conditionalFormatting sqref="JZ14:KD16">
    <cfRule type="cellIs" dxfId="606" priority="616" operator="equal">
      <formula>"F"</formula>
    </cfRule>
    <cfRule type="cellIs" dxfId="605" priority="617" operator="equal">
      <formula>"CE"</formula>
    </cfRule>
    <cfRule type="cellIs" dxfId="604" priority="618" operator="equal">
      <formula>"CS"</formula>
    </cfRule>
    <cfRule type="cellIs" dxfId="603" priority="619" operator="equal">
      <formula>"RHS"</formula>
    </cfRule>
    <cfRule type="cellIs" dxfId="602" priority="620" operator="equal">
      <formula>"RTT"</formula>
    </cfRule>
    <cfRule type="cellIs" dxfId="601" priority="621" operator="equal">
      <formula>"AM"</formula>
    </cfRule>
    <cfRule type="cellIs" dxfId="600" priority="622" operator="equal">
      <formula>"M"</formula>
    </cfRule>
    <cfRule type="cellIs" dxfId="599" priority="623" operator="equal">
      <formula>"J"</formula>
    </cfRule>
  </conditionalFormatting>
  <conditionalFormatting sqref="KF5:KL13">
    <cfRule type="cellIs" dxfId="598" priority="608" operator="equal">
      <formula>"F"</formula>
    </cfRule>
    <cfRule type="cellIs" dxfId="597" priority="609" operator="equal">
      <formula>"CE"</formula>
    </cfRule>
    <cfRule type="cellIs" dxfId="596" priority="610" operator="equal">
      <formula>"CS"</formula>
    </cfRule>
    <cfRule type="cellIs" dxfId="595" priority="611" operator="equal">
      <formula>"RHS"</formula>
    </cfRule>
    <cfRule type="cellIs" dxfId="594" priority="612" operator="equal">
      <formula>"RTT"</formula>
    </cfRule>
    <cfRule type="cellIs" dxfId="593" priority="613" operator="equal">
      <formula>"AM"</formula>
    </cfRule>
    <cfRule type="cellIs" dxfId="592" priority="614" operator="equal">
      <formula>"M"</formula>
    </cfRule>
    <cfRule type="cellIs" dxfId="591" priority="615" operator="equal">
      <formula>"J"</formula>
    </cfRule>
  </conditionalFormatting>
  <conditionalFormatting sqref="KF14:KL16">
    <cfRule type="cellIs" dxfId="590" priority="600" operator="equal">
      <formula>"F"</formula>
    </cfRule>
    <cfRule type="cellIs" dxfId="589" priority="601" operator="equal">
      <formula>"CE"</formula>
    </cfRule>
    <cfRule type="cellIs" dxfId="588" priority="602" operator="equal">
      <formula>"CS"</formula>
    </cfRule>
    <cfRule type="cellIs" dxfId="587" priority="603" operator="equal">
      <formula>"RHS"</formula>
    </cfRule>
    <cfRule type="cellIs" dxfId="586" priority="604" operator="equal">
      <formula>"RTT"</formula>
    </cfRule>
    <cfRule type="cellIs" dxfId="585" priority="605" operator="equal">
      <formula>"AM"</formula>
    </cfRule>
    <cfRule type="cellIs" dxfId="584" priority="606" operator="equal">
      <formula>"M"</formula>
    </cfRule>
    <cfRule type="cellIs" dxfId="583" priority="607" operator="equal">
      <formula>"J"</formula>
    </cfRule>
  </conditionalFormatting>
  <conditionalFormatting sqref="KF5:KL16">
    <cfRule type="cellIs" dxfId="582" priority="595" operator="equal">
      <formula>"ASVP"</formula>
    </cfRule>
    <cfRule type="cellIs" dxfId="581" priority="596" operator="equal">
      <formula>"CA validé"</formula>
    </cfRule>
    <cfRule type="cellIs" dxfId="580" priority="597" operator="equal">
      <formula>"ADM"</formula>
    </cfRule>
    <cfRule type="cellIs" dxfId="579" priority="598" operator="between">
      <formula>0.5</formula>
      <formula>13</formula>
    </cfRule>
    <cfRule type="cellIs" dxfId="578" priority="599" operator="equal">
      <formula>"CA prévi."</formula>
    </cfRule>
  </conditionalFormatting>
  <conditionalFormatting sqref="KG14:KK16">
    <cfRule type="cellIs" dxfId="577" priority="587" operator="equal">
      <formula>"F"</formula>
    </cfRule>
    <cfRule type="cellIs" dxfId="576" priority="588" operator="equal">
      <formula>"CE"</formula>
    </cfRule>
    <cfRule type="cellIs" dxfId="575" priority="589" operator="equal">
      <formula>"CS"</formula>
    </cfRule>
    <cfRule type="cellIs" dxfId="574" priority="590" operator="equal">
      <formula>"RHS"</formula>
    </cfRule>
    <cfRule type="cellIs" dxfId="573" priority="591" operator="equal">
      <formula>"RTT"</formula>
    </cfRule>
    <cfRule type="cellIs" dxfId="572" priority="592" operator="equal">
      <formula>"AM"</formula>
    </cfRule>
    <cfRule type="cellIs" dxfId="571" priority="593" operator="equal">
      <formula>"M"</formula>
    </cfRule>
    <cfRule type="cellIs" dxfId="570" priority="594" operator="equal">
      <formula>"J"</formula>
    </cfRule>
  </conditionalFormatting>
  <conditionalFormatting sqref="KM5:KS13">
    <cfRule type="cellIs" dxfId="569" priority="579" operator="equal">
      <formula>"F"</formula>
    </cfRule>
    <cfRule type="cellIs" dxfId="568" priority="580" operator="equal">
      <formula>"CE"</formula>
    </cfRule>
    <cfRule type="cellIs" dxfId="567" priority="581" operator="equal">
      <formula>"CS"</formula>
    </cfRule>
    <cfRule type="cellIs" dxfId="566" priority="582" operator="equal">
      <formula>"RHS"</formula>
    </cfRule>
    <cfRule type="cellIs" dxfId="565" priority="583" operator="equal">
      <formula>"RTT"</formula>
    </cfRule>
    <cfRule type="cellIs" dxfId="564" priority="584" operator="equal">
      <formula>"AM"</formula>
    </cfRule>
    <cfRule type="cellIs" dxfId="563" priority="585" operator="equal">
      <formula>"M"</formula>
    </cfRule>
    <cfRule type="cellIs" dxfId="562" priority="586" operator="equal">
      <formula>"J"</formula>
    </cfRule>
  </conditionalFormatting>
  <conditionalFormatting sqref="KM14:KS16">
    <cfRule type="cellIs" dxfId="561" priority="571" operator="equal">
      <formula>"F"</formula>
    </cfRule>
    <cfRule type="cellIs" dxfId="560" priority="572" operator="equal">
      <formula>"CE"</formula>
    </cfRule>
    <cfRule type="cellIs" dxfId="559" priority="573" operator="equal">
      <formula>"CS"</formula>
    </cfRule>
    <cfRule type="cellIs" dxfId="558" priority="574" operator="equal">
      <formula>"RHS"</formula>
    </cfRule>
    <cfRule type="cellIs" dxfId="557" priority="575" operator="equal">
      <formula>"RTT"</formula>
    </cfRule>
    <cfRule type="cellIs" dxfId="556" priority="576" operator="equal">
      <formula>"AM"</formula>
    </cfRule>
    <cfRule type="cellIs" dxfId="555" priority="577" operator="equal">
      <formula>"M"</formula>
    </cfRule>
    <cfRule type="cellIs" dxfId="554" priority="578" operator="equal">
      <formula>"J"</formula>
    </cfRule>
  </conditionalFormatting>
  <conditionalFormatting sqref="KM5:KS16">
    <cfRule type="cellIs" dxfId="553" priority="566" operator="equal">
      <formula>"ASVP"</formula>
    </cfRule>
    <cfRule type="cellIs" dxfId="552" priority="567" operator="equal">
      <formula>"CA validé"</formula>
    </cfRule>
    <cfRule type="cellIs" dxfId="551" priority="568" operator="equal">
      <formula>"ADM"</formula>
    </cfRule>
    <cfRule type="cellIs" dxfId="550" priority="569" operator="between">
      <formula>0.5</formula>
      <formula>13</formula>
    </cfRule>
    <cfRule type="cellIs" dxfId="549" priority="570" operator="equal">
      <formula>"CA prévi."</formula>
    </cfRule>
  </conditionalFormatting>
  <conditionalFormatting sqref="KN14:KR16">
    <cfRule type="cellIs" dxfId="548" priority="558" operator="equal">
      <formula>"F"</formula>
    </cfRule>
    <cfRule type="cellIs" dxfId="547" priority="559" operator="equal">
      <formula>"CE"</formula>
    </cfRule>
    <cfRule type="cellIs" dxfId="546" priority="560" operator="equal">
      <formula>"CS"</formula>
    </cfRule>
    <cfRule type="cellIs" dxfId="545" priority="561" operator="equal">
      <formula>"RHS"</formula>
    </cfRule>
    <cfRule type="cellIs" dxfId="544" priority="562" operator="equal">
      <formula>"RTT"</formula>
    </cfRule>
    <cfRule type="cellIs" dxfId="543" priority="563" operator="equal">
      <formula>"AM"</formula>
    </cfRule>
    <cfRule type="cellIs" dxfId="542" priority="564" operator="equal">
      <formula>"M"</formula>
    </cfRule>
    <cfRule type="cellIs" dxfId="541" priority="565" operator="equal">
      <formula>"J"</formula>
    </cfRule>
  </conditionalFormatting>
  <conditionalFormatting sqref="KT5:KZ13">
    <cfRule type="cellIs" dxfId="540" priority="550" operator="equal">
      <formula>"F"</formula>
    </cfRule>
    <cfRule type="cellIs" dxfId="539" priority="551" operator="equal">
      <formula>"CE"</formula>
    </cfRule>
    <cfRule type="cellIs" dxfId="538" priority="552" operator="equal">
      <formula>"CS"</formula>
    </cfRule>
    <cfRule type="cellIs" dxfId="537" priority="553" operator="equal">
      <formula>"RHS"</formula>
    </cfRule>
    <cfRule type="cellIs" dxfId="536" priority="554" operator="equal">
      <formula>"RTT"</formula>
    </cfRule>
    <cfRule type="cellIs" dxfId="535" priority="555" operator="equal">
      <formula>"AM"</formula>
    </cfRule>
    <cfRule type="cellIs" dxfId="534" priority="556" operator="equal">
      <formula>"M"</formula>
    </cfRule>
    <cfRule type="cellIs" dxfId="533" priority="557" operator="equal">
      <formula>"J"</formula>
    </cfRule>
  </conditionalFormatting>
  <conditionalFormatting sqref="KT14:KZ16">
    <cfRule type="cellIs" dxfId="532" priority="542" operator="equal">
      <formula>"F"</formula>
    </cfRule>
    <cfRule type="cellIs" dxfId="531" priority="543" operator="equal">
      <formula>"CE"</formula>
    </cfRule>
    <cfRule type="cellIs" dxfId="530" priority="544" operator="equal">
      <formula>"CS"</formula>
    </cfRule>
    <cfRule type="cellIs" dxfId="529" priority="545" operator="equal">
      <formula>"RHS"</formula>
    </cfRule>
    <cfRule type="cellIs" dxfId="528" priority="546" operator="equal">
      <formula>"RTT"</formula>
    </cfRule>
    <cfRule type="cellIs" dxfId="527" priority="547" operator="equal">
      <formula>"AM"</formula>
    </cfRule>
    <cfRule type="cellIs" dxfId="526" priority="548" operator="equal">
      <formula>"M"</formula>
    </cfRule>
    <cfRule type="cellIs" dxfId="525" priority="549" operator="equal">
      <formula>"J"</formula>
    </cfRule>
  </conditionalFormatting>
  <conditionalFormatting sqref="KT5:KZ16">
    <cfRule type="cellIs" dxfId="524" priority="537" operator="equal">
      <formula>"ASVP"</formula>
    </cfRule>
    <cfRule type="cellIs" dxfId="523" priority="538" operator="equal">
      <formula>"CA validé"</formula>
    </cfRule>
    <cfRule type="cellIs" dxfId="522" priority="539" operator="equal">
      <formula>"ADM"</formula>
    </cfRule>
    <cfRule type="cellIs" dxfId="521" priority="540" operator="between">
      <formula>0.5</formula>
      <formula>13</formula>
    </cfRule>
    <cfRule type="cellIs" dxfId="520" priority="541" operator="equal">
      <formula>"CA prévi."</formula>
    </cfRule>
  </conditionalFormatting>
  <conditionalFormatting sqref="KU14:KY16">
    <cfRule type="cellIs" dxfId="519" priority="529" operator="equal">
      <formula>"F"</formula>
    </cfRule>
    <cfRule type="cellIs" dxfId="518" priority="530" operator="equal">
      <formula>"CE"</formula>
    </cfRule>
    <cfRule type="cellIs" dxfId="517" priority="531" operator="equal">
      <formula>"CS"</formula>
    </cfRule>
    <cfRule type="cellIs" dxfId="516" priority="532" operator="equal">
      <formula>"RHS"</formula>
    </cfRule>
    <cfRule type="cellIs" dxfId="515" priority="533" operator="equal">
      <formula>"RTT"</formula>
    </cfRule>
    <cfRule type="cellIs" dxfId="514" priority="534" operator="equal">
      <formula>"AM"</formula>
    </cfRule>
    <cfRule type="cellIs" dxfId="513" priority="535" operator="equal">
      <formula>"M"</formula>
    </cfRule>
    <cfRule type="cellIs" dxfId="512" priority="536" operator="equal">
      <formula>"J"</formula>
    </cfRule>
  </conditionalFormatting>
  <conditionalFormatting sqref="LA5:LG13">
    <cfRule type="cellIs" dxfId="511" priority="521" operator="equal">
      <formula>"F"</formula>
    </cfRule>
    <cfRule type="cellIs" dxfId="510" priority="522" operator="equal">
      <formula>"CE"</formula>
    </cfRule>
    <cfRule type="cellIs" dxfId="509" priority="523" operator="equal">
      <formula>"CS"</formula>
    </cfRule>
    <cfRule type="cellIs" dxfId="508" priority="524" operator="equal">
      <formula>"RHS"</formula>
    </cfRule>
    <cfRule type="cellIs" dxfId="507" priority="525" operator="equal">
      <formula>"RTT"</formula>
    </cfRule>
    <cfRule type="cellIs" dxfId="506" priority="526" operator="equal">
      <formula>"AM"</formula>
    </cfRule>
    <cfRule type="cellIs" dxfId="505" priority="527" operator="equal">
      <formula>"M"</formula>
    </cfRule>
    <cfRule type="cellIs" dxfId="504" priority="528" operator="equal">
      <formula>"J"</formula>
    </cfRule>
  </conditionalFormatting>
  <conditionalFormatting sqref="LA14:LG16">
    <cfRule type="cellIs" dxfId="503" priority="513" operator="equal">
      <formula>"F"</formula>
    </cfRule>
    <cfRule type="cellIs" dxfId="502" priority="514" operator="equal">
      <formula>"CE"</formula>
    </cfRule>
    <cfRule type="cellIs" dxfId="501" priority="515" operator="equal">
      <formula>"CS"</formula>
    </cfRule>
    <cfRule type="cellIs" dxfId="500" priority="516" operator="equal">
      <formula>"RHS"</formula>
    </cfRule>
    <cfRule type="cellIs" dxfId="499" priority="517" operator="equal">
      <formula>"RTT"</formula>
    </cfRule>
    <cfRule type="cellIs" dxfId="498" priority="518" operator="equal">
      <formula>"AM"</formula>
    </cfRule>
    <cfRule type="cellIs" dxfId="497" priority="519" operator="equal">
      <formula>"M"</formula>
    </cfRule>
    <cfRule type="cellIs" dxfId="496" priority="520" operator="equal">
      <formula>"J"</formula>
    </cfRule>
  </conditionalFormatting>
  <conditionalFormatting sqref="LA5:LG16">
    <cfRule type="cellIs" dxfId="495" priority="508" operator="equal">
      <formula>"ASVP"</formula>
    </cfRule>
    <cfRule type="cellIs" dxfId="494" priority="509" operator="equal">
      <formula>"CA validé"</formula>
    </cfRule>
    <cfRule type="cellIs" dxfId="493" priority="510" operator="equal">
      <formula>"ADM"</formula>
    </cfRule>
    <cfRule type="cellIs" dxfId="492" priority="511" operator="between">
      <formula>0.5</formula>
      <formula>13</formula>
    </cfRule>
    <cfRule type="cellIs" dxfId="491" priority="512" operator="equal">
      <formula>"CA prévi."</formula>
    </cfRule>
  </conditionalFormatting>
  <conditionalFormatting sqref="LB14:LF16">
    <cfRule type="cellIs" dxfId="490" priority="500" operator="equal">
      <formula>"F"</formula>
    </cfRule>
    <cfRule type="cellIs" dxfId="489" priority="501" operator="equal">
      <formula>"CE"</formula>
    </cfRule>
    <cfRule type="cellIs" dxfId="488" priority="502" operator="equal">
      <formula>"CS"</formula>
    </cfRule>
    <cfRule type="cellIs" dxfId="487" priority="503" operator="equal">
      <formula>"RHS"</formula>
    </cfRule>
    <cfRule type="cellIs" dxfId="486" priority="504" operator="equal">
      <formula>"RTT"</formula>
    </cfRule>
    <cfRule type="cellIs" dxfId="485" priority="505" operator="equal">
      <formula>"AM"</formula>
    </cfRule>
    <cfRule type="cellIs" dxfId="484" priority="506" operator="equal">
      <formula>"M"</formula>
    </cfRule>
    <cfRule type="cellIs" dxfId="483" priority="507" operator="equal">
      <formula>"J"</formula>
    </cfRule>
  </conditionalFormatting>
  <conditionalFormatting sqref="LH5:LN13">
    <cfRule type="cellIs" dxfId="482" priority="492" operator="equal">
      <formula>"F"</formula>
    </cfRule>
    <cfRule type="cellIs" dxfId="481" priority="493" operator="equal">
      <formula>"CE"</formula>
    </cfRule>
    <cfRule type="cellIs" dxfId="480" priority="494" operator="equal">
      <formula>"CS"</formula>
    </cfRule>
    <cfRule type="cellIs" dxfId="479" priority="495" operator="equal">
      <formula>"RHS"</formula>
    </cfRule>
    <cfRule type="cellIs" dxfId="478" priority="496" operator="equal">
      <formula>"RTT"</formula>
    </cfRule>
    <cfRule type="cellIs" dxfId="477" priority="497" operator="equal">
      <formula>"AM"</formula>
    </cfRule>
    <cfRule type="cellIs" dxfId="476" priority="498" operator="equal">
      <formula>"M"</formula>
    </cfRule>
    <cfRule type="cellIs" dxfId="475" priority="499" operator="equal">
      <formula>"J"</formula>
    </cfRule>
  </conditionalFormatting>
  <conditionalFormatting sqref="LH14:LN16">
    <cfRule type="cellIs" dxfId="474" priority="484" operator="equal">
      <formula>"F"</formula>
    </cfRule>
    <cfRule type="cellIs" dxfId="473" priority="485" operator="equal">
      <formula>"CE"</formula>
    </cfRule>
    <cfRule type="cellIs" dxfId="472" priority="486" operator="equal">
      <formula>"CS"</formula>
    </cfRule>
    <cfRule type="cellIs" dxfId="471" priority="487" operator="equal">
      <formula>"RHS"</formula>
    </cfRule>
    <cfRule type="cellIs" dxfId="470" priority="488" operator="equal">
      <formula>"RTT"</formula>
    </cfRule>
    <cfRule type="cellIs" dxfId="469" priority="489" operator="equal">
      <formula>"AM"</formula>
    </cfRule>
    <cfRule type="cellIs" dxfId="468" priority="490" operator="equal">
      <formula>"M"</formula>
    </cfRule>
    <cfRule type="cellIs" dxfId="467" priority="491" operator="equal">
      <formula>"J"</formula>
    </cfRule>
  </conditionalFormatting>
  <conditionalFormatting sqref="LH5:LN16">
    <cfRule type="cellIs" dxfId="466" priority="479" operator="equal">
      <formula>"ASVP"</formula>
    </cfRule>
    <cfRule type="cellIs" dxfId="465" priority="480" operator="equal">
      <formula>"CA validé"</formula>
    </cfRule>
    <cfRule type="cellIs" dxfId="464" priority="481" operator="equal">
      <formula>"ADM"</formula>
    </cfRule>
    <cfRule type="cellIs" dxfId="463" priority="482" operator="between">
      <formula>0.5</formula>
      <formula>13</formula>
    </cfRule>
    <cfRule type="cellIs" dxfId="462" priority="483" operator="equal">
      <formula>"CA prévi."</formula>
    </cfRule>
  </conditionalFormatting>
  <conditionalFormatting sqref="LI14:LM16">
    <cfRule type="cellIs" dxfId="461" priority="471" operator="equal">
      <formula>"F"</formula>
    </cfRule>
    <cfRule type="cellIs" dxfId="460" priority="472" operator="equal">
      <formula>"CE"</formula>
    </cfRule>
    <cfRule type="cellIs" dxfId="459" priority="473" operator="equal">
      <formula>"CS"</formula>
    </cfRule>
    <cfRule type="cellIs" dxfId="458" priority="474" operator="equal">
      <formula>"RHS"</formula>
    </cfRule>
    <cfRule type="cellIs" dxfId="457" priority="475" operator="equal">
      <formula>"RTT"</formula>
    </cfRule>
    <cfRule type="cellIs" dxfId="456" priority="476" operator="equal">
      <formula>"AM"</formula>
    </cfRule>
    <cfRule type="cellIs" dxfId="455" priority="477" operator="equal">
      <formula>"M"</formula>
    </cfRule>
    <cfRule type="cellIs" dxfId="454" priority="478" operator="equal">
      <formula>"J"</formula>
    </cfRule>
  </conditionalFormatting>
  <conditionalFormatting sqref="LO5:LU13">
    <cfRule type="cellIs" dxfId="453" priority="463" operator="equal">
      <formula>"F"</formula>
    </cfRule>
    <cfRule type="cellIs" dxfId="452" priority="464" operator="equal">
      <formula>"CE"</formula>
    </cfRule>
    <cfRule type="cellIs" dxfId="451" priority="465" operator="equal">
      <formula>"CS"</formula>
    </cfRule>
    <cfRule type="cellIs" dxfId="450" priority="466" operator="equal">
      <formula>"RHS"</formula>
    </cfRule>
    <cfRule type="cellIs" dxfId="449" priority="467" operator="equal">
      <formula>"RTT"</formula>
    </cfRule>
    <cfRule type="cellIs" dxfId="448" priority="468" operator="equal">
      <formula>"AM"</formula>
    </cfRule>
    <cfRule type="cellIs" dxfId="447" priority="469" operator="equal">
      <formula>"M"</formula>
    </cfRule>
    <cfRule type="cellIs" dxfId="446" priority="470" operator="equal">
      <formula>"J"</formula>
    </cfRule>
  </conditionalFormatting>
  <conditionalFormatting sqref="LO14:LU16">
    <cfRule type="cellIs" dxfId="445" priority="455" operator="equal">
      <formula>"F"</formula>
    </cfRule>
    <cfRule type="cellIs" dxfId="444" priority="456" operator="equal">
      <formula>"CE"</formula>
    </cfRule>
    <cfRule type="cellIs" dxfId="443" priority="457" operator="equal">
      <formula>"CS"</formula>
    </cfRule>
    <cfRule type="cellIs" dxfId="442" priority="458" operator="equal">
      <formula>"RHS"</formula>
    </cfRule>
    <cfRule type="cellIs" dxfId="441" priority="459" operator="equal">
      <formula>"RTT"</formula>
    </cfRule>
    <cfRule type="cellIs" dxfId="440" priority="460" operator="equal">
      <formula>"AM"</formula>
    </cfRule>
    <cfRule type="cellIs" dxfId="439" priority="461" operator="equal">
      <formula>"M"</formula>
    </cfRule>
    <cfRule type="cellIs" dxfId="438" priority="462" operator="equal">
      <formula>"J"</formula>
    </cfRule>
  </conditionalFormatting>
  <conditionalFormatting sqref="LO5:LU16">
    <cfRule type="cellIs" dxfId="437" priority="450" operator="equal">
      <formula>"ASVP"</formula>
    </cfRule>
    <cfRule type="cellIs" dxfId="436" priority="451" operator="equal">
      <formula>"CA validé"</formula>
    </cfRule>
    <cfRule type="cellIs" dxfId="435" priority="452" operator="equal">
      <formula>"ADM"</formula>
    </cfRule>
    <cfRule type="cellIs" dxfId="434" priority="453" operator="between">
      <formula>0.5</formula>
      <formula>13</formula>
    </cfRule>
    <cfRule type="cellIs" dxfId="433" priority="454" operator="equal">
      <formula>"CA prévi."</formula>
    </cfRule>
  </conditionalFormatting>
  <conditionalFormatting sqref="LP14:LT16">
    <cfRule type="cellIs" dxfId="432" priority="442" operator="equal">
      <formula>"F"</formula>
    </cfRule>
    <cfRule type="cellIs" dxfId="431" priority="443" operator="equal">
      <formula>"CE"</formula>
    </cfRule>
    <cfRule type="cellIs" dxfId="430" priority="444" operator="equal">
      <formula>"CS"</formula>
    </cfRule>
    <cfRule type="cellIs" dxfId="429" priority="445" operator="equal">
      <formula>"RHS"</formula>
    </cfRule>
    <cfRule type="cellIs" dxfId="428" priority="446" operator="equal">
      <formula>"RTT"</formula>
    </cfRule>
    <cfRule type="cellIs" dxfId="427" priority="447" operator="equal">
      <formula>"AM"</formula>
    </cfRule>
    <cfRule type="cellIs" dxfId="426" priority="448" operator="equal">
      <formula>"M"</formula>
    </cfRule>
    <cfRule type="cellIs" dxfId="425" priority="449" operator="equal">
      <formula>"J"</formula>
    </cfRule>
  </conditionalFormatting>
  <conditionalFormatting sqref="LV5:MB13">
    <cfRule type="cellIs" dxfId="424" priority="434" operator="equal">
      <formula>"F"</formula>
    </cfRule>
    <cfRule type="cellIs" dxfId="423" priority="435" operator="equal">
      <formula>"CE"</formula>
    </cfRule>
    <cfRule type="cellIs" dxfId="422" priority="436" operator="equal">
      <formula>"CS"</formula>
    </cfRule>
    <cfRule type="cellIs" dxfId="421" priority="437" operator="equal">
      <formula>"RHS"</formula>
    </cfRule>
    <cfRule type="cellIs" dxfId="420" priority="438" operator="equal">
      <formula>"RTT"</formula>
    </cfRule>
    <cfRule type="cellIs" dxfId="419" priority="439" operator="equal">
      <formula>"AM"</formula>
    </cfRule>
    <cfRule type="cellIs" dxfId="418" priority="440" operator="equal">
      <formula>"M"</formula>
    </cfRule>
    <cfRule type="cellIs" dxfId="417" priority="441" operator="equal">
      <formula>"J"</formula>
    </cfRule>
  </conditionalFormatting>
  <conditionalFormatting sqref="LV14:MB16">
    <cfRule type="cellIs" dxfId="416" priority="426" operator="equal">
      <formula>"F"</formula>
    </cfRule>
    <cfRule type="cellIs" dxfId="415" priority="427" operator="equal">
      <formula>"CE"</formula>
    </cfRule>
    <cfRule type="cellIs" dxfId="414" priority="428" operator="equal">
      <formula>"CS"</formula>
    </cfRule>
    <cfRule type="cellIs" dxfId="413" priority="429" operator="equal">
      <formula>"RHS"</formula>
    </cfRule>
    <cfRule type="cellIs" dxfId="412" priority="430" operator="equal">
      <formula>"RTT"</formula>
    </cfRule>
    <cfRule type="cellIs" dxfId="411" priority="431" operator="equal">
      <formula>"AM"</formula>
    </cfRule>
    <cfRule type="cellIs" dxfId="410" priority="432" operator="equal">
      <formula>"M"</formula>
    </cfRule>
    <cfRule type="cellIs" dxfId="409" priority="433" operator="equal">
      <formula>"J"</formula>
    </cfRule>
  </conditionalFormatting>
  <conditionalFormatting sqref="LV5:MB16">
    <cfRule type="cellIs" dxfId="408" priority="421" operator="equal">
      <formula>"ASVP"</formula>
    </cfRule>
    <cfRule type="cellIs" dxfId="407" priority="422" operator="equal">
      <formula>"CA validé"</formula>
    </cfRule>
    <cfRule type="cellIs" dxfId="406" priority="423" operator="equal">
      <formula>"ADM"</formula>
    </cfRule>
    <cfRule type="cellIs" dxfId="405" priority="424" operator="between">
      <formula>0.5</formula>
      <formula>13</formula>
    </cfRule>
    <cfRule type="cellIs" dxfId="404" priority="425" operator="equal">
      <formula>"CA prévi."</formula>
    </cfRule>
  </conditionalFormatting>
  <conditionalFormatting sqref="LW14:MA16">
    <cfRule type="cellIs" dxfId="403" priority="413" operator="equal">
      <formula>"F"</formula>
    </cfRule>
    <cfRule type="cellIs" dxfId="402" priority="414" operator="equal">
      <formula>"CE"</formula>
    </cfRule>
    <cfRule type="cellIs" dxfId="401" priority="415" operator="equal">
      <formula>"CS"</formula>
    </cfRule>
    <cfRule type="cellIs" dxfId="400" priority="416" operator="equal">
      <formula>"RHS"</formula>
    </cfRule>
    <cfRule type="cellIs" dxfId="399" priority="417" operator="equal">
      <formula>"RTT"</formula>
    </cfRule>
    <cfRule type="cellIs" dxfId="398" priority="418" operator="equal">
      <formula>"AM"</formula>
    </cfRule>
    <cfRule type="cellIs" dxfId="397" priority="419" operator="equal">
      <formula>"M"</formula>
    </cfRule>
    <cfRule type="cellIs" dxfId="396" priority="420" operator="equal">
      <formula>"J"</formula>
    </cfRule>
  </conditionalFormatting>
  <conditionalFormatting sqref="MC5:MI13">
    <cfRule type="cellIs" dxfId="395" priority="405" operator="equal">
      <formula>"F"</formula>
    </cfRule>
    <cfRule type="cellIs" dxfId="394" priority="406" operator="equal">
      <formula>"CE"</formula>
    </cfRule>
    <cfRule type="cellIs" dxfId="393" priority="407" operator="equal">
      <formula>"CS"</formula>
    </cfRule>
    <cfRule type="cellIs" dxfId="392" priority="408" operator="equal">
      <formula>"RHS"</formula>
    </cfRule>
    <cfRule type="cellIs" dxfId="391" priority="409" operator="equal">
      <formula>"RTT"</formula>
    </cfRule>
    <cfRule type="cellIs" dxfId="390" priority="410" operator="equal">
      <formula>"AM"</formula>
    </cfRule>
    <cfRule type="cellIs" dxfId="389" priority="411" operator="equal">
      <formula>"M"</formula>
    </cfRule>
    <cfRule type="cellIs" dxfId="388" priority="412" operator="equal">
      <formula>"J"</formula>
    </cfRule>
  </conditionalFormatting>
  <conditionalFormatting sqref="MC14:MI16">
    <cfRule type="cellIs" dxfId="387" priority="397" operator="equal">
      <formula>"F"</formula>
    </cfRule>
    <cfRule type="cellIs" dxfId="386" priority="398" operator="equal">
      <formula>"CE"</formula>
    </cfRule>
    <cfRule type="cellIs" dxfId="385" priority="399" operator="equal">
      <formula>"CS"</formula>
    </cfRule>
    <cfRule type="cellIs" dxfId="384" priority="400" operator="equal">
      <formula>"RHS"</formula>
    </cfRule>
    <cfRule type="cellIs" dxfId="383" priority="401" operator="equal">
      <formula>"RTT"</formula>
    </cfRule>
    <cfRule type="cellIs" dxfId="382" priority="402" operator="equal">
      <formula>"AM"</formula>
    </cfRule>
    <cfRule type="cellIs" dxfId="381" priority="403" operator="equal">
      <formula>"M"</formula>
    </cfRule>
    <cfRule type="cellIs" dxfId="380" priority="404" operator="equal">
      <formula>"J"</formula>
    </cfRule>
  </conditionalFormatting>
  <conditionalFormatting sqref="MC5:MI16">
    <cfRule type="cellIs" dxfId="379" priority="392" operator="equal">
      <formula>"ASVP"</formula>
    </cfRule>
    <cfRule type="cellIs" dxfId="378" priority="393" operator="equal">
      <formula>"CA validé"</formula>
    </cfRule>
    <cfRule type="cellIs" dxfId="377" priority="394" operator="equal">
      <formula>"ADM"</formula>
    </cfRule>
    <cfRule type="cellIs" dxfId="376" priority="395" operator="between">
      <formula>0.5</formula>
      <formula>13</formula>
    </cfRule>
    <cfRule type="cellIs" dxfId="375" priority="396" operator="equal">
      <formula>"CA prévi."</formula>
    </cfRule>
  </conditionalFormatting>
  <conditionalFormatting sqref="MD14:MH16">
    <cfRule type="cellIs" dxfId="374" priority="384" operator="equal">
      <formula>"F"</formula>
    </cfRule>
    <cfRule type="cellIs" dxfId="373" priority="385" operator="equal">
      <formula>"CE"</formula>
    </cfRule>
    <cfRule type="cellIs" dxfId="372" priority="386" operator="equal">
      <formula>"CS"</formula>
    </cfRule>
    <cfRule type="cellIs" dxfId="371" priority="387" operator="equal">
      <formula>"RHS"</formula>
    </cfRule>
    <cfRule type="cellIs" dxfId="370" priority="388" operator="equal">
      <formula>"RTT"</formula>
    </cfRule>
    <cfRule type="cellIs" dxfId="369" priority="389" operator="equal">
      <formula>"AM"</formula>
    </cfRule>
    <cfRule type="cellIs" dxfId="368" priority="390" operator="equal">
      <formula>"M"</formula>
    </cfRule>
    <cfRule type="cellIs" dxfId="367" priority="391" operator="equal">
      <formula>"J"</formula>
    </cfRule>
  </conditionalFormatting>
  <conditionalFormatting sqref="MJ5:MP13">
    <cfRule type="cellIs" dxfId="366" priority="376" operator="equal">
      <formula>"F"</formula>
    </cfRule>
    <cfRule type="cellIs" dxfId="365" priority="377" operator="equal">
      <formula>"CE"</formula>
    </cfRule>
    <cfRule type="cellIs" dxfId="364" priority="378" operator="equal">
      <formula>"CS"</formula>
    </cfRule>
    <cfRule type="cellIs" dxfId="363" priority="379" operator="equal">
      <formula>"RHS"</formula>
    </cfRule>
    <cfRule type="cellIs" dxfId="362" priority="380" operator="equal">
      <formula>"RTT"</formula>
    </cfRule>
    <cfRule type="cellIs" dxfId="361" priority="381" operator="equal">
      <formula>"AM"</formula>
    </cfRule>
    <cfRule type="cellIs" dxfId="360" priority="382" operator="equal">
      <formula>"M"</formula>
    </cfRule>
    <cfRule type="cellIs" dxfId="359" priority="383" operator="equal">
      <formula>"J"</formula>
    </cfRule>
  </conditionalFormatting>
  <conditionalFormatting sqref="MJ14:MP16">
    <cfRule type="cellIs" dxfId="358" priority="368" operator="equal">
      <formula>"F"</formula>
    </cfRule>
    <cfRule type="cellIs" dxfId="357" priority="369" operator="equal">
      <formula>"CE"</formula>
    </cfRule>
    <cfRule type="cellIs" dxfId="356" priority="370" operator="equal">
      <formula>"CS"</formula>
    </cfRule>
    <cfRule type="cellIs" dxfId="355" priority="371" operator="equal">
      <formula>"RHS"</formula>
    </cfRule>
    <cfRule type="cellIs" dxfId="354" priority="372" operator="equal">
      <formula>"RTT"</formula>
    </cfRule>
    <cfRule type="cellIs" dxfId="353" priority="373" operator="equal">
      <formula>"AM"</formula>
    </cfRule>
    <cfRule type="cellIs" dxfId="352" priority="374" operator="equal">
      <formula>"M"</formula>
    </cfRule>
    <cfRule type="cellIs" dxfId="351" priority="375" operator="equal">
      <formula>"J"</formula>
    </cfRule>
  </conditionalFormatting>
  <conditionalFormatting sqref="MJ5:MP16">
    <cfRule type="cellIs" dxfId="350" priority="363" operator="equal">
      <formula>"ASVP"</formula>
    </cfRule>
    <cfRule type="cellIs" dxfId="349" priority="364" operator="equal">
      <formula>"CA validé"</formula>
    </cfRule>
    <cfRule type="cellIs" dxfId="348" priority="365" operator="equal">
      <formula>"ADM"</formula>
    </cfRule>
    <cfRule type="cellIs" dxfId="347" priority="366" operator="between">
      <formula>0.5</formula>
      <formula>13</formula>
    </cfRule>
    <cfRule type="cellIs" dxfId="346" priority="367" operator="equal">
      <formula>"CA prévi."</formula>
    </cfRule>
  </conditionalFormatting>
  <conditionalFormatting sqref="MK14:MO16">
    <cfRule type="cellIs" dxfId="345" priority="355" operator="equal">
      <formula>"F"</formula>
    </cfRule>
    <cfRule type="cellIs" dxfId="344" priority="356" operator="equal">
      <formula>"CE"</formula>
    </cfRule>
    <cfRule type="cellIs" dxfId="343" priority="357" operator="equal">
      <formula>"CS"</formula>
    </cfRule>
    <cfRule type="cellIs" dxfId="342" priority="358" operator="equal">
      <formula>"RHS"</formula>
    </cfRule>
    <cfRule type="cellIs" dxfId="341" priority="359" operator="equal">
      <formula>"RTT"</formula>
    </cfRule>
    <cfRule type="cellIs" dxfId="340" priority="360" operator="equal">
      <formula>"AM"</formula>
    </cfRule>
    <cfRule type="cellIs" dxfId="339" priority="361" operator="equal">
      <formula>"M"</formula>
    </cfRule>
    <cfRule type="cellIs" dxfId="338" priority="362" operator="equal">
      <formula>"J"</formula>
    </cfRule>
  </conditionalFormatting>
  <conditionalFormatting sqref="MQ5:MW13">
    <cfRule type="cellIs" dxfId="337" priority="347" operator="equal">
      <formula>"F"</formula>
    </cfRule>
    <cfRule type="cellIs" dxfId="336" priority="348" operator="equal">
      <formula>"CE"</formula>
    </cfRule>
    <cfRule type="cellIs" dxfId="335" priority="349" operator="equal">
      <formula>"CS"</formula>
    </cfRule>
    <cfRule type="cellIs" dxfId="334" priority="350" operator="equal">
      <formula>"RHS"</formula>
    </cfRule>
    <cfRule type="cellIs" dxfId="333" priority="351" operator="equal">
      <formula>"RTT"</formula>
    </cfRule>
    <cfRule type="cellIs" dxfId="332" priority="352" operator="equal">
      <formula>"AM"</formula>
    </cfRule>
    <cfRule type="cellIs" dxfId="331" priority="353" operator="equal">
      <formula>"M"</formula>
    </cfRule>
    <cfRule type="cellIs" dxfId="330" priority="354" operator="equal">
      <formula>"J"</formula>
    </cfRule>
  </conditionalFormatting>
  <conditionalFormatting sqref="MQ14:MW16">
    <cfRule type="cellIs" dxfId="329" priority="339" operator="equal">
      <formula>"F"</formula>
    </cfRule>
    <cfRule type="cellIs" dxfId="328" priority="340" operator="equal">
      <formula>"CE"</formula>
    </cfRule>
    <cfRule type="cellIs" dxfId="327" priority="341" operator="equal">
      <formula>"CS"</formula>
    </cfRule>
    <cfRule type="cellIs" dxfId="326" priority="342" operator="equal">
      <formula>"RHS"</formula>
    </cfRule>
    <cfRule type="cellIs" dxfId="325" priority="343" operator="equal">
      <formula>"RTT"</formula>
    </cfRule>
    <cfRule type="cellIs" dxfId="324" priority="344" operator="equal">
      <formula>"AM"</formula>
    </cfRule>
    <cfRule type="cellIs" dxfId="323" priority="345" operator="equal">
      <formula>"M"</formula>
    </cfRule>
    <cfRule type="cellIs" dxfId="322" priority="346" operator="equal">
      <formula>"J"</formula>
    </cfRule>
  </conditionalFormatting>
  <conditionalFormatting sqref="MQ5:MW16">
    <cfRule type="cellIs" dxfId="321" priority="334" operator="equal">
      <formula>"ASVP"</formula>
    </cfRule>
    <cfRule type="cellIs" dxfId="320" priority="335" operator="equal">
      <formula>"CA validé"</formula>
    </cfRule>
    <cfRule type="cellIs" dxfId="319" priority="336" operator="equal">
      <formula>"ADM"</formula>
    </cfRule>
    <cfRule type="cellIs" dxfId="318" priority="337" operator="between">
      <formula>0.5</formula>
      <formula>13</formula>
    </cfRule>
    <cfRule type="cellIs" dxfId="317" priority="338" operator="equal">
      <formula>"CA prévi."</formula>
    </cfRule>
  </conditionalFormatting>
  <conditionalFormatting sqref="MR14:MV16">
    <cfRule type="cellIs" dxfId="316" priority="326" operator="equal">
      <formula>"F"</formula>
    </cfRule>
    <cfRule type="cellIs" dxfId="315" priority="327" operator="equal">
      <formula>"CE"</formula>
    </cfRule>
    <cfRule type="cellIs" dxfId="314" priority="328" operator="equal">
      <formula>"CS"</formula>
    </cfRule>
    <cfRule type="cellIs" dxfId="313" priority="329" operator="equal">
      <formula>"RHS"</formula>
    </cfRule>
    <cfRule type="cellIs" dxfId="312" priority="330" operator="equal">
      <formula>"RTT"</formula>
    </cfRule>
    <cfRule type="cellIs" dxfId="311" priority="331" operator="equal">
      <formula>"AM"</formula>
    </cfRule>
    <cfRule type="cellIs" dxfId="310" priority="332" operator="equal">
      <formula>"M"</formula>
    </cfRule>
    <cfRule type="cellIs" dxfId="309" priority="333" operator="equal">
      <formula>"J"</formula>
    </cfRule>
  </conditionalFormatting>
  <conditionalFormatting sqref="MX5:NB13">
    <cfRule type="cellIs" dxfId="308" priority="318" operator="equal">
      <formula>"F"</formula>
    </cfRule>
    <cfRule type="cellIs" dxfId="307" priority="319" operator="equal">
      <formula>"CE"</formula>
    </cfRule>
    <cfRule type="cellIs" dxfId="306" priority="320" operator="equal">
      <formula>"CS"</formula>
    </cfRule>
    <cfRule type="cellIs" dxfId="305" priority="321" operator="equal">
      <formula>"RHS"</formula>
    </cfRule>
    <cfRule type="cellIs" dxfId="304" priority="322" operator="equal">
      <formula>"RTT"</formula>
    </cfRule>
    <cfRule type="cellIs" dxfId="303" priority="323" operator="equal">
      <formula>"AM"</formula>
    </cfRule>
    <cfRule type="cellIs" dxfId="302" priority="324" operator="equal">
      <formula>"M"</formula>
    </cfRule>
    <cfRule type="cellIs" dxfId="301" priority="325" operator="equal">
      <formula>"J"</formula>
    </cfRule>
  </conditionalFormatting>
  <conditionalFormatting sqref="MX14:NB16">
    <cfRule type="cellIs" dxfId="300" priority="310" operator="equal">
      <formula>"F"</formula>
    </cfRule>
    <cfRule type="cellIs" dxfId="299" priority="311" operator="equal">
      <formula>"CE"</formula>
    </cfRule>
    <cfRule type="cellIs" dxfId="298" priority="312" operator="equal">
      <formula>"CS"</formula>
    </cfRule>
    <cfRule type="cellIs" dxfId="297" priority="313" operator="equal">
      <formula>"RHS"</formula>
    </cfRule>
    <cfRule type="cellIs" dxfId="296" priority="314" operator="equal">
      <formula>"RTT"</formula>
    </cfRule>
    <cfRule type="cellIs" dxfId="295" priority="315" operator="equal">
      <formula>"AM"</formula>
    </cfRule>
    <cfRule type="cellIs" dxfId="294" priority="316" operator="equal">
      <formula>"M"</formula>
    </cfRule>
    <cfRule type="cellIs" dxfId="293" priority="317" operator="equal">
      <formula>"J"</formula>
    </cfRule>
  </conditionalFormatting>
  <conditionalFormatting sqref="MX5:NB16">
    <cfRule type="cellIs" dxfId="292" priority="305" operator="equal">
      <formula>"ASVP"</formula>
    </cfRule>
    <cfRule type="cellIs" dxfId="291" priority="306" operator="equal">
      <formula>"CA validé"</formula>
    </cfRule>
    <cfRule type="cellIs" dxfId="290" priority="307" operator="equal">
      <formula>"ADM"</formula>
    </cfRule>
    <cfRule type="cellIs" dxfId="289" priority="308" operator="between">
      <formula>0.5</formula>
      <formula>13</formula>
    </cfRule>
    <cfRule type="cellIs" dxfId="288" priority="309" operator="equal">
      <formula>"CA prévi."</formula>
    </cfRule>
  </conditionalFormatting>
  <conditionalFormatting sqref="MY14:NB16">
    <cfRule type="cellIs" dxfId="287" priority="297" operator="equal">
      <formula>"F"</formula>
    </cfRule>
    <cfRule type="cellIs" dxfId="286" priority="298" operator="equal">
      <formula>"CE"</formula>
    </cfRule>
    <cfRule type="cellIs" dxfId="285" priority="299" operator="equal">
      <formula>"CS"</formula>
    </cfRule>
    <cfRule type="cellIs" dxfId="284" priority="300" operator="equal">
      <formula>"RHS"</formula>
    </cfRule>
    <cfRule type="cellIs" dxfId="283" priority="301" operator="equal">
      <formula>"RTT"</formula>
    </cfRule>
    <cfRule type="cellIs" dxfId="282" priority="302" operator="equal">
      <formula>"AM"</formula>
    </cfRule>
    <cfRule type="cellIs" dxfId="281" priority="303" operator="equal">
      <formula>"M"</formula>
    </cfRule>
    <cfRule type="cellIs" dxfId="280" priority="304" operator="equal">
      <formula>"J"</formula>
    </cfRule>
  </conditionalFormatting>
  <conditionalFormatting sqref="B5:NB16">
    <cfRule type="cellIs" dxfId="279" priority="1763" operator="equal">
      <formula>"ASVP"</formula>
    </cfRule>
    <cfRule type="cellIs" dxfId="278" priority="1764" operator="equal">
      <formula>"CA validé"</formula>
    </cfRule>
    <cfRule type="cellIs" dxfId="277" priority="1765" operator="equal">
      <formula>"ADM"</formula>
    </cfRule>
    <cfRule type="cellIs" dxfId="276" priority="1766" operator="between">
      <formula>0.5</formula>
      <formula>13</formula>
    </cfRule>
    <cfRule type="cellIs" dxfId="275" priority="1767" operator="equal">
      <formula>"CA prévi."</formula>
    </cfRule>
  </conditionalFormatting>
  <conditionalFormatting sqref="B5:NB13">
    <cfRule type="cellIs" dxfId="274" priority="1776" operator="equal">
      <formula>"F"</formula>
    </cfRule>
    <cfRule type="cellIs" dxfId="273" priority="1777" operator="equal">
      <formula>"CE"</formula>
    </cfRule>
    <cfRule type="cellIs" dxfId="272" priority="1778" operator="equal">
      <formula>"CS"</formula>
    </cfRule>
    <cfRule type="cellIs" dxfId="271" priority="1779" operator="equal">
      <formula>"RHS"</formula>
    </cfRule>
    <cfRule type="cellIs" dxfId="270" priority="1780" operator="equal">
      <formula>"RTT"</formula>
    </cfRule>
    <cfRule type="cellIs" dxfId="269" priority="1781" operator="equal">
      <formula>"AM"</formula>
    </cfRule>
    <cfRule type="cellIs" dxfId="268" priority="1782" operator="equal">
      <formula>"M"</formula>
    </cfRule>
    <cfRule type="cellIs" dxfId="267" priority="1783" operator="equal">
      <formula>"J"</formula>
    </cfRule>
  </conditionalFormatting>
  <conditionalFormatting sqref="BO5:BO13">
    <cfRule type="cellIs" dxfId="266" priority="260" operator="equal">
      <formula>"F"</formula>
    </cfRule>
    <cfRule type="cellIs" dxfId="265" priority="261" operator="equal">
      <formula>"CE"</formula>
    </cfRule>
    <cfRule type="cellIs" dxfId="264" priority="262" operator="equal">
      <formula>"CS"</formula>
    </cfRule>
    <cfRule type="cellIs" dxfId="263" priority="263" operator="equal">
      <formula>"RHS"</formula>
    </cfRule>
    <cfRule type="cellIs" dxfId="262" priority="264" operator="equal">
      <formula>"RTT"</formula>
    </cfRule>
    <cfRule type="cellIs" dxfId="261" priority="265" operator="equal">
      <formula>"AM"</formula>
    </cfRule>
    <cfRule type="cellIs" dxfId="260" priority="266" operator="equal">
      <formula>"M"</formula>
    </cfRule>
    <cfRule type="cellIs" dxfId="259" priority="267" operator="equal">
      <formula>"J"</formula>
    </cfRule>
  </conditionalFormatting>
  <conditionalFormatting sqref="BO5:BO13">
    <cfRule type="cellIs" dxfId="258" priority="255" operator="equal">
      <formula>"ASVP"</formula>
    </cfRule>
    <cfRule type="cellIs" dxfId="257" priority="256" operator="equal">
      <formula>"CA validé"</formula>
    </cfRule>
    <cfRule type="cellIs" dxfId="256" priority="257" operator="equal">
      <formula>"ADM"</formula>
    </cfRule>
    <cfRule type="cellIs" dxfId="255" priority="258" operator="between">
      <formula>0.5</formula>
      <formula>13</formula>
    </cfRule>
    <cfRule type="cellIs" dxfId="254" priority="259" operator="equal">
      <formula>"CA prévi."</formula>
    </cfRule>
  </conditionalFormatting>
  <conditionalFormatting sqref="BP14:BT16">
    <cfRule type="cellIs" dxfId="253" priority="247" operator="equal">
      <formula>"F"</formula>
    </cfRule>
    <cfRule type="cellIs" dxfId="252" priority="248" operator="equal">
      <formula>"CE"</formula>
    </cfRule>
    <cfRule type="cellIs" dxfId="251" priority="249" operator="equal">
      <formula>"CS"</formula>
    </cfRule>
    <cfRule type="cellIs" dxfId="250" priority="250" operator="equal">
      <formula>"RHS"</formula>
    </cfRule>
    <cfRule type="cellIs" dxfId="249" priority="251" operator="equal">
      <formula>"RTT"</formula>
    </cfRule>
    <cfRule type="cellIs" dxfId="248" priority="252" operator="equal">
      <formula>"AM"</formula>
    </cfRule>
    <cfRule type="cellIs" dxfId="247" priority="253" operator="equal">
      <formula>"M"</formula>
    </cfRule>
    <cfRule type="cellIs" dxfId="246" priority="254" operator="equal">
      <formula>"J"</formula>
    </cfRule>
  </conditionalFormatting>
  <conditionalFormatting sqref="BP14:BT16">
    <cfRule type="cellIs" dxfId="245" priority="242" operator="equal">
      <formula>"ASVP"</formula>
    </cfRule>
    <cfRule type="cellIs" dxfId="244" priority="243" operator="equal">
      <formula>"CA validé"</formula>
    </cfRule>
    <cfRule type="cellIs" dxfId="243" priority="244" operator="equal">
      <formula>"ADM"</formula>
    </cfRule>
    <cfRule type="cellIs" dxfId="242" priority="245" operator="between">
      <formula>0.5</formula>
      <formula>13</formula>
    </cfRule>
    <cfRule type="cellIs" dxfId="241" priority="246" operator="equal">
      <formula>"CA prévi."</formula>
    </cfRule>
  </conditionalFormatting>
  <conditionalFormatting sqref="BQ14:BT16">
    <cfRule type="cellIs" dxfId="240" priority="234" operator="equal">
      <formula>"F"</formula>
    </cfRule>
    <cfRule type="cellIs" dxfId="239" priority="235" operator="equal">
      <formula>"CE"</formula>
    </cfRule>
    <cfRule type="cellIs" dxfId="238" priority="236" operator="equal">
      <formula>"CS"</formula>
    </cfRule>
    <cfRule type="cellIs" dxfId="237" priority="237" operator="equal">
      <formula>"RHS"</formula>
    </cfRule>
    <cfRule type="cellIs" dxfId="236" priority="238" operator="equal">
      <formula>"RTT"</formula>
    </cfRule>
    <cfRule type="cellIs" dxfId="235" priority="239" operator="equal">
      <formula>"AM"</formula>
    </cfRule>
    <cfRule type="cellIs" dxfId="234" priority="240" operator="equal">
      <formula>"M"</formula>
    </cfRule>
    <cfRule type="cellIs" dxfId="233" priority="241" operator="equal">
      <formula>"J"</formula>
    </cfRule>
  </conditionalFormatting>
  <conditionalFormatting sqref="BW14:CA16">
    <cfRule type="cellIs" dxfId="232" priority="226" operator="equal">
      <formula>"F"</formula>
    </cfRule>
    <cfRule type="cellIs" dxfId="231" priority="227" operator="equal">
      <formula>"CE"</formula>
    </cfRule>
    <cfRule type="cellIs" dxfId="230" priority="228" operator="equal">
      <formula>"CS"</formula>
    </cfRule>
    <cfRule type="cellIs" dxfId="229" priority="229" operator="equal">
      <formula>"RHS"</formula>
    </cfRule>
    <cfRule type="cellIs" dxfId="228" priority="230" operator="equal">
      <formula>"RTT"</formula>
    </cfRule>
    <cfRule type="cellIs" dxfId="227" priority="231" operator="equal">
      <formula>"AM"</formula>
    </cfRule>
    <cfRule type="cellIs" dxfId="226" priority="232" operator="equal">
      <formula>"M"</formula>
    </cfRule>
    <cfRule type="cellIs" dxfId="225" priority="233" operator="equal">
      <formula>"J"</formula>
    </cfRule>
  </conditionalFormatting>
  <conditionalFormatting sqref="BW14:CA16">
    <cfRule type="cellIs" dxfId="224" priority="221" operator="equal">
      <formula>"ASVP"</formula>
    </cfRule>
    <cfRule type="cellIs" dxfId="223" priority="222" operator="equal">
      <formula>"CA validé"</formula>
    </cfRule>
    <cfRule type="cellIs" dxfId="222" priority="223" operator="equal">
      <formula>"ADM"</formula>
    </cfRule>
    <cfRule type="cellIs" dxfId="221" priority="224" operator="between">
      <formula>0.5</formula>
      <formula>13</formula>
    </cfRule>
    <cfRule type="cellIs" dxfId="220" priority="225" operator="equal">
      <formula>"CA prévi."</formula>
    </cfRule>
  </conditionalFormatting>
  <conditionalFormatting sqref="BX14:CA16">
    <cfRule type="cellIs" dxfId="219" priority="213" operator="equal">
      <formula>"F"</formula>
    </cfRule>
    <cfRule type="cellIs" dxfId="218" priority="214" operator="equal">
      <formula>"CE"</formula>
    </cfRule>
    <cfRule type="cellIs" dxfId="217" priority="215" operator="equal">
      <formula>"CS"</formula>
    </cfRule>
    <cfRule type="cellIs" dxfId="216" priority="216" operator="equal">
      <formula>"RHS"</formula>
    </cfRule>
    <cfRule type="cellIs" dxfId="215" priority="217" operator="equal">
      <formula>"RTT"</formula>
    </cfRule>
    <cfRule type="cellIs" dxfId="214" priority="218" operator="equal">
      <formula>"AM"</formula>
    </cfRule>
    <cfRule type="cellIs" dxfId="213" priority="219" operator="equal">
      <formula>"M"</formula>
    </cfRule>
    <cfRule type="cellIs" dxfId="212" priority="220" operator="equal">
      <formula>"J"</formula>
    </cfRule>
  </conditionalFormatting>
  <conditionalFormatting sqref="CD14:CH16">
    <cfRule type="cellIs" dxfId="211" priority="205" operator="equal">
      <formula>"F"</formula>
    </cfRule>
    <cfRule type="cellIs" dxfId="210" priority="206" operator="equal">
      <formula>"CE"</formula>
    </cfRule>
    <cfRule type="cellIs" dxfId="209" priority="207" operator="equal">
      <formula>"CS"</formula>
    </cfRule>
    <cfRule type="cellIs" dxfId="208" priority="208" operator="equal">
      <formula>"RHS"</formula>
    </cfRule>
    <cfRule type="cellIs" dxfId="207" priority="209" operator="equal">
      <formula>"RTT"</formula>
    </cfRule>
    <cfRule type="cellIs" dxfId="206" priority="210" operator="equal">
      <formula>"AM"</formula>
    </cfRule>
    <cfRule type="cellIs" dxfId="205" priority="211" operator="equal">
      <formula>"M"</formula>
    </cfRule>
    <cfRule type="cellIs" dxfId="204" priority="212" operator="equal">
      <formula>"J"</formula>
    </cfRule>
  </conditionalFormatting>
  <conditionalFormatting sqref="CD14:CH16">
    <cfRule type="cellIs" dxfId="203" priority="200" operator="equal">
      <formula>"ASVP"</formula>
    </cfRule>
    <cfRule type="cellIs" dxfId="202" priority="201" operator="equal">
      <formula>"CA validé"</formula>
    </cfRule>
    <cfRule type="cellIs" dxfId="201" priority="202" operator="equal">
      <formula>"ADM"</formula>
    </cfRule>
    <cfRule type="cellIs" dxfId="200" priority="203" operator="between">
      <formula>0.5</formula>
      <formula>13</formula>
    </cfRule>
    <cfRule type="cellIs" dxfId="199" priority="204" operator="equal">
      <formula>"CA prévi."</formula>
    </cfRule>
  </conditionalFormatting>
  <conditionalFormatting sqref="CE14:CH16">
    <cfRule type="cellIs" dxfId="198" priority="192" operator="equal">
      <formula>"F"</formula>
    </cfRule>
    <cfRule type="cellIs" dxfId="197" priority="193" operator="equal">
      <formula>"CE"</formula>
    </cfRule>
    <cfRule type="cellIs" dxfId="196" priority="194" operator="equal">
      <formula>"CS"</formula>
    </cfRule>
    <cfRule type="cellIs" dxfId="195" priority="195" operator="equal">
      <formula>"RHS"</formula>
    </cfRule>
    <cfRule type="cellIs" dxfId="194" priority="196" operator="equal">
      <formula>"RTT"</formula>
    </cfRule>
    <cfRule type="cellIs" dxfId="193" priority="197" operator="equal">
      <formula>"AM"</formula>
    </cfRule>
    <cfRule type="cellIs" dxfId="192" priority="198" operator="equal">
      <formula>"M"</formula>
    </cfRule>
    <cfRule type="cellIs" dxfId="191" priority="199" operator="equal">
      <formula>"J"</formula>
    </cfRule>
  </conditionalFormatting>
  <conditionalFormatting sqref="CK14:CO16">
    <cfRule type="cellIs" dxfId="190" priority="184" operator="equal">
      <formula>"F"</formula>
    </cfRule>
    <cfRule type="cellIs" dxfId="189" priority="185" operator="equal">
      <formula>"CE"</formula>
    </cfRule>
    <cfRule type="cellIs" dxfId="188" priority="186" operator="equal">
      <formula>"CS"</formula>
    </cfRule>
    <cfRule type="cellIs" dxfId="187" priority="187" operator="equal">
      <formula>"RHS"</formula>
    </cfRule>
    <cfRule type="cellIs" dxfId="186" priority="188" operator="equal">
      <formula>"RTT"</formula>
    </cfRule>
    <cfRule type="cellIs" dxfId="185" priority="189" operator="equal">
      <formula>"AM"</formula>
    </cfRule>
    <cfRule type="cellIs" dxfId="184" priority="190" operator="equal">
      <formula>"M"</formula>
    </cfRule>
    <cfRule type="cellIs" dxfId="183" priority="191" operator="equal">
      <formula>"J"</formula>
    </cfRule>
  </conditionalFormatting>
  <conditionalFormatting sqref="CK14:CO16">
    <cfRule type="cellIs" dxfId="182" priority="179" operator="equal">
      <formula>"ASVP"</formula>
    </cfRule>
    <cfRule type="cellIs" dxfId="181" priority="180" operator="equal">
      <formula>"CA validé"</formula>
    </cfRule>
    <cfRule type="cellIs" dxfId="180" priority="181" operator="equal">
      <formula>"ADM"</formula>
    </cfRule>
    <cfRule type="cellIs" dxfId="179" priority="182" operator="between">
      <formula>0.5</formula>
      <formula>13</formula>
    </cfRule>
    <cfRule type="cellIs" dxfId="178" priority="183" operator="equal">
      <formula>"CA prévi."</formula>
    </cfRule>
  </conditionalFormatting>
  <conditionalFormatting sqref="CL14:CO16">
    <cfRule type="cellIs" dxfId="177" priority="171" operator="equal">
      <formula>"F"</formula>
    </cfRule>
    <cfRule type="cellIs" dxfId="176" priority="172" operator="equal">
      <formula>"CE"</formula>
    </cfRule>
    <cfRule type="cellIs" dxfId="175" priority="173" operator="equal">
      <formula>"CS"</formula>
    </cfRule>
    <cfRule type="cellIs" dxfId="174" priority="174" operator="equal">
      <formula>"RHS"</formula>
    </cfRule>
    <cfRule type="cellIs" dxfId="173" priority="175" operator="equal">
      <formula>"RTT"</formula>
    </cfRule>
    <cfRule type="cellIs" dxfId="172" priority="176" operator="equal">
      <formula>"AM"</formula>
    </cfRule>
    <cfRule type="cellIs" dxfId="171" priority="177" operator="equal">
      <formula>"M"</formula>
    </cfRule>
    <cfRule type="cellIs" dxfId="170" priority="178" operator="equal">
      <formula>"J"</formula>
    </cfRule>
  </conditionalFormatting>
  <conditionalFormatting sqref="CR14:CV16">
    <cfRule type="cellIs" dxfId="169" priority="163" operator="equal">
      <formula>"F"</formula>
    </cfRule>
    <cfRule type="cellIs" dxfId="168" priority="164" operator="equal">
      <formula>"CE"</formula>
    </cfRule>
    <cfRule type="cellIs" dxfId="167" priority="165" operator="equal">
      <formula>"CS"</formula>
    </cfRule>
    <cfRule type="cellIs" dxfId="166" priority="166" operator="equal">
      <formula>"RHS"</formula>
    </cfRule>
    <cfRule type="cellIs" dxfId="165" priority="167" operator="equal">
      <formula>"RTT"</formula>
    </cfRule>
    <cfRule type="cellIs" dxfId="164" priority="168" operator="equal">
      <formula>"AM"</formula>
    </cfRule>
    <cfRule type="cellIs" dxfId="163" priority="169" operator="equal">
      <formula>"M"</formula>
    </cfRule>
    <cfRule type="cellIs" dxfId="162" priority="170" operator="equal">
      <formula>"J"</formula>
    </cfRule>
  </conditionalFormatting>
  <conditionalFormatting sqref="CR14:CV16">
    <cfRule type="cellIs" dxfId="161" priority="158" operator="equal">
      <formula>"ASVP"</formula>
    </cfRule>
    <cfRule type="cellIs" dxfId="160" priority="159" operator="equal">
      <formula>"CA validé"</formula>
    </cfRule>
    <cfRule type="cellIs" dxfId="159" priority="160" operator="equal">
      <formula>"ADM"</formula>
    </cfRule>
    <cfRule type="cellIs" dxfId="158" priority="161" operator="between">
      <formula>0.5</formula>
      <formula>13</formula>
    </cfRule>
    <cfRule type="cellIs" dxfId="157" priority="162" operator="equal">
      <formula>"CA prévi."</formula>
    </cfRule>
  </conditionalFormatting>
  <conditionalFormatting sqref="CS14:CV16">
    <cfRule type="cellIs" dxfId="156" priority="150" operator="equal">
      <formula>"F"</formula>
    </cfRule>
    <cfRule type="cellIs" dxfId="155" priority="151" operator="equal">
      <formula>"CE"</formula>
    </cfRule>
    <cfRule type="cellIs" dxfId="154" priority="152" operator="equal">
      <formula>"CS"</formula>
    </cfRule>
    <cfRule type="cellIs" dxfId="153" priority="153" operator="equal">
      <formula>"RHS"</formula>
    </cfRule>
    <cfRule type="cellIs" dxfId="152" priority="154" operator="equal">
      <formula>"RTT"</formula>
    </cfRule>
    <cfRule type="cellIs" dxfId="151" priority="155" operator="equal">
      <formula>"AM"</formula>
    </cfRule>
    <cfRule type="cellIs" dxfId="150" priority="156" operator="equal">
      <formula>"M"</formula>
    </cfRule>
    <cfRule type="cellIs" dxfId="149" priority="157" operator="equal">
      <formula>"J"</formula>
    </cfRule>
  </conditionalFormatting>
  <conditionalFormatting sqref="CY14:DC16">
    <cfRule type="cellIs" dxfId="148" priority="142" operator="equal">
      <formula>"F"</formula>
    </cfRule>
    <cfRule type="cellIs" dxfId="147" priority="143" operator="equal">
      <formula>"CE"</formula>
    </cfRule>
    <cfRule type="cellIs" dxfId="146" priority="144" operator="equal">
      <formula>"CS"</formula>
    </cfRule>
    <cfRule type="cellIs" dxfId="145" priority="145" operator="equal">
      <formula>"RHS"</formula>
    </cfRule>
    <cfRule type="cellIs" dxfId="144" priority="146" operator="equal">
      <formula>"RTT"</formula>
    </cfRule>
    <cfRule type="cellIs" dxfId="143" priority="147" operator="equal">
      <formula>"AM"</formula>
    </cfRule>
    <cfRule type="cellIs" dxfId="142" priority="148" operator="equal">
      <formula>"M"</formula>
    </cfRule>
    <cfRule type="cellIs" dxfId="141" priority="149" operator="equal">
      <formula>"J"</formula>
    </cfRule>
  </conditionalFormatting>
  <conditionalFormatting sqref="CY14:DC16">
    <cfRule type="cellIs" dxfId="140" priority="137" operator="equal">
      <formula>"ASVP"</formula>
    </cfRule>
    <cfRule type="cellIs" dxfId="139" priority="138" operator="equal">
      <formula>"CA validé"</formula>
    </cfRule>
    <cfRule type="cellIs" dxfId="138" priority="139" operator="equal">
      <formula>"ADM"</formula>
    </cfRule>
    <cfRule type="cellIs" dxfId="137" priority="140" operator="between">
      <formula>0.5</formula>
      <formula>13</formula>
    </cfRule>
    <cfRule type="cellIs" dxfId="136" priority="141" operator="equal">
      <formula>"CA prévi."</formula>
    </cfRule>
  </conditionalFormatting>
  <conditionalFormatting sqref="CZ14:DC16">
    <cfRule type="cellIs" dxfId="135" priority="129" operator="equal">
      <formula>"F"</formula>
    </cfRule>
    <cfRule type="cellIs" dxfId="134" priority="130" operator="equal">
      <formula>"CE"</formula>
    </cfRule>
    <cfRule type="cellIs" dxfId="133" priority="131" operator="equal">
      <formula>"CS"</formula>
    </cfRule>
    <cfRule type="cellIs" dxfId="132" priority="132" operator="equal">
      <formula>"RHS"</formula>
    </cfRule>
    <cfRule type="cellIs" dxfId="131" priority="133" operator="equal">
      <formula>"RTT"</formula>
    </cfRule>
    <cfRule type="cellIs" dxfId="130" priority="134" operator="equal">
      <formula>"AM"</formula>
    </cfRule>
    <cfRule type="cellIs" dxfId="129" priority="135" operator="equal">
      <formula>"M"</formula>
    </cfRule>
    <cfRule type="cellIs" dxfId="128" priority="136" operator="equal">
      <formula>"J"</formula>
    </cfRule>
  </conditionalFormatting>
  <conditionalFormatting sqref="DF14:DJ16">
    <cfRule type="cellIs" dxfId="127" priority="121" operator="equal">
      <formula>"F"</formula>
    </cfRule>
    <cfRule type="cellIs" dxfId="126" priority="122" operator="equal">
      <formula>"CE"</formula>
    </cfRule>
    <cfRule type="cellIs" dxfId="125" priority="123" operator="equal">
      <formula>"CS"</formula>
    </cfRule>
    <cfRule type="cellIs" dxfId="124" priority="124" operator="equal">
      <formula>"RHS"</formula>
    </cfRule>
    <cfRule type="cellIs" dxfId="123" priority="125" operator="equal">
      <formula>"RTT"</formula>
    </cfRule>
    <cfRule type="cellIs" dxfId="122" priority="126" operator="equal">
      <formula>"AM"</formula>
    </cfRule>
    <cfRule type="cellIs" dxfId="121" priority="127" operator="equal">
      <formula>"M"</formula>
    </cfRule>
    <cfRule type="cellIs" dxfId="120" priority="128" operator="equal">
      <formula>"J"</formula>
    </cfRule>
  </conditionalFormatting>
  <conditionalFormatting sqref="DF14:DJ16">
    <cfRule type="cellIs" dxfId="119" priority="116" operator="equal">
      <formula>"ASVP"</formula>
    </cfRule>
    <cfRule type="cellIs" dxfId="118" priority="117" operator="equal">
      <formula>"CA validé"</formula>
    </cfRule>
    <cfRule type="cellIs" dxfId="117" priority="118" operator="equal">
      <formula>"ADM"</formula>
    </cfRule>
    <cfRule type="cellIs" dxfId="116" priority="119" operator="between">
      <formula>0.5</formula>
      <formula>13</formula>
    </cfRule>
    <cfRule type="cellIs" dxfId="115" priority="120" operator="equal">
      <formula>"CA prévi."</formula>
    </cfRule>
  </conditionalFormatting>
  <conditionalFormatting sqref="DG14:DJ16">
    <cfRule type="cellIs" dxfId="114" priority="108" operator="equal">
      <formula>"F"</formula>
    </cfRule>
    <cfRule type="cellIs" dxfId="113" priority="109" operator="equal">
      <formula>"CE"</formula>
    </cfRule>
    <cfRule type="cellIs" dxfId="112" priority="110" operator="equal">
      <formula>"CS"</formula>
    </cfRule>
    <cfRule type="cellIs" dxfId="111" priority="111" operator="equal">
      <formula>"RHS"</formula>
    </cfRule>
    <cfRule type="cellIs" dxfId="110" priority="112" operator="equal">
      <formula>"RTT"</formula>
    </cfRule>
    <cfRule type="cellIs" dxfId="109" priority="113" operator="equal">
      <formula>"AM"</formula>
    </cfRule>
    <cfRule type="cellIs" dxfId="108" priority="114" operator="equal">
      <formula>"M"</formula>
    </cfRule>
    <cfRule type="cellIs" dxfId="107" priority="115" operator="equal">
      <formula>"J"</formula>
    </cfRule>
  </conditionalFormatting>
  <conditionalFormatting sqref="DM14:DQ16">
    <cfRule type="cellIs" dxfId="106" priority="100" operator="equal">
      <formula>"F"</formula>
    </cfRule>
    <cfRule type="cellIs" dxfId="105" priority="101" operator="equal">
      <formula>"CE"</formula>
    </cfRule>
    <cfRule type="cellIs" dxfId="104" priority="102" operator="equal">
      <formula>"CS"</formula>
    </cfRule>
    <cfRule type="cellIs" dxfId="103" priority="103" operator="equal">
      <formula>"RHS"</formula>
    </cfRule>
    <cfRule type="cellIs" dxfId="102" priority="104" operator="equal">
      <formula>"RTT"</formula>
    </cfRule>
    <cfRule type="cellIs" dxfId="101" priority="105" operator="equal">
      <formula>"AM"</formula>
    </cfRule>
    <cfRule type="cellIs" dxfId="100" priority="106" operator="equal">
      <formula>"M"</formula>
    </cfRule>
    <cfRule type="cellIs" dxfId="99" priority="107" operator="equal">
      <formula>"J"</formula>
    </cfRule>
  </conditionalFormatting>
  <conditionalFormatting sqref="DM14:DQ16">
    <cfRule type="cellIs" dxfId="98" priority="95" operator="equal">
      <formula>"ASVP"</formula>
    </cfRule>
    <cfRule type="cellIs" dxfId="97" priority="96" operator="equal">
      <formula>"CA validé"</formula>
    </cfRule>
    <cfRule type="cellIs" dxfId="96" priority="97" operator="equal">
      <formula>"ADM"</formula>
    </cfRule>
    <cfRule type="cellIs" dxfId="95" priority="98" operator="between">
      <formula>0.5</formula>
      <formula>13</formula>
    </cfRule>
    <cfRule type="cellIs" dxfId="94" priority="99" operator="equal">
      <formula>"CA prévi."</formula>
    </cfRule>
  </conditionalFormatting>
  <conditionalFormatting sqref="DN14:DQ16">
    <cfRule type="cellIs" dxfId="93" priority="87" operator="equal">
      <formula>"F"</formula>
    </cfRule>
    <cfRule type="cellIs" dxfId="92" priority="88" operator="equal">
      <formula>"CE"</formula>
    </cfRule>
    <cfRule type="cellIs" dxfId="91" priority="89" operator="equal">
      <formula>"CS"</formula>
    </cfRule>
    <cfRule type="cellIs" dxfId="90" priority="90" operator="equal">
      <formula>"RHS"</formula>
    </cfRule>
    <cfRule type="cellIs" dxfId="89" priority="91" operator="equal">
      <formula>"RTT"</formula>
    </cfRule>
    <cfRule type="cellIs" dxfId="88" priority="92" operator="equal">
      <formula>"AM"</formula>
    </cfRule>
    <cfRule type="cellIs" dxfId="87" priority="93" operator="equal">
      <formula>"M"</formula>
    </cfRule>
    <cfRule type="cellIs" dxfId="86" priority="94" operator="equal">
      <formula>"J"</formula>
    </cfRule>
  </conditionalFormatting>
  <conditionalFormatting sqref="E5:J13">
    <cfRule type="cellIs" dxfId="85" priority="79" operator="equal">
      <formula>"F"</formula>
    </cfRule>
    <cfRule type="cellIs" dxfId="84" priority="80" operator="equal">
      <formula>"CE"</formula>
    </cfRule>
    <cfRule type="cellIs" dxfId="83" priority="81" operator="equal">
      <formula>"CS"</formula>
    </cfRule>
    <cfRule type="cellIs" dxfId="82" priority="82" operator="equal">
      <formula>"RHS"</formula>
    </cfRule>
    <cfRule type="cellIs" dxfId="81" priority="83" operator="equal">
      <formula>"RTT"</formula>
    </cfRule>
    <cfRule type="cellIs" dxfId="80" priority="84" operator="equal">
      <formula>"AM"</formula>
    </cfRule>
    <cfRule type="cellIs" dxfId="79" priority="85" operator="equal">
      <formula>"M"</formula>
    </cfRule>
    <cfRule type="cellIs" dxfId="78" priority="86" operator="equal">
      <formula>"J"</formula>
    </cfRule>
  </conditionalFormatting>
  <conditionalFormatting sqref="E14:J16">
    <cfRule type="cellIs" dxfId="77" priority="71" operator="equal">
      <formula>"F"</formula>
    </cfRule>
    <cfRule type="cellIs" dxfId="76" priority="72" operator="equal">
      <formula>"CE"</formula>
    </cfRule>
    <cfRule type="cellIs" dxfId="75" priority="73" operator="equal">
      <formula>"CS"</formula>
    </cfRule>
    <cfRule type="cellIs" dxfId="74" priority="74" operator="equal">
      <formula>"RHS"</formula>
    </cfRule>
    <cfRule type="cellIs" dxfId="73" priority="75" operator="equal">
      <formula>"RTT"</formula>
    </cfRule>
    <cfRule type="cellIs" dxfId="72" priority="76" operator="equal">
      <formula>"AM"</formula>
    </cfRule>
    <cfRule type="cellIs" dxfId="71" priority="77" operator="equal">
      <formula>"M"</formula>
    </cfRule>
    <cfRule type="cellIs" dxfId="70" priority="78" operator="equal">
      <formula>"J"</formula>
    </cfRule>
  </conditionalFormatting>
  <conditionalFormatting sqref="E5:J16">
    <cfRule type="cellIs" dxfId="69" priority="66" operator="equal">
      <formula>"ASVP"</formula>
    </cfRule>
    <cfRule type="cellIs" dxfId="68" priority="67" operator="equal">
      <formula>"CA validé"</formula>
    </cfRule>
    <cfRule type="cellIs" dxfId="67" priority="68" operator="equal">
      <formula>"ADM"</formula>
    </cfRule>
    <cfRule type="cellIs" dxfId="66" priority="69" operator="between">
      <formula>0.5</formula>
      <formula>13</formula>
    </cfRule>
    <cfRule type="cellIs" dxfId="65" priority="70" operator="equal">
      <formula>"CA prévi."</formula>
    </cfRule>
  </conditionalFormatting>
  <conditionalFormatting sqref="F14:J16">
    <cfRule type="cellIs" dxfId="64" priority="58" operator="equal">
      <formula>"F"</formula>
    </cfRule>
    <cfRule type="cellIs" dxfId="63" priority="59" operator="equal">
      <formula>"CE"</formula>
    </cfRule>
    <cfRule type="cellIs" dxfId="62" priority="60" operator="equal">
      <formula>"CS"</formula>
    </cfRule>
    <cfRule type="cellIs" dxfId="61" priority="61" operator="equal">
      <formula>"RHS"</formula>
    </cfRule>
    <cfRule type="cellIs" dxfId="60" priority="62" operator="equal">
      <formula>"RTT"</formula>
    </cfRule>
    <cfRule type="cellIs" dxfId="59" priority="63" operator="equal">
      <formula>"AM"</formula>
    </cfRule>
    <cfRule type="cellIs" dxfId="58" priority="64" operator="equal">
      <formula>"M"</formula>
    </cfRule>
    <cfRule type="cellIs" dxfId="57" priority="65" operator="equal">
      <formula>"J"</formula>
    </cfRule>
  </conditionalFormatting>
  <conditionalFormatting sqref="NC5:NC13">
    <cfRule type="cellIs" dxfId="56" priority="37" operator="equal">
      <formula>"F"</formula>
    </cfRule>
    <cfRule type="cellIs" dxfId="55" priority="38" operator="equal">
      <formula>"CE"</formula>
    </cfRule>
    <cfRule type="cellIs" dxfId="54" priority="39" operator="equal">
      <formula>"CS"</formula>
    </cfRule>
    <cfRule type="cellIs" dxfId="53" priority="40" operator="equal">
      <formula>"RHS"</formula>
    </cfRule>
    <cfRule type="cellIs" dxfId="52" priority="41" operator="equal">
      <formula>"RTT"</formula>
    </cfRule>
    <cfRule type="cellIs" dxfId="51" priority="42" operator="equal">
      <formula>"AM"</formula>
    </cfRule>
    <cfRule type="cellIs" dxfId="50" priority="43" operator="equal">
      <formula>"M"</formula>
    </cfRule>
    <cfRule type="cellIs" dxfId="49" priority="44" operator="equal">
      <formula>"J"</formula>
    </cfRule>
  </conditionalFormatting>
  <conditionalFormatting sqref="NC14:NC16">
    <cfRule type="cellIs" dxfId="48" priority="29" operator="equal">
      <formula>"F"</formula>
    </cfRule>
    <cfRule type="cellIs" dxfId="47" priority="30" operator="equal">
      <formula>"CE"</formula>
    </cfRule>
    <cfRule type="cellIs" dxfId="46" priority="31" operator="equal">
      <formula>"CS"</formula>
    </cfRule>
    <cfRule type="cellIs" dxfId="45" priority="32" operator="equal">
      <formula>"RHS"</formula>
    </cfRule>
    <cfRule type="cellIs" dxfId="44" priority="33" operator="equal">
      <formula>"RTT"</formula>
    </cfRule>
    <cfRule type="cellIs" dxfId="43" priority="34" operator="equal">
      <formula>"AM"</formula>
    </cfRule>
    <cfRule type="cellIs" dxfId="42" priority="35" operator="equal">
      <formula>"M"</formula>
    </cfRule>
    <cfRule type="cellIs" dxfId="41" priority="36" operator="equal">
      <formula>"J"</formula>
    </cfRule>
  </conditionalFormatting>
  <conditionalFormatting sqref="NC5:NC16">
    <cfRule type="cellIs" dxfId="40" priority="24" operator="equal">
      <formula>"ASVP"</formula>
    </cfRule>
    <cfRule type="cellIs" dxfId="39" priority="25" operator="equal">
      <formula>"CA validé"</formula>
    </cfRule>
    <cfRule type="cellIs" dxfId="38" priority="26" operator="equal">
      <formula>"ADM"</formula>
    </cfRule>
    <cfRule type="cellIs" dxfId="37" priority="27" operator="between">
      <formula>0.5</formula>
      <formula>13</formula>
    </cfRule>
    <cfRule type="cellIs" dxfId="36" priority="28" operator="equal">
      <formula>"CA prévi."</formula>
    </cfRule>
  </conditionalFormatting>
  <conditionalFormatting sqref="NC14:NC16">
    <cfRule type="cellIs" dxfId="35" priority="16" operator="equal">
      <formula>"F"</formula>
    </cfRule>
    <cfRule type="cellIs" dxfId="34" priority="17" operator="equal">
      <formula>"CE"</formula>
    </cfRule>
    <cfRule type="cellIs" dxfId="33" priority="18" operator="equal">
      <formula>"CS"</formula>
    </cfRule>
    <cfRule type="cellIs" dxfId="32" priority="19" operator="equal">
      <formula>"RHS"</formula>
    </cfRule>
    <cfRule type="cellIs" dxfId="31" priority="20" operator="equal">
      <formula>"RTT"</formula>
    </cfRule>
    <cfRule type="cellIs" dxfId="30" priority="21" operator="equal">
      <formula>"AM"</formula>
    </cfRule>
    <cfRule type="cellIs" dxfId="29" priority="22" operator="equal">
      <formula>"M"</formula>
    </cfRule>
    <cfRule type="cellIs" dxfId="28" priority="23" operator="equal">
      <formula>"J"</formula>
    </cfRule>
  </conditionalFormatting>
  <conditionalFormatting sqref="NC5:NC16">
    <cfRule type="cellIs" dxfId="27" priority="45" operator="equal">
      <formula>"ASVP"</formula>
    </cfRule>
    <cfRule type="cellIs" dxfId="26" priority="46" operator="equal">
      <formula>"CA validé"</formula>
    </cfRule>
    <cfRule type="cellIs" dxfId="25" priority="47" operator="equal">
      <formula>"ADM"</formula>
    </cfRule>
    <cfRule type="cellIs" dxfId="24" priority="48" operator="between">
      <formula>0.5</formula>
      <formula>13</formula>
    </cfRule>
    <cfRule type="cellIs" dxfId="23" priority="49" operator="equal">
      <formula>"CA prévi."</formula>
    </cfRule>
  </conditionalFormatting>
  <conditionalFormatting sqref="NC5:NC13">
    <cfRule type="cellIs" dxfId="22" priority="50" operator="equal">
      <formula>"F"</formula>
    </cfRule>
    <cfRule type="cellIs" dxfId="21" priority="51" operator="equal">
      <formula>"CE"</formula>
    </cfRule>
    <cfRule type="cellIs" dxfId="20" priority="52" operator="equal">
      <formula>"CS"</formula>
    </cfRule>
    <cfRule type="cellIs" dxfId="19" priority="53" operator="equal">
      <formula>"RHS"</formula>
    </cfRule>
    <cfRule type="cellIs" dxfId="18" priority="54" operator="equal">
      <formula>"RTT"</formula>
    </cfRule>
    <cfRule type="cellIs" dxfId="17" priority="55" operator="equal">
      <formula>"AM"</formula>
    </cfRule>
    <cfRule type="cellIs" dxfId="16" priority="56" operator="equal">
      <formula>"M"</formula>
    </cfRule>
    <cfRule type="cellIs" dxfId="15" priority="57" operator="equal">
      <formula>"J"</formula>
    </cfRule>
  </conditionalFormatting>
  <conditionalFormatting sqref="B3:NC16">
    <cfRule type="expression" dxfId="14" priority="14">
      <formula>B$3="Dimanche"</formula>
    </cfRule>
    <cfRule type="expression" dxfId="13" priority="15">
      <formula>B$3="Samedi"</formula>
    </cfRule>
  </conditionalFormatting>
  <conditionalFormatting sqref="D5:D12">
    <cfRule type="cellIs" dxfId="12" priority="6" operator="equal">
      <formula>"F"</formula>
    </cfRule>
    <cfRule type="cellIs" dxfId="11" priority="7" operator="equal">
      <formula>"CE"</formula>
    </cfRule>
    <cfRule type="cellIs" dxfId="10" priority="8" operator="equal">
      <formula>"CS"</formula>
    </cfRule>
    <cfRule type="cellIs" dxfId="9" priority="9" operator="equal">
      <formula>"RHS"</formula>
    </cfRule>
    <cfRule type="cellIs" dxfId="8" priority="10" operator="equal">
      <formula>"RTT"</formula>
    </cfRule>
    <cfRule type="cellIs" dxfId="7" priority="11" operator="equal">
      <formula>"AM"</formula>
    </cfRule>
    <cfRule type="cellIs" dxfId="6" priority="12" operator="equal">
      <formula>"M"</formula>
    </cfRule>
    <cfRule type="cellIs" dxfId="5" priority="13" operator="equal">
      <formula>"J"</formula>
    </cfRule>
  </conditionalFormatting>
  <conditionalFormatting sqref="D5:D12">
    <cfRule type="cellIs" dxfId="4" priority="1" operator="equal">
      <formula>"ASVP"</formula>
    </cfRule>
    <cfRule type="cellIs" dxfId="3" priority="2" operator="equal">
      <formula>"CA validé"</formula>
    </cfRule>
    <cfRule type="cellIs" dxfId="2" priority="3" operator="equal">
      <formula>"ADM"</formula>
    </cfRule>
    <cfRule type="cellIs" dxfId="1" priority="4" operator="between">
      <formula>0.5</formula>
      <formula>13</formula>
    </cfRule>
    <cfRule type="cellIs" dxfId="0" priority="5" operator="equal">
      <formula>"CA prévi."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EE2E64-F9CC-47CD-A8AD-FD40A5ACBEA7}">
          <x14:formula1>
            <xm:f>Paramètres!$E$7:$E$48</xm:f>
          </x14:formula1>
          <xm:sqref>B5:NC16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5351-AD42-4E4B-BB54-10A26842C896}">
  <dimension ref="A1:BD38"/>
  <sheetViews>
    <sheetView showGridLines="0" zoomScale="110" zoomScaleNormal="110" workbookViewId="0">
      <selection activeCell="D5" sqref="D5"/>
    </sheetView>
  </sheetViews>
  <sheetFormatPr baseColWidth="10" defaultRowHeight="14.55" x14ac:dyDescent="0.25"/>
  <cols>
    <col min="1" max="1" width="4.625" customWidth="1"/>
    <col min="2" max="2" width="24" customWidth="1"/>
    <col min="3" max="3" width="10.625" customWidth="1"/>
    <col min="4" max="56" width="8.625" customWidth="1"/>
  </cols>
  <sheetData>
    <row r="1" spans="1:56" ht="26.35" x14ac:dyDescent="0.45">
      <c r="A1" s="83" t="s">
        <v>147</v>
      </c>
    </row>
    <row r="2" spans="1:56" ht="38.25" customHeight="1" x14ac:dyDescent="0.45">
      <c r="A2" s="10"/>
      <c r="C2" s="75" t="s">
        <v>33</v>
      </c>
    </row>
    <row r="3" spans="1:56" ht="15.1" x14ac:dyDescent="0.25">
      <c r="C3" s="16"/>
    </row>
    <row r="4" spans="1:56" ht="50.2" customHeight="1" x14ac:dyDescent="0.25">
      <c r="C4" s="18" t="s">
        <v>107</v>
      </c>
      <c r="D4" s="15" t="s">
        <v>34</v>
      </c>
      <c r="E4" s="15" t="s">
        <v>35</v>
      </c>
      <c r="F4" s="15" t="s">
        <v>36</v>
      </c>
      <c r="G4" s="15" t="s">
        <v>37</v>
      </c>
      <c r="H4" s="15" t="s">
        <v>38</v>
      </c>
      <c r="I4" s="15" t="s">
        <v>39</v>
      </c>
      <c r="J4" s="15" t="s">
        <v>40</v>
      </c>
      <c r="K4" s="15" t="s">
        <v>41</v>
      </c>
      <c r="L4" s="15" t="s">
        <v>42</v>
      </c>
      <c r="M4" s="15" t="s">
        <v>43</v>
      </c>
      <c r="N4" s="15" t="s">
        <v>44</v>
      </c>
      <c r="O4" s="15" t="s">
        <v>45</v>
      </c>
      <c r="P4" s="15" t="s">
        <v>46</v>
      </c>
      <c r="Q4" s="15" t="s">
        <v>47</v>
      </c>
      <c r="R4" s="15" t="s">
        <v>48</v>
      </c>
      <c r="S4" s="15" t="s">
        <v>49</v>
      </c>
      <c r="T4" s="15" t="s">
        <v>50</v>
      </c>
      <c r="U4" s="15" t="s">
        <v>51</v>
      </c>
      <c r="V4" s="15" t="s">
        <v>52</v>
      </c>
      <c r="W4" s="15" t="s">
        <v>53</v>
      </c>
      <c r="X4" s="15" t="s">
        <v>54</v>
      </c>
      <c r="Y4" s="15" t="s">
        <v>55</v>
      </c>
      <c r="Z4" s="15" t="s">
        <v>56</v>
      </c>
      <c r="AA4" s="15" t="s">
        <v>57</v>
      </c>
      <c r="AB4" s="15" t="s">
        <v>58</v>
      </c>
      <c r="AC4" s="15" t="s">
        <v>59</v>
      </c>
      <c r="AD4" s="15" t="s">
        <v>60</v>
      </c>
      <c r="AE4" s="15" t="s">
        <v>61</v>
      </c>
      <c r="AF4" s="15" t="s">
        <v>62</v>
      </c>
      <c r="AG4" s="15" t="s">
        <v>63</v>
      </c>
      <c r="AH4" s="15" t="s">
        <v>64</v>
      </c>
      <c r="AI4" s="15" t="s">
        <v>65</v>
      </c>
      <c r="AJ4" s="15" t="s">
        <v>66</v>
      </c>
      <c r="AK4" s="15" t="s">
        <v>67</v>
      </c>
      <c r="AL4" s="15" t="s">
        <v>68</v>
      </c>
      <c r="AM4" s="15" t="s">
        <v>69</v>
      </c>
      <c r="AN4" s="15" t="s">
        <v>70</v>
      </c>
      <c r="AO4" s="15" t="s">
        <v>71</v>
      </c>
      <c r="AP4" s="15" t="s">
        <v>72</v>
      </c>
      <c r="AQ4" s="15" t="s">
        <v>73</v>
      </c>
      <c r="AR4" s="15" t="s">
        <v>74</v>
      </c>
      <c r="AS4" s="15" t="s">
        <v>75</v>
      </c>
      <c r="AT4" s="15" t="s">
        <v>76</v>
      </c>
      <c r="AU4" s="15" t="s">
        <v>77</v>
      </c>
      <c r="AV4" s="15" t="s">
        <v>78</v>
      </c>
      <c r="AW4" s="15" t="s">
        <v>79</v>
      </c>
      <c r="AX4" s="15" t="s">
        <v>80</v>
      </c>
      <c r="AY4" s="15" t="s">
        <v>81</v>
      </c>
      <c r="AZ4" s="15" t="s">
        <v>82</v>
      </c>
      <c r="BA4" s="15" t="s">
        <v>83</v>
      </c>
      <c r="BB4" s="15" t="s">
        <v>84</v>
      </c>
      <c r="BC4" s="15" t="s">
        <v>85</v>
      </c>
      <c r="BD4" s="15" t="s">
        <v>86</v>
      </c>
    </row>
    <row r="5" spans="1:56" ht="27" customHeight="1" x14ac:dyDescent="0.25">
      <c r="A5" s="11">
        <v>1</v>
      </c>
      <c r="B5" s="6" t="str">
        <f>IF(ISBLANK(Paramètres!B7),"",Paramètres!B7)</f>
        <v>Alain</v>
      </c>
      <c r="C5" s="19">
        <f>SUM(Planning!24:24)</f>
        <v>15</v>
      </c>
      <c r="D5" s="12">
        <f>SUMIF(Planning!$B$21:$AXO$21,Statistiques!D$4,Planning!$B24:$AXO24)</f>
        <v>15</v>
      </c>
      <c r="E5" s="12">
        <f>SUMIF(Planning!$B$21:$AXO$21,Statistiques!E$4,Planning!$B24:$AXO24)</f>
        <v>0</v>
      </c>
      <c r="F5" s="12">
        <f>SUMIF(Planning!$B$21:$AXO$21,Statistiques!F$4,Planning!$B24:$AXO24)</f>
        <v>0</v>
      </c>
      <c r="G5" s="12">
        <f>SUMIF(Planning!$B$21:$AXO$21,Statistiques!G$4,Planning!$B24:$AXO24)</f>
        <v>0</v>
      </c>
      <c r="H5" s="12">
        <f>SUMIF(Planning!$B$21:$AXO$21,Statistiques!H$4,Planning!$B24:$AXO24)</f>
        <v>0</v>
      </c>
      <c r="I5" s="12">
        <f>SUMIF(Planning!$B$21:$AXO$21,Statistiques!I$4,Planning!$B24:$AXO24)</f>
        <v>0</v>
      </c>
      <c r="J5" s="12">
        <f>SUMIF(Planning!$B$21:$AXO$21,Statistiques!J$4,Planning!$B24:$AXO24)</f>
        <v>0</v>
      </c>
      <c r="K5" s="12">
        <f>SUMIF(Planning!$B$21:$AXO$21,Statistiques!K$4,Planning!$B24:$AXO24)</f>
        <v>0</v>
      </c>
      <c r="L5" s="12">
        <f>SUMIF(Planning!$B$21:$AXO$21,Statistiques!L$4,Planning!$B24:$AXO24)</f>
        <v>0</v>
      </c>
      <c r="M5" s="12">
        <f>SUMIF(Planning!$B$21:$AXO$21,Statistiques!M$4,Planning!$B24:$AXO24)</f>
        <v>0</v>
      </c>
      <c r="N5" s="12">
        <f>SUMIF(Planning!$B$21:$AXO$21,Statistiques!N$4,Planning!$B24:$AXO24)</f>
        <v>0</v>
      </c>
      <c r="O5" s="12">
        <f>SUMIF(Planning!$B$21:$AXO$21,Statistiques!O$4,Planning!$B24:$AXO24)</f>
        <v>0</v>
      </c>
      <c r="P5" s="12">
        <f>SUMIF(Planning!$B$21:$AXO$21,Statistiques!P$4,Planning!$B24:$AXO24)</f>
        <v>0</v>
      </c>
      <c r="Q5" s="12">
        <f>SUMIF(Planning!$B$21:$AXO$21,Statistiques!Q$4,Planning!$B24:$AXO24)</f>
        <v>0</v>
      </c>
      <c r="R5" s="12">
        <f>SUMIF(Planning!$B$21:$AXO$21,Statistiques!R$4,Planning!$B24:$AXO24)</f>
        <v>0</v>
      </c>
      <c r="S5" s="12">
        <f>SUMIF(Planning!$B$21:$AXO$21,Statistiques!S$4,Planning!$B24:$AXO24)</f>
        <v>0</v>
      </c>
      <c r="T5" s="12">
        <f>SUMIF(Planning!$B$21:$AXO$21,Statistiques!T$4,Planning!$B24:$AXO24)</f>
        <v>0</v>
      </c>
      <c r="U5" s="12">
        <f>SUMIF(Planning!$B$21:$AXO$21,Statistiques!U$4,Planning!$B24:$AXO24)</f>
        <v>0</v>
      </c>
      <c r="V5" s="12">
        <f>SUMIF(Planning!$B$21:$AXO$21,Statistiques!V$4,Planning!$B24:$AXO24)</f>
        <v>0</v>
      </c>
      <c r="W5" s="12">
        <f>SUMIF(Planning!$B$21:$AXO$21,Statistiques!W$4,Planning!$B24:$AXO24)</f>
        <v>0</v>
      </c>
      <c r="X5" s="12">
        <f>SUMIF(Planning!$B$21:$AXO$21,Statistiques!X$4,Planning!$B24:$AXO24)</f>
        <v>0</v>
      </c>
      <c r="Y5" s="12">
        <f>SUMIF(Planning!$B$21:$AXO$21,Statistiques!Y$4,Planning!$B24:$AXO24)</f>
        <v>0</v>
      </c>
      <c r="Z5" s="12">
        <f>SUMIF(Planning!$B$21:$AXO$21,Statistiques!Z$4,Planning!$B24:$AXO24)</f>
        <v>0</v>
      </c>
      <c r="AA5" s="12">
        <f>SUMIF(Planning!$B$21:$AXO$21,Statistiques!AA$4,Planning!$B24:$AXO24)</f>
        <v>0</v>
      </c>
      <c r="AB5" s="12">
        <f>SUMIF(Planning!$B$21:$AXO$21,Statistiques!AB$4,Planning!$B24:$AXO24)</f>
        <v>0</v>
      </c>
      <c r="AC5" s="12">
        <f>SUMIF(Planning!$B$21:$AXO$21,Statistiques!AC$4,Planning!$B24:$AXO24)</f>
        <v>0</v>
      </c>
      <c r="AD5" s="12">
        <f>SUMIF(Planning!$B$21:$AXO$21,Statistiques!AD$4,Planning!$B24:$AXO24)</f>
        <v>0</v>
      </c>
      <c r="AE5" s="12">
        <f>SUMIF(Planning!$B$21:$AXO$21,Statistiques!AE$4,Planning!$B24:$AXO24)</f>
        <v>0</v>
      </c>
      <c r="AF5" s="12">
        <f>SUMIF(Planning!$B$21:$AXO$21,Statistiques!AF$4,Planning!$B24:$AXO24)</f>
        <v>0</v>
      </c>
      <c r="AG5" s="12">
        <f>SUMIF(Planning!$B$21:$AXO$21,Statistiques!AG$4,Planning!$B24:$AXO24)</f>
        <v>0</v>
      </c>
      <c r="AH5" s="12">
        <f>SUMIF(Planning!$B$21:$AXO$21,Statistiques!AH$4,Planning!$B24:$AXO24)</f>
        <v>0</v>
      </c>
      <c r="AI5" s="12">
        <f>SUMIF(Planning!$B$21:$AXO$21,Statistiques!AI$4,Planning!$B24:$AXO24)</f>
        <v>0</v>
      </c>
      <c r="AJ5" s="12">
        <f>SUMIF(Planning!$B$21:$AXO$21,Statistiques!AJ$4,Planning!$B24:$AXO24)</f>
        <v>0</v>
      </c>
      <c r="AK5" s="12">
        <f>SUMIF(Planning!$B$21:$AXO$21,Statistiques!AK$4,Planning!$B24:$AXO24)</f>
        <v>0</v>
      </c>
      <c r="AL5" s="12">
        <f>SUMIF(Planning!$B$21:$AXO$21,Statistiques!AL$4,Planning!$B24:$AXO24)</f>
        <v>0</v>
      </c>
      <c r="AM5" s="12">
        <f>SUMIF(Planning!$B$21:$AXO$21,Statistiques!AM$4,Planning!$B24:$AXO24)</f>
        <v>0</v>
      </c>
      <c r="AN5" s="12">
        <f>SUMIF(Planning!$B$21:$AXO$21,Statistiques!AN$4,Planning!$B24:$AXO24)</f>
        <v>0</v>
      </c>
      <c r="AO5" s="12">
        <f>SUMIF(Planning!$B$21:$AXO$21,Statistiques!AO$4,Planning!$B24:$AXO24)</f>
        <v>0</v>
      </c>
      <c r="AP5" s="12">
        <f>SUMIF(Planning!$B$21:$AXO$21,Statistiques!AP$4,Planning!$B24:$AXO24)</f>
        <v>0</v>
      </c>
      <c r="AQ5" s="12">
        <f>SUMIF(Planning!$B$21:$AXO$21,Statistiques!AQ$4,Planning!$B24:$AXO24)</f>
        <v>0</v>
      </c>
      <c r="AR5" s="12">
        <f>SUMIF(Planning!$B$21:$AXO$21,Statistiques!AR$4,Planning!$B24:$AXO24)</f>
        <v>0</v>
      </c>
      <c r="AS5" s="12">
        <f>SUMIF(Planning!$B$21:$AXO$21,Statistiques!AS$4,Planning!$B24:$AXO24)</f>
        <v>0</v>
      </c>
      <c r="AT5" s="12">
        <f>SUMIF(Planning!$B$21:$AXO$21,Statistiques!AT$4,Planning!$B24:$AXO24)</f>
        <v>0</v>
      </c>
      <c r="AU5" s="12">
        <f>SUMIF(Planning!$B$21:$AXO$21,Statistiques!AU$4,Planning!$B24:$AXO24)</f>
        <v>0</v>
      </c>
      <c r="AV5" s="12">
        <f>SUMIF(Planning!$B$21:$AXO$21,Statistiques!AV$4,Planning!$B24:$AXO24)</f>
        <v>0</v>
      </c>
      <c r="AW5" s="12">
        <f>SUMIF(Planning!$B$21:$AXO$21,Statistiques!AW$4,Planning!$B24:$AXO24)</f>
        <v>0</v>
      </c>
      <c r="AX5" s="12">
        <f>SUMIF(Planning!$B$21:$AXO$21,Statistiques!AX$4,Planning!$B24:$AXO24)</f>
        <v>0</v>
      </c>
      <c r="AY5" s="12">
        <f>SUMIF(Planning!$B$21:$AXO$21,Statistiques!AY$4,Planning!$B24:$AXO24)</f>
        <v>0</v>
      </c>
      <c r="AZ5" s="12">
        <f>SUMIF(Planning!$B$21:$AXO$21,Statistiques!AZ$4,Planning!$B24:$AXO24)</f>
        <v>0</v>
      </c>
      <c r="BA5" s="12">
        <f>SUMIF(Planning!$B$21:$AXO$21,Statistiques!BA$4,Planning!$B24:$AXO24)</f>
        <v>0</v>
      </c>
      <c r="BB5" s="12">
        <f>SUMIF(Planning!$B$21:$AXO$21,Statistiques!BB$4,Planning!$B24:$AXO24)</f>
        <v>0</v>
      </c>
      <c r="BC5" s="12">
        <f>SUMIF(Planning!$B$21:$AXO$21,Statistiques!BC$4,Planning!$B24:$AXO24)</f>
        <v>0</v>
      </c>
      <c r="BD5" s="12">
        <f>SUMIF(Planning!$B$21:$AXO$21,Statistiques!BD$4,Planning!$B24:$AXO24)</f>
        <v>0</v>
      </c>
    </row>
    <row r="6" spans="1:56" ht="27" customHeight="1" x14ac:dyDescent="0.25">
      <c r="A6" s="11">
        <v>2</v>
      </c>
      <c r="B6" s="6" t="str">
        <f>IF(ISBLANK(Paramètres!B8),"",Paramètres!B8)</f>
        <v>Michel</v>
      </c>
      <c r="C6" s="19">
        <f>SUM(Planning!25:25)</f>
        <v>30</v>
      </c>
      <c r="D6" s="12">
        <f>SUMIF(Planning!$B$21:$AXO$21,Statistiques!D$4,Planning!$B25:$AXO25)</f>
        <v>30</v>
      </c>
      <c r="E6" s="12">
        <f>SUMIF(Planning!$B$21:$AXO$21,Statistiques!E$4,Planning!$B25:$AXO25)</f>
        <v>0</v>
      </c>
      <c r="F6" s="12">
        <f>SUMIF(Planning!$B$21:$AXO$21,Statistiques!F$4,Planning!$B25:$AXO25)</f>
        <v>0</v>
      </c>
      <c r="G6" s="12">
        <f>SUMIF(Planning!$B$21:$AXO$21,Statistiques!G$4,Planning!$B25:$AXO25)</f>
        <v>0</v>
      </c>
      <c r="H6" s="12">
        <f>SUMIF(Planning!$B$21:$AXO$21,Statistiques!H$4,Planning!$B25:$AXO25)</f>
        <v>0</v>
      </c>
      <c r="I6" s="12">
        <f>SUMIF(Planning!$B$21:$AXO$21,Statistiques!I$4,Planning!$B25:$AXO25)</f>
        <v>0</v>
      </c>
      <c r="J6" s="12">
        <f>SUMIF(Planning!$B$21:$AXO$21,Statistiques!J$4,Planning!$B25:$AXO25)</f>
        <v>0</v>
      </c>
      <c r="K6" s="12">
        <f>SUMIF(Planning!$B$21:$AXO$21,Statistiques!K$4,Planning!$B25:$AXO25)</f>
        <v>0</v>
      </c>
      <c r="L6" s="12">
        <f>SUMIF(Planning!$B$21:$AXO$21,Statistiques!L$4,Planning!$B25:$AXO25)</f>
        <v>0</v>
      </c>
      <c r="M6" s="12">
        <f>SUMIF(Planning!$B$21:$AXO$21,Statistiques!M$4,Planning!$B25:$AXO25)</f>
        <v>0</v>
      </c>
      <c r="N6" s="12">
        <f>SUMIF(Planning!$B$21:$AXO$21,Statistiques!N$4,Planning!$B25:$AXO25)</f>
        <v>0</v>
      </c>
      <c r="O6" s="12">
        <f>SUMIF(Planning!$B$21:$AXO$21,Statistiques!O$4,Planning!$B25:$AXO25)</f>
        <v>0</v>
      </c>
      <c r="P6" s="12">
        <f>SUMIF(Planning!$B$21:$AXO$21,Statistiques!P$4,Planning!$B25:$AXO25)</f>
        <v>0</v>
      </c>
      <c r="Q6" s="12">
        <f>SUMIF(Planning!$B$21:$AXO$21,Statistiques!Q$4,Planning!$B25:$AXO25)</f>
        <v>0</v>
      </c>
      <c r="R6" s="12">
        <f>SUMIF(Planning!$B$21:$AXO$21,Statistiques!R$4,Planning!$B25:$AXO25)</f>
        <v>0</v>
      </c>
      <c r="S6" s="12">
        <f>SUMIF(Planning!$B$21:$AXO$21,Statistiques!S$4,Planning!$B25:$AXO25)</f>
        <v>0</v>
      </c>
      <c r="T6" s="12">
        <f>SUMIF(Planning!$B$21:$AXO$21,Statistiques!T$4,Planning!$B25:$AXO25)</f>
        <v>0</v>
      </c>
      <c r="U6" s="12">
        <f>SUMIF(Planning!$B$21:$AXO$21,Statistiques!U$4,Planning!$B25:$AXO25)</f>
        <v>0</v>
      </c>
      <c r="V6" s="12">
        <f>SUMIF(Planning!$B$21:$AXO$21,Statistiques!V$4,Planning!$B25:$AXO25)</f>
        <v>0</v>
      </c>
      <c r="W6" s="12">
        <f>SUMIF(Planning!$B$21:$AXO$21,Statistiques!W$4,Planning!$B25:$AXO25)</f>
        <v>0</v>
      </c>
      <c r="X6" s="12">
        <f>SUMIF(Planning!$B$21:$AXO$21,Statistiques!X$4,Planning!$B25:$AXO25)</f>
        <v>0</v>
      </c>
      <c r="Y6" s="12">
        <f>SUMIF(Planning!$B$21:$AXO$21,Statistiques!Y$4,Planning!$B25:$AXO25)</f>
        <v>0</v>
      </c>
      <c r="Z6" s="12">
        <f>SUMIF(Planning!$B$21:$AXO$21,Statistiques!Z$4,Planning!$B25:$AXO25)</f>
        <v>0</v>
      </c>
      <c r="AA6" s="12">
        <f>SUMIF(Planning!$B$21:$AXO$21,Statistiques!AA$4,Planning!$B25:$AXO25)</f>
        <v>0</v>
      </c>
      <c r="AB6" s="12">
        <f>SUMIF(Planning!$B$21:$AXO$21,Statistiques!AB$4,Planning!$B25:$AXO25)</f>
        <v>0</v>
      </c>
      <c r="AC6" s="12">
        <f>SUMIF(Planning!$B$21:$AXO$21,Statistiques!AC$4,Planning!$B25:$AXO25)</f>
        <v>0</v>
      </c>
      <c r="AD6" s="12">
        <f>SUMIF(Planning!$B$21:$AXO$21,Statistiques!AD$4,Planning!$B25:$AXO25)</f>
        <v>0</v>
      </c>
      <c r="AE6" s="12">
        <f>SUMIF(Planning!$B$21:$AXO$21,Statistiques!AE$4,Planning!$B25:$AXO25)</f>
        <v>0</v>
      </c>
      <c r="AF6" s="12">
        <f>SUMIF(Planning!$B$21:$AXO$21,Statistiques!AF$4,Planning!$B25:$AXO25)</f>
        <v>0</v>
      </c>
      <c r="AG6" s="12">
        <f>SUMIF(Planning!$B$21:$AXO$21,Statistiques!AG$4,Planning!$B25:$AXO25)</f>
        <v>0</v>
      </c>
      <c r="AH6" s="12">
        <f>SUMIF(Planning!$B$21:$AXO$21,Statistiques!AH$4,Planning!$B25:$AXO25)</f>
        <v>0</v>
      </c>
      <c r="AI6" s="12">
        <f>SUMIF(Planning!$B$21:$AXO$21,Statistiques!AI$4,Planning!$B25:$AXO25)</f>
        <v>0</v>
      </c>
      <c r="AJ6" s="12">
        <f>SUMIF(Planning!$B$21:$AXO$21,Statistiques!AJ$4,Planning!$B25:$AXO25)</f>
        <v>0</v>
      </c>
      <c r="AK6" s="12">
        <f>SUMIF(Planning!$B$21:$AXO$21,Statistiques!AK$4,Planning!$B25:$AXO25)</f>
        <v>0</v>
      </c>
      <c r="AL6" s="12">
        <f>SUMIF(Planning!$B$21:$AXO$21,Statistiques!AL$4,Planning!$B25:$AXO25)</f>
        <v>0</v>
      </c>
      <c r="AM6" s="12">
        <f>SUMIF(Planning!$B$21:$AXO$21,Statistiques!AM$4,Planning!$B25:$AXO25)</f>
        <v>0</v>
      </c>
      <c r="AN6" s="12">
        <f>SUMIF(Planning!$B$21:$AXO$21,Statistiques!AN$4,Planning!$B25:$AXO25)</f>
        <v>0</v>
      </c>
      <c r="AO6" s="12">
        <f>SUMIF(Planning!$B$21:$AXO$21,Statistiques!AO$4,Planning!$B25:$AXO25)</f>
        <v>0</v>
      </c>
      <c r="AP6" s="12">
        <f>SUMIF(Planning!$B$21:$AXO$21,Statistiques!AP$4,Planning!$B25:$AXO25)</f>
        <v>0</v>
      </c>
      <c r="AQ6" s="12">
        <f>SUMIF(Planning!$B$21:$AXO$21,Statistiques!AQ$4,Planning!$B25:$AXO25)</f>
        <v>0</v>
      </c>
      <c r="AR6" s="12">
        <f>SUMIF(Planning!$B$21:$AXO$21,Statistiques!AR$4,Planning!$B25:$AXO25)</f>
        <v>0</v>
      </c>
      <c r="AS6" s="12">
        <f>SUMIF(Planning!$B$21:$AXO$21,Statistiques!AS$4,Planning!$B25:$AXO25)</f>
        <v>0</v>
      </c>
      <c r="AT6" s="12">
        <f>SUMIF(Planning!$B$21:$AXO$21,Statistiques!AT$4,Planning!$B25:$AXO25)</f>
        <v>0</v>
      </c>
      <c r="AU6" s="12">
        <f>SUMIF(Planning!$B$21:$AXO$21,Statistiques!AU$4,Planning!$B25:$AXO25)</f>
        <v>0</v>
      </c>
      <c r="AV6" s="12">
        <f>SUMIF(Planning!$B$21:$AXO$21,Statistiques!AV$4,Planning!$B25:$AXO25)</f>
        <v>0</v>
      </c>
      <c r="AW6" s="12">
        <f>SUMIF(Planning!$B$21:$AXO$21,Statistiques!AW$4,Planning!$B25:$AXO25)</f>
        <v>0</v>
      </c>
      <c r="AX6" s="12">
        <f>SUMIF(Planning!$B$21:$AXO$21,Statistiques!AX$4,Planning!$B25:$AXO25)</f>
        <v>0</v>
      </c>
      <c r="AY6" s="12">
        <f>SUMIF(Planning!$B$21:$AXO$21,Statistiques!AY$4,Planning!$B25:$AXO25)</f>
        <v>0</v>
      </c>
      <c r="AZ6" s="12">
        <f>SUMIF(Planning!$B$21:$AXO$21,Statistiques!AZ$4,Planning!$B25:$AXO25)</f>
        <v>0</v>
      </c>
      <c r="BA6" s="12">
        <f>SUMIF(Planning!$B$21:$AXO$21,Statistiques!BA$4,Planning!$B25:$AXO25)</f>
        <v>0</v>
      </c>
      <c r="BB6" s="12">
        <f>SUMIF(Planning!$B$21:$AXO$21,Statistiques!BB$4,Planning!$B25:$AXO25)</f>
        <v>0</v>
      </c>
      <c r="BC6" s="12">
        <f>SUMIF(Planning!$B$21:$AXO$21,Statistiques!BC$4,Planning!$B25:$AXO25)</f>
        <v>0</v>
      </c>
      <c r="BD6" s="12">
        <f>SUMIF(Planning!$B$21:$AXO$21,Statistiques!BD$4,Planning!$B25:$AXO25)</f>
        <v>0</v>
      </c>
    </row>
    <row r="7" spans="1:56" ht="27" customHeight="1" x14ac:dyDescent="0.25">
      <c r="A7" s="11">
        <v>3</v>
      </c>
      <c r="B7" s="6" t="str">
        <f>IF(ISBLANK(Paramètres!B9),"",Paramètres!B9)</f>
        <v>Gérard</v>
      </c>
      <c r="C7" s="19">
        <f>SUM(Planning!26:26)</f>
        <v>14</v>
      </c>
      <c r="D7" s="12">
        <f>SUMIF(Planning!$B$21:$AXO$21,Statistiques!D$4,Planning!$B26:$AXO26)</f>
        <v>14</v>
      </c>
      <c r="E7" s="12">
        <f>SUMIF(Planning!$B$21:$AXO$21,Statistiques!E$4,Planning!$B26:$AXO26)</f>
        <v>0</v>
      </c>
      <c r="F7" s="12">
        <f>SUMIF(Planning!$B$21:$AXO$21,Statistiques!F$4,Planning!$B26:$AXO26)</f>
        <v>0</v>
      </c>
      <c r="G7" s="12">
        <f>SUMIF(Planning!$B$21:$AXO$21,Statistiques!G$4,Planning!$B26:$AXO26)</f>
        <v>0</v>
      </c>
      <c r="H7" s="12">
        <f>SUMIF(Planning!$B$21:$AXO$21,Statistiques!H$4,Planning!$B26:$AXO26)</f>
        <v>0</v>
      </c>
      <c r="I7" s="12">
        <f>SUMIF(Planning!$B$21:$AXO$21,Statistiques!I$4,Planning!$B26:$AXO26)</f>
        <v>0</v>
      </c>
      <c r="J7" s="12">
        <f>SUMIF(Planning!$B$21:$AXO$21,Statistiques!J$4,Planning!$B26:$AXO26)</f>
        <v>0</v>
      </c>
      <c r="K7" s="12">
        <f>SUMIF(Planning!$B$21:$AXO$21,Statistiques!K$4,Planning!$B26:$AXO26)</f>
        <v>0</v>
      </c>
      <c r="L7" s="12">
        <f>SUMIF(Planning!$B$21:$AXO$21,Statistiques!L$4,Planning!$B26:$AXO26)</f>
        <v>0</v>
      </c>
      <c r="M7" s="12">
        <f>SUMIF(Planning!$B$21:$AXO$21,Statistiques!M$4,Planning!$B26:$AXO26)</f>
        <v>0</v>
      </c>
      <c r="N7" s="12">
        <f>SUMIF(Planning!$B$21:$AXO$21,Statistiques!N$4,Planning!$B26:$AXO26)</f>
        <v>0</v>
      </c>
      <c r="O7" s="12">
        <f>SUMIF(Planning!$B$21:$AXO$21,Statistiques!O$4,Planning!$B26:$AXO26)</f>
        <v>0</v>
      </c>
      <c r="P7" s="12">
        <f>SUMIF(Planning!$B$21:$AXO$21,Statistiques!P$4,Planning!$B26:$AXO26)</f>
        <v>0</v>
      </c>
      <c r="Q7" s="12">
        <f>SUMIF(Planning!$B$21:$AXO$21,Statistiques!Q$4,Planning!$B26:$AXO26)</f>
        <v>0</v>
      </c>
      <c r="R7" s="12">
        <f>SUMIF(Planning!$B$21:$AXO$21,Statistiques!R$4,Planning!$B26:$AXO26)</f>
        <v>0</v>
      </c>
      <c r="S7" s="12">
        <f>SUMIF(Planning!$B$21:$AXO$21,Statistiques!S$4,Planning!$B26:$AXO26)</f>
        <v>0</v>
      </c>
      <c r="T7" s="12">
        <f>SUMIF(Planning!$B$21:$AXO$21,Statistiques!T$4,Planning!$B26:$AXO26)</f>
        <v>0</v>
      </c>
      <c r="U7" s="12">
        <f>SUMIF(Planning!$B$21:$AXO$21,Statistiques!U$4,Planning!$B26:$AXO26)</f>
        <v>0</v>
      </c>
      <c r="V7" s="12">
        <f>SUMIF(Planning!$B$21:$AXO$21,Statistiques!V$4,Planning!$B26:$AXO26)</f>
        <v>0</v>
      </c>
      <c r="W7" s="12">
        <f>SUMIF(Planning!$B$21:$AXO$21,Statistiques!W$4,Planning!$B26:$AXO26)</f>
        <v>0</v>
      </c>
      <c r="X7" s="12">
        <f>SUMIF(Planning!$B$21:$AXO$21,Statistiques!X$4,Planning!$B26:$AXO26)</f>
        <v>0</v>
      </c>
      <c r="Y7" s="12">
        <f>SUMIF(Planning!$B$21:$AXO$21,Statistiques!Y$4,Planning!$B26:$AXO26)</f>
        <v>0</v>
      </c>
      <c r="Z7" s="12">
        <f>SUMIF(Planning!$B$21:$AXO$21,Statistiques!Z$4,Planning!$B26:$AXO26)</f>
        <v>0</v>
      </c>
      <c r="AA7" s="12">
        <f>SUMIF(Planning!$B$21:$AXO$21,Statistiques!AA$4,Planning!$B26:$AXO26)</f>
        <v>0</v>
      </c>
      <c r="AB7" s="12">
        <f>SUMIF(Planning!$B$21:$AXO$21,Statistiques!AB$4,Planning!$B26:$AXO26)</f>
        <v>0</v>
      </c>
      <c r="AC7" s="12">
        <f>SUMIF(Planning!$B$21:$AXO$21,Statistiques!AC$4,Planning!$B26:$AXO26)</f>
        <v>0</v>
      </c>
      <c r="AD7" s="12">
        <f>SUMIF(Planning!$B$21:$AXO$21,Statistiques!AD$4,Planning!$B26:$AXO26)</f>
        <v>0</v>
      </c>
      <c r="AE7" s="12">
        <f>SUMIF(Planning!$B$21:$AXO$21,Statistiques!AE$4,Planning!$B26:$AXO26)</f>
        <v>0</v>
      </c>
      <c r="AF7" s="12">
        <f>SUMIF(Planning!$B$21:$AXO$21,Statistiques!AF$4,Planning!$B26:$AXO26)</f>
        <v>0</v>
      </c>
      <c r="AG7" s="12">
        <f>SUMIF(Planning!$B$21:$AXO$21,Statistiques!AG$4,Planning!$B26:$AXO26)</f>
        <v>0</v>
      </c>
      <c r="AH7" s="12">
        <f>SUMIF(Planning!$B$21:$AXO$21,Statistiques!AH$4,Planning!$B26:$AXO26)</f>
        <v>0</v>
      </c>
      <c r="AI7" s="12">
        <f>SUMIF(Planning!$B$21:$AXO$21,Statistiques!AI$4,Planning!$B26:$AXO26)</f>
        <v>0</v>
      </c>
      <c r="AJ7" s="12">
        <f>SUMIF(Planning!$B$21:$AXO$21,Statistiques!AJ$4,Planning!$B26:$AXO26)</f>
        <v>0</v>
      </c>
      <c r="AK7" s="12">
        <f>SUMIF(Planning!$B$21:$AXO$21,Statistiques!AK$4,Planning!$B26:$AXO26)</f>
        <v>0</v>
      </c>
      <c r="AL7" s="12">
        <f>SUMIF(Planning!$B$21:$AXO$21,Statistiques!AL$4,Planning!$B26:$AXO26)</f>
        <v>0</v>
      </c>
      <c r="AM7" s="12">
        <f>SUMIF(Planning!$B$21:$AXO$21,Statistiques!AM$4,Planning!$B26:$AXO26)</f>
        <v>0</v>
      </c>
      <c r="AN7" s="12">
        <f>SUMIF(Planning!$B$21:$AXO$21,Statistiques!AN$4,Planning!$B26:$AXO26)</f>
        <v>0</v>
      </c>
      <c r="AO7" s="12">
        <f>SUMIF(Planning!$B$21:$AXO$21,Statistiques!AO$4,Planning!$B26:$AXO26)</f>
        <v>0</v>
      </c>
      <c r="AP7" s="12">
        <f>SUMIF(Planning!$B$21:$AXO$21,Statistiques!AP$4,Planning!$B26:$AXO26)</f>
        <v>0</v>
      </c>
      <c r="AQ7" s="12">
        <f>SUMIF(Planning!$B$21:$AXO$21,Statistiques!AQ$4,Planning!$B26:$AXO26)</f>
        <v>0</v>
      </c>
      <c r="AR7" s="12">
        <f>SUMIF(Planning!$B$21:$AXO$21,Statistiques!AR$4,Planning!$B26:$AXO26)</f>
        <v>0</v>
      </c>
      <c r="AS7" s="12">
        <f>SUMIF(Planning!$B$21:$AXO$21,Statistiques!AS$4,Planning!$B26:$AXO26)</f>
        <v>0</v>
      </c>
      <c r="AT7" s="12">
        <f>SUMIF(Planning!$B$21:$AXO$21,Statistiques!AT$4,Planning!$B26:$AXO26)</f>
        <v>0</v>
      </c>
      <c r="AU7" s="12">
        <f>SUMIF(Planning!$B$21:$AXO$21,Statistiques!AU$4,Planning!$B26:$AXO26)</f>
        <v>0</v>
      </c>
      <c r="AV7" s="12">
        <f>SUMIF(Planning!$B$21:$AXO$21,Statistiques!AV$4,Planning!$B26:$AXO26)</f>
        <v>0</v>
      </c>
      <c r="AW7" s="12">
        <f>SUMIF(Planning!$B$21:$AXO$21,Statistiques!AW$4,Planning!$B26:$AXO26)</f>
        <v>0</v>
      </c>
      <c r="AX7" s="12">
        <f>SUMIF(Planning!$B$21:$AXO$21,Statistiques!AX$4,Planning!$B26:$AXO26)</f>
        <v>0</v>
      </c>
      <c r="AY7" s="12">
        <f>SUMIF(Planning!$B$21:$AXO$21,Statistiques!AY$4,Planning!$B26:$AXO26)</f>
        <v>0</v>
      </c>
      <c r="AZ7" s="12">
        <f>SUMIF(Planning!$B$21:$AXO$21,Statistiques!AZ$4,Planning!$B26:$AXO26)</f>
        <v>0</v>
      </c>
      <c r="BA7" s="12">
        <f>SUMIF(Planning!$B$21:$AXO$21,Statistiques!BA$4,Planning!$B26:$AXO26)</f>
        <v>0</v>
      </c>
      <c r="BB7" s="12">
        <f>SUMIF(Planning!$B$21:$AXO$21,Statistiques!BB$4,Planning!$B26:$AXO26)</f>
        <v>0</v>
      </c>
      <c r="BC7" s="12">
        <f>SUMIF(Planning!$B$21:$AXO$21,Statistiques!BC$4,Planning!$B26:$AXO26)</f>
        <v>0</v>
      </c>
      <c r="BD7" s="12">
        <f>SUMIF(Planning!$B$21:$AXO$21,Statistiques!BD$4,Planning!$B26:$AXO26)</f>
        <v>0</v>
      </c>
    </row>
    <row r="8" spans="1:56" ht="27" customHeight="1" x14ac:dyDescent="0.25">
      <c r="A8" s="11">
        <v>4</v>
      </c>
      <c r="B8" s="6" t="str">
        <f>IF(ISBLANK(Paramètres!B10),"",Paramètres!B10)</f>
        <v>Chloé</v>
      </c>
      <c r="C8" s="19">
        <f>SUM(Planning!27:27)</f>
        <v>14</v>
      </c>
      <c r="D8" s="12">
        <f>SUMIF(Planning!$B$21:$AXO$21,Statistiques!D$4,Planning!$B27:$AXO27)</f>
        <v>14</v>
      </c>
      <c r="E8" s="12">
        <f>SUMIF(Planning!$B$21:$AXO$21,Statistiques!E$4,Planning!$B27:$AXO27)</f>
        <v>0</v>
      </c>
      <c r="F8" s="12">
        <f>SUMIF(Planning!$B$21:$AXO$21,Statistiques!F$4,Planning!$B27:$AXO27)</f>
        <v>0</v>
      </c>
      <c r="G8" s="12">
        <f>SUMIF(Planning!$B$21:$AXO$21,Statistiques!G$4,Planning!$B27:$AXO27)</f>
        <v>0</v>
      </c>
      <c r="H8" s="12">
        <f>SUMIF(Planning!$B$21:$AXO$21,Statistiques!H$4,Planning!$B27:$AXO27)</f>
        <v>0</v>
      </c>
      <c r="I8" s="12">
        <f>SUMIF(Planning!$B$21:$AXO$21,Statistiques!I$4,Planning!$B27:$AXO27)</f>
        <v>0</v>
      </c>
      <c r="J8" s="12">
        <f>SUMIF(Planning!$B$21:$AXO$21,Statistiques!J$4,Planning!$B27:$AXO27)</f>
        <v>0</v>
      </c>
      <c r="K8" s="12">
        <f>SUMIF(Planning!$B$21:$AXO$21,Statistiques!K$4,Planning!$B27:$AXO27)</f>
        <v>0</v>
      </c>
      <c r="L8" s="12">
        <f>SUMIF(Planning!$B$21:$AXO$21,Statistiques!L$4,Planning!$B27:$AXO27)</f>
        <v>0</v>
      </c>
      <c r="M8" s="12">
        <f>SUMIF(Planning!$B$21:$AXO$21,Statistiques!M$4,Planning!$B27:$AXO27)</f>
        <v>0</v>
      </c>
      <c r="N8" s="12">
        <f>SUMIF(Planning!$B$21:$AXO$21,Statistiques!N$4,Planning!$B27:$AXO27)</f>
        <v>0</v>
      </c>
      <c r="O8" s="12">
        <f>SUMIF(Planning!$B$21:$AXO$21,Statistiques!O$4,Planning!$B27:$AXO27)</f>
        <v>0</v>
      </c>
      <c r="P8" s="12">
        <f>SUMIF(Planning!$B$21:$AXO$21,Statistiques!P$4,Planning!$B27:$AXO27)</f>
        <v>0</v>
      </c>
      <c r="Q8" s="12">
        <f>SUMIF(Planning!$B$21:$AXO$21,Statistiques!Q$4,Planning!$B27:$AXO27)</f>
        <v>0</v>
      </c>
      <c r="R8" s="12">
        <f>SUMIF(Planning!$B$21:$AXO$21,Statistiques!R$4,Planning!$B27:$AXO27)</f>
        <v>0</v>
      </c>
      <c r="S8" s="12">
        <f>SUMIF(Planning!$B$21:$AXO$21,Statistiques!S$4,Planning!$B27:$AXO27)</f>
        <v>0</v>
      </c>
      <c r="T8" s="12">
        <f>SUMIF(Planning!$B$21:$AXO$21,Statistiques!T$4,Planning!$B27:$AXO27)</f>
        <v>0</v>
      </c>
      <c r="U8" s="12">
        <f>SUMIF(Planning!$B$21:$AXO$21,Statistiques!U$4,Planning!$B27:$AXO27)</f>
        <v>0</v>
      </c>
      <c r="V8" s="12">
        <f>SUMIF(Planning!$B$21:$AXO$21,Statistiques!V$4,Planning!$B27:$AXO27)</f>
        <v>0</v>
      </c>
      <c r="W8" s="12">
        <f>SUMIF(Planning!$B$21:$AXO$21,Statistiques!W$4,Planning!$B27:$AXO27)</f>
        <v>0</v>
      </c>
      <c r="X8" s="12">
        <f>SUMIF(Planning!$B$21:$AXO$21,Statistiques!X$4,Planning!$B27:$AXO27)</f>
        <v>0</v>
      </c>
      <c r="Y8" s="12">
        <f>SUMIF(Planning!$B$21:$AXO$21,Statistiques!Y$4,Planning!$B27:$AXO27)</f>
        <v>0</v>
      </c>
      <c r="Z8" s="12">
        <f>SUMIF(Planning!$B$21:$AXO$21,Statistiques!Z$4,Planning!$B27:$AXO27)</f>
        <v>0</v>
      </c>
      <c r="AA8" s="12">
        <f>SUMIF(Planning!$B$21:$AXO$21,Statistiques!AA$4,Planning!$B27:$AXO27)</f>
        <v>0</v>
      </c>
      <c r="AB8" s="12">
        <f>SUMIF(Planning!$B$21:$AXO$21,Statistiques!AB$4,Planning!$B27:$AXO27)</f>
        <v>0</v>
      </c>
      <c r="AC8" s="12">
        <f>SUMIF(Planning!$B$21:$AXO$21,Statistiques!AC$4,Planning!$B27:$AXO27)</f>
        <v>0</v>
      </c>
      <c r="AD8" s="12">
        <f>SUMIF(Planning!$B$21:$AXO$21,Statistiques!AD$4,Planning!$B27:$AXO27)</f>
        <v>0</v>
      </c>
      <c r="AE8" s="12">
        <f>SUMIF(Planning!$B$21:$AXO$21,Statistiques!AE$4,Planning!$B27:$AXO27)</f>
        <v>0</v>
      </c>
      <c r="AF8" s="12">
        <f>SUMIF(Planning!$B$21:$AXO$21,Statistiques!AF$4,Planning!$B27:$AXO27)</f>
        <v>0</v>
      </c>
      <c r="AG8" s="12">
        <f>SUMIF(Planning!$B$21:$AXO$21,Statistiques!AG$4,Planning!$B27:$AXO27)</f>
        <v>0</v>
      </c>
      <c r="AH8" s="12">
        <f>SUMIF(Planning!$B$21:$AXO$21,Statistiques!AH$4,Planning!$B27:$AXO27)</f>
        <v>0</v>
      </c>
      <c r="AI8" s="12">
        <f>SUMIF(Planning!$B$21:$AXO$21,Statistiques!AI$4,Planning!$B27:$AXO27)</f>
        <v>0</v>
      </c>
      <c r="AJ8" s="12">
        <f>SUMIF(Planning!$B$21:$AXO$21,Statistiques!AJ$4,Planning!$B27:$AXO27)</f>
        <v>0</v>
      </c>
      <c r="AK8" s="12">
        <f>SUMIF(Planning!$B$21:$AXO$21,Statistiques!AK$4,Planning!$B27:$AXO27)</f>
        <v>0</v>
      </c>
      <c r="AL8" s="12">
        <f>SUMIF(Planning!$B$21:$AXO$21,Statistiques!AL$4,Planning!$B27:$AXO27)</f>
        <v>0</v>
      </c>
      <c r="AM8" s="12">
        <f>SUMIF(Planning!$B$21:$AXO$21,Statistiques!AM$4,Planning!$B27:$AXO27)</f>
        <v>0</v>
      </c>
      <c r="AN8" s="12">
        <f>SUMIF(Planning!$B$21:$AXO$21,Statistiques!AN$4,Planning!$B27:$AXO27)</f>
        <v>0</v>
      </c>
      <c r="AO8" s="12">
        <f>SUMIF(Planning!$B$21:$AXO$21,Statistiques!AO$4,Planning!$B27:$AXO27)</f>
        <v>0</v>
      </c>
      <c r="AP8" s="12">
        <f>SUMIF(Planning!$B$21:$AXO$21,Statistiques!AP$4,Planning!$B27:$AXO27)</f>
        <v>0</v>
      </c>
      <c r="AQ8" s="12">
        <f>SUMIF(Planning!$B$21:$AXO$21,Statistiques!AQ$4,Planning!$B27:$AXO27)</f>
        <v>0</v>
      </c>
      <c r="AR8" s="12">
        <f>SUMIF(Planning!$B$21:$AXO$21,Statistiques!AR$4,Planning!$B27:$AXO27)</f>
        <v>0</v>
      </c>
      <c r="AS8" s="12">
        <f>SUMIF(Planning!$B$21:$AXO$21,Statistiques!AS$4,Planning!$B27:$AXO27)</f>
        <v>0</v>
      </c>
      <c r="AT8" s="12">
        <f>SUMIF(Planning!$B$21:$AXO$21,Statistiques!AT$4,Planning!$B27:$AXO27)</f>
        <v>0</v>
      </c>
      <c r="AU8" s="12">
        <f>SUMIF(Planning!$B$21:$AXO$21,Statistiques!AU$4,Planning!$B27:$AXO27)</f>
        <v>0</v>
      </c>
      <c r="AV8" s="12">
        <f>SUMIF(Planning!$B$21:$AXO$21,Statistiques!AV$4,Planning!$B27:$AXO27)</f>
        <v>0</v>
      </c>
      <c r="AW8" s="12">
        <f>SUMIF(Planning!$B$21:$AXO$21,Statistiques!AW$4,Planning!$B27:$AXO27)</f>
        <v>0</v>
      </c>
      <c r="AX8" s="12">
        <f>SUMIF(Planning!$B$21:$AXO$21,Statistiques!AX$4,Planning!$B27:$AXO27)</f>
        <v>0</v>
      </c>
      <c r="AY8" s="12">
        <f>SUMIF(Planning!$B$21:$AXO$21,Statistiques!AY$4,Planning!$B27:$AXO27)</f>
        <v>0</v>
      </c>
      <c r="AZ8" s="12">
        <f>SUMIF(Planning!$B$21:$AXO$21,Statistiques!AZ$4,Planning!$B27:$AXO27)</f>
        <v>0</v>
      </c>
      <c r="BA8" s="12">
        <f>SUMIF(Planning!$B$21:$AXO$21,Statistiques!BA$4,Planning!$B27:$AXO27)</f>
        <v>0</v>
      </c>
      <c r="BB8" s="12">
        <f>SUMIF(Planning!$B$21:$AXO$21,Statistiques!BB$4,Planning!$B27:$AXO27)</f>
        <v>0</v>
      </c>
      <c r="BC8" s="12">
        <f>SUMIF(Planning!$B$21:$AXO$21,Statistiques!BC$4,Planning!$B27:$AXO27)</f>
        <v>0</v>
      </c>
      <c r="BD8" s="12">
        <f>SUMIF(Planning!$B$21:$AXO$21,Statistiques!BD$4,Planning!$B27:$AXO27)</f>
        <v>0</v>
      </c>
    </row>
    <row r="9" spans="1:56" ht="27" customHeight="1" x14ac:dyDescent="0.25">
      <c r="A9" s="11">
        <v>5</v>
      </c>
      <c r="B9" s="6" t="str">
        <f>IF(ISBLANK(Paramètres!B11),"",Paramètres!B11)</f>
        <v>Jonathan</v>
      </c>
      <c r="C9" s="19">
        <f>SUM(Planning!28:28)</f>
        <v>30</v>
      </c>
      <c r="D9" s="12">
        <f>SUMIF(Planning!$B$21:$AXO$21,Statistiques!D$4,Planning!$B28:$AXO28)</f>
        <v>30</v>
      </c>
      <c r="E9" s="12">
        <f>SUMIF(Planning!$B$21:$AXO$21,Statistiques!E$4,Planning!$B28:$AXO28)</f>
        <v>0</v>
      </c>
      <c r="F9" s="12">
        <f>SUMIF(Planning!$B$21:$AXO$21,Statistiques!F$4,Planning!$B28:$AXO28)</f>
        <v>0</v>
      </c>
      <c r="G9" s="12">
        <f>SUMIF(Planning!$B$21:$AXO$21,Statistiques!G$4,Planning!$B28:$AXO28)</f>
        <v>0</v>
      </c>
      <c r="H9" s="12">
        <f>SUMIF(Planning!$B$21:$AXO$21,Statistiques!H$4,Planning!$B28:$AXO28)</f>
        <v>0</v>
      </c>
      <c r="I9" s="12">
        <f>SUMIF(Planning!$B$21:$AXO$21,Statistiques!I$4,Planning!$B28:$AXO28)</f>
        <v>0</v>
      </c>
      <c r="J9" s="12">
        <f>SUMIF(Planning!$B$21:$AXO$21,Statistiques!J$4,Planning!$B28:$AXO28)</f>
        <v>0</v>
      </c>
      <c r="K9" s="12">
        <f>SUMIF(Planning!$B$21:$AXO$21,Statistiques!K$4,Planning!$B28:$AXO28)</f>
        <v>0</v>
      </c>
      <c r="L9" s="12">
        <f>SUMIF(Planning!$B$21:$AXO$21,Statistiques!L$4,Planning!$B28:$AXO28)</f>
        <v>0</v>
      </c>
      <c r="M9" s="12">
        <f>SUMIF(Planning!$B$21:$AXO$21,Statistiques!M$4,Planning!$B28:$AXO28)</f>
        <v>0</v>
      </c>
      <c r="N9" s="12">
        <f>SUMIF(Planning!$B$21:$AXO$21,Statistiques!N$4,Planning!$B28:$AXO28)</f>
        <v>0</v>
      </c>
      <c r="O9" s="12">
        <f>SUMIF(Planning!$B$21:$AXO$21,Statistiques!O$4,Planning!$B28:$AXO28)</f>
        <v>0</v>
      </c>
      <c r="P9" s="12">
        <f>SUMIF(Planning!$B$21:$AXO$21,Statistiques!P$4,Planning!$B28:$AXO28)</f>
        <v>0</v>
      </c>
      <c r="Q9" s="12">
        <f>SUMIF(Planning!$B$21:$AXO$21,Statistiques!Q$4,Planning!$B28:$AXO28)</f>
        <v>0</v>
      </c>
      <c r="R9" s="12">
        <f>SUMIF(Planning!$B$21:$AXO$21,Statistiques!R$4,Planning!$B28:$AXO28)</f>
        <v>0</v>
      </c>
      <c r="S9" s="12">
        <f>SUMIF(Planning!$B$21:$AXO$21,Statistiques!S$4,Planning!$B28:$AXO28)</f>
        <v>0</v>
      </c>
      <c r="T9" s="12">
        <f>SUMIF(Planning!$B$21:$AXO$21,Statistiques!T$4,Planning!$B28:$AXO28)</f>
        <v>0</v>
      </c>
      <c r="U9" s="12">
        <f>SUMIF(Planning!$B$21:$AXO$21,Statistiques!U$4,Planning!$B28:$AXO28)</f>
        <v>0</v>
      </c>
      <c r="V9" s="12">
        <f>SUMIF(Planning!$B$21:$AXO$21,Statistiques!V$4,Planning!$B28:$AXO28)</f>
        <v>0</v>
      </c>
      <c r="W9" s="12">
        <f>SUMIF(Planning!$B$21:$AXO$21,Statistiques!W$4,Planning!$B28:$AXO28)</f>
        <v>0</v>
      </c>
      <c r="X9" s="12">
        <f>SUMIF(Planning!$B$21:$AXO$21,Statistiques!X$4,Planning!$B28:$AXO28)</f>
        <v>0</v>
      </c>
      <c r="Y9" s="12">
        <f>SUMIF(Planning!$B$21:$AXO$21,Statistiques!Y$4,Planning!$B28:$AXO28)</f>
        <v>0</v>
      </c>
      <c r="Z9" s="12">
        <f>SUMIF(Planning!$B$21:$AXO$21,Statistiques!Z$4,Planning!$B28:$AXO28)</f>
        <v>0</v>
      </c>
      <c r="AA9" s="12">
        <f>SUMIF(Planning!$B$21:$AXO$21,Statistiques!AA$4,Planning!$B28:$AXO28)</f>
        <v>0</v>
      </c>
      <c r="AB9" s="12">
        <f>SUMIF(Planning!$B$21:$AXO$21,Statistiques!AB$4,Planning!$B28:$AXO28)</f>
        <v>0</v>
      </c>
      <c r="AC9" s="12">
        <f>SUMIF(Planning!$B$21:$AXO$21,Statistiques!AC$4,Planning!$B28:$AXO28)</f>
        <v>0</v>
      </c>
      <c r="AD9" s="12">
        <f>SUMIF(Planning!$B$21:$AXO$21,Statistiques!AD$4,Planning!$B28:$AXO28)</f>
        <v>0</v>
      </c>
      <c r="AE9" s="12">
        <f>SUMIF(Planning!$B$21:$AXO$21,Statistiques!AE$4,Planning!$B28:$AXO28)</f>
        <v>0</v>
      </c>
      <c r="AF9" s="12">
        <f>SUMIF(Planning!$B$21:$AXO$21,Statistiques!AF$4,Planning!$B28:$AXO28)</f>
        <v>0</v>
      </c>
      <c r="AG9" s="12">
        <f>SUMIF(Planning!$B$21:$AXO$21,Statistiques!AG$4,Planning!$B28:$AXO28)</f>
        <v>0</v>
      </c>
      <c r="AH9" s="12">
        <f>SUMIF(Planning!$B$21:$AXO$21,Statistiques!AH$4,Planning!$B28:$AXO28)</f>
        <v>0</v>
      </c>
      <c r="AI9" s="12">
        <f>SUMIF(Planning!$B$21:$AXO$21,Statistiques!AI$4,Planning!$B28:$AXO28)</f>
        <v>0</v>
      </c>
      <c r="AJ9" s="12">
        <f>SUMIF(Planning!$B$21:$AXO$21,Statistiques!AJ$4,Planning!$B28:$AXO28)</f>
        <v>0</v>
      </c>
      <c r="AK9" s="12">
        <f>SUMIF(Planning!$B$21:$AXO$21,Statistiques!AK$4,Planning!$B28:$AXO28)</f>
        <v>0</v>
      </c>
      <c r="AL9" s="12">
        <f>SUMIF(Planning!$B$21:$AXO$21,Statistiques!AL$4,Planning!$B28:$AXO28)</f>
        <v>0</v>
      </c>
      <c r="AM9" s="12">
        <f>SUMIF(Planning!$B$21:$AXO$21,Statistiques!AM$4,Planning!$B28:$AXO28)</f>
        <v>0</v>
      </c>
      <c r="AN9" s="12">
        <f>SUMIF(Planning!$B$21:$AXO$21,Statistiques!AN$4,Planning!$B28:$AXO28)</f>
        <v>0</v>
      </c>
      <c r="AO9" s="12">
        <f>SUMIF(Planning!$B$21:$AXO$21,Statistiques!AO$4,Planning!$B28:$AXO28)</f>
        <v>0</v>
      </c>
      <c r="AP9" s="12">
        <f>SUMIF(Planning!$B$21:$AXO$21,Statistiques!AP$4,Planning!$B28:$AXO28)</f>
        <v>0</v>
      </c>
      <c r="AQ9" s="12">
        <f>SUMIF(Planning!$B$21:$AXO$21,Statistiques!AQ$4,Planning!$B28:$AXO28)</f>
        <v>0</v>
      </c>
      <c r="AR9" s="12">
        <f>SUMIF(Planning!$B$21:$AXO$21,Statistiques!AR$4,Planning!$B28:$AXO28)</f>
        <v>0</v>
      </c>
      <c r="AS9" s="12">
        <f>SUMIF(Planning!$B$21:$AXO$21,Statistiques!AS$4,Planning!$B28:$AXO28)</f>
        <v>0</v>
      </c>
      <c r="AT9" s="12">
        <f>SUMIF(Planning!$B$21:$AXO$21,Statistiques!AT$4,Planning!$B28:$AXO28)</f>
        <v>0</v>
      </c>
      <c r="AU9" s="12">
        <f>SUMIF(Planning!$B$21:$AXO$21,Statistiques!AU$4,Planning!$B28:$AXO28)</f>
        <v>0</v>
      </c>
      <c r="AV9" s="12">
        <f>SUMIF(Planning!$B$21:$AXO$21,Statistiques!AV$4,Planning!$B28:$AXO28)</f>
        <v>0</v>
      </c>
      <c r="AW9" s="12">
        <f>SUMIF(Planning!$B$21:$AXO$21,Statistiques!AW$4,Planning!$B28:$AXO28)</f>
        <v>0</v>
      </c>
      <c r="AX9" s="12">
        <f>SUMIF(Planning!$B$21:$AXO$21,Statistiques!AX$4,Planning!$B28:$AXO28)</f>
        <v>0</v>
      </c>
      <c r="AY9" s="12">
        <f>SUMIF(Planning!$B$21:$AXO$21,Statistiques!AY$4,Planning!$B28:$AXO28)</f>
        <v>0</v>
      </c>
      <c r="AZ9" s="12">
        <f>SUMIF(Planning!$B$21:$AXO$21,Statistiques!AZ$4,Planning!$B28:$AXO28)</f>
        <v>0</v>
      </c>
      <c r="BA9" s="12">
        <f>SUMIF(Planning!$B$21:$AXO$21,Statistiques!BA$4,Planning!$B28:$AXO28)</f>
        <v>0</v>
      </c>
      <c r="BB9" s="12">
        <f>SUMIF(Planning!$B$21:$AXO$21,Statistiques!BB$4,Planning!$B28:$AXO28)</f>
        <v>0</v>
      </c>
      <c r="BC9" s="12">
        <f>SUMIF(Planning!$B$21:$AXO$21,Statistiques!BC$4,Planning!$B28:$AXO28)</f>
        <v>0</v>
      </c>
      <c r="BD9" s="12">
        <f>SUMIF(Planning!$B$21:$AXO$21,Statistiques!BD$4,Planning!$B28:$AXO28)</f>
        <v>0</v>
      </c>
    </row>
    <row r="10" spans="1:56" ht="27" customHeight="1" x14ac:dyDescent="0.25">
      <c r="A10" s="11">
        <v>6</v>
      </c>
      <c r="B10" s="6" t="str">
        <f>IF(ISBLANK(Paramètres!B12),"",Paramètres!B12)</f>
        <v>Richard</v>
      </c>
      <c r="C10" s="19">
        <f>SUM(Planning!29:29)</f>
        <v>30</v>
      </c>
      <c r="D10" s="12">
        <f>SUMIF(Planning!$B$21:$AXO$21,Statistiques!D$4,Planning!$B29:$AXO29)</f>
        <v>30</v>
      </c>
      <c r="E10" s="12">
        <f>SUMIF(Planning!$B$21:$AXO$21,Statistiques!E$4,Planning!$B29:$AXO29)</f>
        <v>0</v>
      </c>
      <c r="F10" s="12">
        <f>SUMIF(Planning!$B$21:$AXO$21,Statistiques!F$4,Planning!$B29:$AXO29)</f>
        <v>0</v>
      </c>
      <c r="G10" s="12">
        <f>SUMIF(Planning!$B$21:$AXO$21,Statistiques!G$4,Planning!$B29:$AXO29)</f>
        <v>0</v>
      </c>
      <c r="H10" s="12">
        <f>SUMIF(Planning!$B$21:$AXO$21,Statistiques!H$4,Planning!$B29:$AXO29)</f>
        <v>0</v>
      </c>
      <c r="I10" s="12">
        <f>SUMIF(Planning!$B$21:$AXO$21,Statistiques!I$4,Planning!$B29:$AXO29)</f>
        <v>0</v>
      </c>
      <c r="J10" s="12">
        <f>SUMIF(Planning!$B$21:$AXO$21,Statistiques!J$4,Planning!$B29:$AXO29)</f>
        <v>0</v>
      </c>
      <c r="K10" s="12">
        <f>SUMIF(Planning!$B$21:$AXO$21,Statistiques!K$4,Planning!$B29:$AXO29)</f>
        <v>0</v>
      </c>
      <c r="L10" s="12">
        <f>SUMIF(Planning!$B$21:$AXO$21,Statistiques!L$4,Planning!$B29:$AXO29)</f>
        <v>0</v>
      </c>
      <c r="M10" s="12">
        <f>SUMIF(Planning!$B$21:$AXO$21,Statistiques!M$4,Planning!$B29:$AXO29)</f>
        <v>0</v>
      </c>
      <c r="N10" s="12">
        <f>SUMIF(Planning!$B$21:$AXO$21,Statistiques!N$4,Planning!$B29:$AXO29)</f>
        <v>0</v>
      </c>
      <c r="O10" s="12">
        <f>SUMIF(Planning!$B$21:$AXO$21,Statistiques!O$4,Planning!$B29:$AXO29)</f>
        <v>0</v>
      </c>
      <c r="P10" s="12">
        <f>SUMIF(Planning!$B$21:$AXO$21,Statistiques!P$4,Planning!$B29:$AXO29)</f>
        <v>0</v>
      </c>
      <c r="Q10" s="12">
        <f>SUMIF(Planning!$B$21:$AXO$21,Statistiques!Q$4,Planning!$B29:$AXO29)</f>
        <v>0</v>
      </c>
      <c r="R10" s="12">
        <f>SUMIF(Planning!$B$21:$AXO$21,Statistiques!R$4,Planning!$B29:$AXO29)</f>
        <v>0</v>
      </c>
      <c r="S10" s="12">
        <f>SUMIF(Planning!$B$21:$AXO$21,Statistiques!S$4,Planning!$B29:$AXO29)</f>
        <v>0</v>
      </c>
      <c r="T10" s="12">
        <f>SUMIF(Planning!$B$21:$AXO$21,Statistiques!T$4,Planning!$B29:$AXO29)</f>
        <v>0</v>
      </c>
      <c r="U10" s="12">
        <f>SUMIF(Planning!$B$21:$AXO$21,Statistiques!U$4,Planning!$B29:$AXO29)</f>
        <v>0</v>
      </c>
      <c r="V10" s="12">
        <f>SUMIF(Planning!$B$21:$AXO$21,Statistiques!V$4,Planning!$B29:$AXO29)</f>
        <v>0</v>
      </c>
      <c r="W10" s="12">
        <f>SUMIF(Planning!$B$21:$AXO$21,Statistiques!W$4,Planning!$B29:$AXO29)</f>
        <v>0</v>
      </c>
      <c r="X10" s="12">
        <f>SUMIF(Planning!$B$21:$AXO$21,Statistiques!X$4,Planning!$B29:$AXO29)</f>
        <v>0</v>
      </c>
      <c r="Y10" s="12">
        <f>SUMIF(Planning!$B$21:$AXO$21,Statistiques!Y$4,Planning!$B29:$AXO29)</f>
        <v>0</v>
      </c>
      <c r="Z10" s="12">
        <f>SUMIF(Planning!$B$21:$AXO$21,Statistiques!Z$4,Planning!$B29:$AXO29)</f>
        <v>0</v>
      </c>
      <c r="AA10" s="12">
        <f>SUMIF(Planning!$B$21:$AXO$21,Statistiques!AA$4,Planning!$B29:$AXO29)</f>
        <v>0</v>
      </c>
      <c r="AB10" s="12">
        <f>SUMIF(Planning!$B$21:$AXO$21,Statistiques!AB$4,Planning!$B29:$AXO29)</f>
        <v>0</v>
      </c>
      <c r="AC10" s="12">
        <f>SUMIF(Planning!$B$21:$AXO$21,Statistiques!AC$4,Planning!$B29:$AXO29)</f>
        <v>0</v>
      </c>
      <c r="AD10" s="12">
        <f>SUMIF(Planning!$B$21:$AXO$21,Statistiques!AD$4,Planning!$B29:$AXO29)</f>
        <v>0</v>
      </c>
      <c r="AE10" s="12">
        <f>SUMIF(Planning!$B$21:$AXO$21,Statistiques!AE$4,Planning!$B29:$AXO29)</f>
        <v>0</v>
      </c>
      <c r="AF10" s="12">
        <f>SUMIF(Planning!$B$21:$AXO$21,Statistiques!AF$4,Planning!$B29:$AXO29)</f>
        <v>0</v>
      </c>
      <c r="AG10" s="12">
        <f>SUMIF(Planning!$B$21:$AXO$21,Statistiques!AG$4,Planning!$B29:$AXO29)</f>
        <v>0</v>
      </c>
      <c r="AH10" s="12">
        <f>SUMIF(Planning!$B$21:$AXO$21,Statistiques!AH$4,Planning!$B29:$AXO29)</f>
        <v>0</v>
      </c>
      <c r="AI10" s="12">
        <f>SUMIF(Planning!$B$21:$AXO$21,Statistiques!AI$4,Planning!$B29:$AXO29)</f>
        <v>0</v>
      </c>
      <c r="AJ10" s="12">
        <f>SUMIF(Planning!$B$21:$AXO$21,Statistiques!AJ$4,Planning!$B29:$AXO29)</f>
        <v>0</v>
      </c>
      <c r="AK10" s="12">
        <f>SUMIF(Planning!$B$21:$AXO$21,Statistiques!AK$4,Planning!$B29:$AXO29)</f>
        <v>0</v>
      </c>
      <c r="AL10" s="12">
        <f>SUMIF(Planning!$B$21:$AXO$21,Statistiques!AL$4,Planning!$B29:$AXO29)</f>
        <v>0</v>
      </c>
      <c r="AM10" s="12">
        <f>SUMIF(Planning!$B$21:$AXO$21,Statistiques!AM$4,Planning!$B29:$AXO29)</f>
        <v>0</v>
      </c>
      <c r="AN10" s="12">
        <f>SUMIF(Planning!$B$21:$AXO$21,Statistiques!AN$4,Planning!$B29:$AXO29)</f>
        <v>0</v>
      </c>
      <c r="AO10" s="12">
        <f>SUMIF(Planning!$B$21:$AXO$21,Statistiques!AO$4,Planning!$B29:$AXO29)</f>
        <v>0</v>
      </c>
      <c r="AP10" s="12">
        <f>SUMIF(Planning!$B$21:$AXO$21,Statistiques!AP$4,Planning!$B29:$AXO29)</f>
        <v>0</v>
      </c>
      <c r="AQ10" s="12">
        <f>SUMIF(Planning!$B$21:$AXO$21,Statistiques!AQ$4,Planning!$B29:$AXO29)</f>
        <v>0</v>
      </c>
      <c r="AR10" s="12">
        <f>SUMIF(Planning!$B$21:$AXO$21,Statistiques!AR$4,Planning!$B29:$AXO29)</f>
        <v>0</v>
      </c>
      <c r="AS10" s="12">
        <f>SUMIF(Planning!$B$21:$AXO$21,Statistiques!AS$4,Planning!$B29:$AXO29)</f>
        <v>0</v>
      </c>
      <c r="AT10" s="12">
        <f>SUMIF(Planning!$B$21:$AXO$21,Statistiques!AT$4,Planning!$B29:$AXO29)</f>
        <v>0</v>
      </c>
      <c r="AU10" s="12">
        <f>SUMIF(Planning!$B$21:$AXO$21,Statistiques!AU$4,Planning!$B29:$AXO29)</f>
        <v>0</v>
      </c>
      <c r="AV10" s="12">
        <f>SUMIF(Planning!$B$21:$AXO$21,Statistiques!AV$4,Planning!$B29:$AXO29)</f>
        <v>0</v>
      </c>
      <c r="AW10" s="12">
        <f>SUMIF(Planning!$B$21:$AXO$21,Statistiques!AW$4,Planning!$B29:$AXO29)</f>
        <v>0</v>
      </c>
      <c r="AX10" s="12">
        <f>SUMIF(Planning!$B$21:$AXO$21,Statistiques!AX$4,Planning!$B29:$AXO29)</f>
        <v>0</v>
      </c>
      <c r="AY10" s="12">
        <f>SUMIF(Planning!$B$21:$AXO$21,Statistiques!AY$4,Planning!$B29:$AXO29)</f>
        <v>0</v>
      </c>
      <c r="AZ10" s="12">
        <f>SUMIF(Planning!$B$21:$AXO$21,Statistiques!AZ$4,Planning!$B29:$AXO29)</f>
        <v>0</v>
      </c>
      <c r="BA10" s="12">
        <f>SUMIF(Planning!$B$21:$AXO$21,Statistiques!BA$4,Planning!$B29:$AXO29)</f>
        <v>0</v>
      </c>
      <c r="BB10" s="12">
        <f>SUMIF(Planning!$B$21:$AXO$21,Statistiques!BB$4,Planning!$B29:$AXO29)</f>
        <v>0</v>
      </c>
      <c r="BC10" s="12">
        <f>SUMIF(Planning!$B$21:$AXO$21,Statistiques!BC$4,Planning!$B29:$AXO29)</f>
        <v>0</v>
      </c>
      <c r="BD10" s="12">
        <f>SUMIF(Planning!$B$21:$AXO$21,Statistiques!BD$4,Planning!$B29:$AXO29)</f>
        <v>0</v>
      </c>
    </row>
    <row r="11" spans="1:56" ht="27" customHeight="1" x14ac:dyDescent="0.25">
      <c r="A11" s="11">
        <v>7</v>
      </c>
      <c r="B11" s="6" t="str">
        <f>IF(ISBLANK(Paramètres!B13),"",Paramètres!B13)</f>
        <v>Michèle</v>
      </c>
      <c r="C11" s="19">
        <f>SUM(Planning!30:30)</f>
        <v>15</v>
      </c>
      <c r="D11" s="12">
        <f>SUMIF(Planning!$B$21:$AXO$21,Statistiques!D$4,Planning!$B30:$AXO30)</f>
        <v>15</v>
      </c>
      <c r="E11" s="12">
        <f>SUMIF(Planning!$B$21:$AXO$21,Statistiques!E$4,Planning!$B30:$AXO30)</f>
        <v>0</v>
      </c>
      <c r="F11" s="12">
        <f>SUMIF(Planning!$B$21:$AXO$21,Statistiques!F$4,Planning!$B30:$AXO30)</f>
        <v>0</v>
      </c>
      <c r="G11" s="12">
        <f>SUMIF(Planning!$B$21:$AXO$21,Statistiques!G$4,Planning!$B30:$AXO30)</f>
        <v>0</v>
      </c>
      <c r="H11" s="12">
        <f>SUMIF(Planning!$B$21:$AXO$21,Statistiques!H$4,Planning!$B30:$AXO30)</f>
        <v>0</v>
      </c>
      <c r="I11" s="12">
        <f>SUMIF(Planning!$B$21:$AXO$21,Statistiques!I$4,Planning!$B30:$AXO30)</f>
        <v>0</v>
      </c>
      <c r="J11" s="12">
        <f>SUMIF(Planning!$B$21:$AXO$21,Statistiques!J$4,Planning!$B30:$AXO30)</f>
        <v>0</v>
      </c>
      <c r="K11" s="12">
        <f>SUMIF(Planning!$B$21:$AXO$21,Statistiques!K$4,Planning!$B30:$AXO30)</f>
        <v>0</v>
      </c>
      <c r="L11" s="12">
        <f>SUMIF(Planning!$B$21:$AXO$21,Statistiques!L$4,Planning!$B30:$AXO30)</f>
        <v>0</v>
      </c>
      <c r="M11" s="12">
        <f>SUMIF(Planning!$B$21:$AXO$21,Statistiques!M$4,Planning!$B30:$AXO30)</f>
        <v>0</v>
      </c>
      <c r="N11" s="12">
        <f>SUMIF(Planning!$B$21:$AXO$21,Statistiques!N$4,Planning!$B30:$AXO30)</f>
        <v>0</v>
      </c>
      <c r="O11" s="12">
        <f>SUMIF(Planning!$B$21:$AXO$21,Statistiques!O$4,Planning!$B30:$AXO30)</f>
        <v>0</v>
      </c>
      <c r="P11" s="12">
        <f>SUMIF(Planning!$B$21:$AXO$21,Statistiques!P$4,Planning!$B30:$AXO30)</f>
        <v>0</v>
      </c>
      <c r="Q11" s="12">
        <f>SUMIF(Planning!$B$21:$AXO$21,Statistiques!Q$4,Planning!$B30:$AXO30)</f>
        <v>0</v>
      </c>
      <c r="R11" s="12">
        <f>SUMIF(Planning!$B$21:$AXO$21,Statistiques!R$4,Planning!$B30:$AXO30)</f>
        <v>0</v>
      </c>
      <c r="S11" s="12">
        <f>SUMIF(Planning!$B$21:$AXO$21,Statistiques!S$4,Planning!$B30:$AXO30)</f>
        <v>0</v>
      </c>
      <c r="T11" s="12">
        <f>SUMIF(Planning!$B$21:$AXO$21,Statistiques!T$4,Planning!$B30:$AXO30)</f>
        <v>0</v>
      </c>
      <c r="U11" s="12">
        <f>SUMIF(Planning!$B$21:$AXO$21,Statistiques!U$4,Planning!$B30:$AXO30)</f>
        <v>0</v>
      </c>
      <c r="V11" s="12">
        <f>SUMIF(Planning!$B$21:$AXO$21,Statistiques!V$4,Planning!$B30:$AXO30)</f>
        <v>0</v>
      </c>
      <c r="W11" s="12">
        <f>SUMIF(Planning!$B$21:$AXO$21,Statistiques!W$4,Planning!$B30:$AXO30)</f>
        <v>0</v>
      </c>
      <c r="X11" s="12">
        <f>SUMIF(Planning!$B$21:$AXO$21,Statistiques!X$4,Planning!$B30:$AXO30)</f>
        <v>0</v>
      </c>
      <c r="Y11" s="12">
        <f>SUMIF(Planning!$B$21:$AXO$21,Statistiques!Y$4,Planning!$B30:$AXO30)</f>
        <v>0</v>
      </c>
      <c r="Z11" s="12">
        <f>SUMIF(Planning!$B$21:$AXO$21,Statistiques!Z$4,Planning!$B30:$AXO30)</f>
        <v>0</v>
      </c>
      <c r="AA11" s="12">
        <f>SUMIF(Planning!$B$21:$AXO$21,Statistiques!AA$4,Planning!$B30:$AXO30)</f>
        <v>0</v>
      </c>
      <c r="AB11" s="12">
        <f>SUMIF(Planning!$B$21:$AXO$21,Statistiques!AB$4,Planning!$B30:$AXO30)</f>
        <v>0</v>
      </c>
      <c r="AC11" s="12">
        <f>SUMIF(Planning!$B$21:$AXO$21,Statistiques!AC$4,Planning!$B30:$AXO30)</f>
        <v>0</v>
      </c>
      <c r="AD11" s="12">
        <f>SUMIF(Planning!$B$21:$AXO$21,Statistiques!AD$4,Planning!$B30:$AXO30)</f>
        <v>0</v>
      </c>
      <c r="AE11" s="12">
        <f>SUMIF(Planning!$B$21:$AXO$21,Statistiques!AE$4,Planning!$B30:$AXO30)</f>
        <v>0</v>
      </c>
      <c r="AF11" s="12">
        <f>SUMIF(Planning!$B$21:$AXO$21,Statistiques!AF$4,Planning!$B30:$AXO30)</f>
        <v>0</v>
      </c>
      <c r="AG11" s="12">
        <f>SUMIF(Planning!$B$21:$AXO$21,Statistiques!AG$4,Planning!$B30:$AXO30)</f>
        <v>0</v>
      </c>
      <c r="AH11" s="12">
        <f>SUMIF(Planning!$B$21:$AXO$21,Statistiques!AH$4,Planning!$B30:$AXO30)</f>
        <v>0</v>
      </c>
      <c r="AI11" s="12">
        <f>SUMIF(Planning!$B$21:$AXO$21,Statistiques!AI$4,Planning!$B30:$AXO30)</f>
        <v>0</v>
      </c>
      <c r="AJ11" s="12">
        <f>SUMIF(Planning!$B$21:$AXO$21,Statistiques!AJ$4,Planning!$B30:$AXO30)</f>
        <v>0</v>
      </c>
      <c r="AK11" s="12">
        <f>SUMIF(Planning!$B$21:$AXO$21,Statistiques!AK$4,Planning!$B30:$AXO30)</f>
        <v>0</v>
      </c>
      <c r="AL11" s="12">
        <f>SUMIF(Planning!$B$21:$AXO$21,Statistiques!AL$4,Planning!$B30:$AXO30)</f>
        <v>0</v>
      </c>
      <c r="AM11" s="12">
        <f>SUMIF(Planning!$B$21:$AXO$21,Statistiques!AM$4,Planning!$B30:$AXO30)</f>
        <v>0</v>
      </c>
      <c r="AN11" s="12">
        <f>SUMIF(Planning!$B$21:$AXO$21,Statistiques!AN$4,Planning!$B30:$AXO30)</f>
        <v>0</v>
      </c>
      <c r="AO11" s="12">
        <f>SUMIF(Planning!$B$21:$AXO$21,Statistiques!AO$4,Planning!$B30:$AXO30)</f>
        <v>0</v>
      </c>
      <c r="AP11" s="12">
        <f>SUMIF(Planning!$B$21:$AXO$21,Statistiques!AP$4,Planning!$B30:$AXO30)</f>
        <v>0</v>
      </c>
      <c r="AQ11" s="12">
        <f>SUMIF(Planning!$B$21:$AXO$21,Statistiques!AQ$4,Planning!$B30:$AXO30)</f>
        <v>0</v>
      </c>
      <c r="AR11" s="12">
        <f>SUMIF(Planning!$B$21:$AXO$21,Statistiques!AR$4,Planning!$B30:$AXO30)</f>
        <v>0</v>
      </c>
      <c r="AS11" s="12">
        <f>SUMIF(Planning!$B$21:$AXO$21,Statistiques!AS$4,Planning!$B30:$AXO30)</f>
        <v>0</v>
      </c>
      <c r="AT11" s="12">
        <f>SUMIF(Planning!$B$21:$AXO$21,Statistiques!AT$4,Planning!$B30:$AXO30)</f>
        <v>0</v>
      </c>
      <c r="AU11" s="12">
        <f>SUMIF(Planning!$B$21:$AXO$21,Statistiques!AU$4,Planning!$B30:$AXO30)</f>
        <v>0</v>
      </c>
      <c r="AV11" s="12">
        <f>SUMIF(Planning!$B$21:$AXO$21,Statistiques!AV$4,Planning!$B30:$AXO30)</f>
        <v>0</v>
      </c>
      <c r="AW11" s="12">
        <f>SUMIF(Planning!$B$21:$AXO$21,Statistiques!AW$4,Planning!$B30:$AXO30)</f>
        <v>0</v>
      </c>
      <c r="AX11" s="12">
        <f>SUMIF(Planning!$B$21:$AXO$21,Statistiques!AX$4,Planning!$B30:$AXO30)</f>
        <v>0</v>
      </c>
      <c r="AY11" s="12">
        <f>SUMIF(Planning!$B$21:$AXO$21,Statistiques!AY$4,Planning!$B30:$AXO30)</f>
        <v>0</v>
      </c>
      <c r="AZ11" s="12">
        <f>SUMIF(Planning!$B$21:$AXO$21,Statistiques!AZ$4,Planning!$B30:$AXO30)</f>
        <v>0</v>
      </c>
      <c r="BA11" s="12">
        <f>SUMIF(Planning!$B$21:$AXO$21,Statistiques!BA$4,Planning!$B30:$AXO30)</f>
        <v>0</v>
      </c>
      <c r="BB11" s="12">
        <f>SUMIF(Planning!$B$21:$AXO$21,Statistiques!BB$4,Planning!$B30:$AXO30)</f>
        <v>0</v>
      </c>
      <c r="BC11" s="12">
        <f>SUMIF(Planning!$B$21:$AXO$21,Statistiques!BC$4,Planning!$B30:$AXO30)</f>
        <v>0</v>
      </c>
      <c r="BD11" s="12">
        <f>SUMIF(Planning!$B$21:$AXO$21,Statistiques!BD$4,Planning!$B30:$AXO30)</f>
        <v>0</v>
      </c>
    </row>
    <row r="12" spans="1:56" ht="27" customHeight="1" x14ac:dyDescent="0.25">
      <c r="A12" s="11">
        <v>8</v>
      </c>
      <c r="B12" s="6" t="str">
        <f>IF(ISBLANK(Paramètres!B14),"",Paramètres!B14)</f>
        <v>Brigitte</v>
      </c>
      <c r="C12" s="19">
        <f>SUM(Planning!31:31)</f>
        <v>32</v>
      </c>
      <c r="D12" s="12">
        <f>SUMIF(Planning!$B$21:$AXO$21,Statistiques!D$4,Planning!$B31:$AXO31)</f>
        <v>32</v>
      </c>
      <c r="E12" s="12">
        <f>SUMIF(Planning!$B$21:$AXO$21,Statistiques!E$4,Planning!$B31:$AXO31)</f>
        <v>0</v>
      </c>
      <c r="F12" s="12">
        <f>SUMIF(Planning!$B$21:$AXO$21,Statistiques!F$4,Planning!$B31:$AXO31)</f>
        <v>0</v>
      </c>
      <c r="G12" s="12">
        <f>SUMIF(Planning!$B$21:$AXO$21,Statistiques!G$4,Planning!$B31:$AXO31)</f>
        <v>0</v>
      </c>
      <c r="H12" s="12">
        <f>SUMIF(Planning!$B$21:$AXO$21,Statistiques!H$4,Planning!$B31:$AXO31)</f>
        <v>0</v>
      </c>
      <c r="I12" s="12">
        <f>SUMIF(Planning!$B$21:$AXO$21,Statistiques!I$4,Planning!$B31:$AXO31)</f>
        <v>0</v>
      </c>
      <c r="J12" s="12">
        <f>SUMIF(Planning!$B$21:$AXO$21,Statistiques!J$4,Planning!$B31:$AXO31)</f>
        <v>0</v>
      </c>
      <c r="K12" s="12">
        <f>SUMIF(Planning!$B$21:$AXO$21,Statistiques!K$4,Planning!$B31:$AXO31)</f>
        <v>0</v>
      </c>
      <c r="L12" s="12">
        <f>SUMIF(Planning!$B$21:$AXO$21,Statistiques!L$4,Planning!$B31:$AXO31)</f>
        <v>0</v>
      </c>
      <c r="M12" s="12">
        <f>SUMIF(Planning!$B$21:$AXO$21,Statistiques!M$4,Planning!$B31:$AXO31)</f>
        <v>0</v>
      </c>
      <c r="N12" s="12">
        <f>SUMIF(Planning!$B$21:$AXO$21,Statistiques!N$4,Planning!$B31:$AXO31)</f>
        <v>0</v>
      </c>
      <c r="O12" s="12">
        <f>SUMIF(Planning!$B$21:$AXO$21,Statistiques!O$4,Planning!$B31:$AXO31)</f>
        <v>0</v>
      </c>
      <c r="P12" s="12">
        <f>SUMIF(Planning!$B$21:$AXO$21,Statistiques!P$4,Planning!$B31:$AXO31)</f>
        <v>0</v>
      </c>
      <c r="Q12" s="12">
        <f>SUMIF(Planning!$B$21:$AXO$21,Statistiques!Q$4,Planning!$B31:$AXO31)</f>
        <v>0</v>
      </c>
      <c r="R12" s="12">
        <f>SUMIF(Planning!$B$21:$AXO$21,Statistiques!R$4,Planning!$B31:$AXO31)</f>
        <v>0</v>
      </c>
      <c r="S12" s="12">
        <f>SUMIF(Planning!$B$21:$AXO$21,Statistiques!S$4,Planning!$B31:$AXO31)</f>
        <v>0</v>
      </c>
      <c r="T12" s="12">
        <f>SUMIF(Planning!$B$21:$AXO$21,Statistiques!T$4,Planning!$B31:$AXO31)</f>
        <v>0</v>
      </c>
      <c r="U12" s="12">
        <f>SUMIF(Planning!$B$21:$AXO$21,Statistiques!U$4,Planning!$B31:$AXO31)</f>
        <v>0</v>
      </c>
      <c r="V12" s="12">
        <f>SUMIF(Planning!$B$21:$AXO$21,Statistiques!V$4,Planning!$B31:$AXO31)</f>
        <v>0</v>
      </c>
      <c r="W12" s="12">
        <f>SUMIF(Planning!$B$21:$AXO$21,Statistiques!W$4,Planning!$B31:$AXO31)</f>
        <v>0</v>
      </c>
      <c r="X12" s="12">
        <f>SUMIF(Planning!$B$21:$AXO$21,Statistiques!X$4,Planning!$B31:$AXO31)</f>
        <v>0</v>
      </c>
      <c r="Y12" s="12">
        <f>SUMIF(Planning!$B$21:$AXO$21,Statistiques!Y$4,Planning!$B31:$AXO31)</f>
        <v>0</v>
      </c>
      <c r="Z12" s="12">
        <f>SUMIF(Planning!$B$21:$AXO$21,Statistiques!Z$4,Planning!$B31:$AXO31)</f>
        <v>0</v>
      </c>
      <c r="AA12" s="12">
        <f>SUMIF(Planning!$B$21:$AXO$21,Statistiques!AA$4,Planning!$B31:$AXO31)</f>
        <v>0</v>
      </c>
      <c r="AB12" s="12">
        <f>SUMIF(Planning!$B$21:$AXO$21,Statistiques!AB$4,Planning!$B31:$AXO31)</f>
        <v>0</v>
      </c>
      <c r="AC12" s="12">
        <f>SUMIF(Planning!$B$21:$AXO$21,Statistiques!AC$4,Planning!$B31:$AXO31)</f>
        <v>0</v>
      </c>
      <c r="AD12" s="12">
        <f>SUMIF(Planning!$B$21:$AXO$21,Statistiques!AD$4,Planning!$B31:$AXO31)</f>
        <v>0</v>
      </c>
      <c r="AE12" s="12">
        <f>SUMIF(Planning!$B$21:$AXO$21,Statistiques!AE$4,Planning!$B31:$AXO31)</f>
        <v>0</v>
      </c>
      <c r="AF12" s="12">
        <f>SUMIF(Planning!$B$21:$AXO$21,Statistiques!AF$4,Planning!$B31:$AXO31)</f>
        <v>0</v>
      </c>
      <c r="AG12" s="12">
        <f>SUMIF(Planning!$B$21:$AXO$21,Statistiques!AG$4,Planning!$B31:$AXO31)</f>
        <v>0</v>
      </c>
      <c r="AH12" s="12">
        <f>SUMIF(Planning!$B$21:$AXO$21,Statistiques!AH$4,Planning!$B31:$AXO31)</f>
        <v>0</v>
      </c>
      <c r="AI12" s="12">
        <f>SUMIF(Planning!$B$21:$AXO$21,Statistiques!AI$4,Planning!$B31:$AXO31)</f>
        <v>0</v>
      </c>
      <c r="AJ12" s="12">
        <f>SUMIF(Planning!$B$21:$AXO$21,Statistiques!AJ$4,Planning!$B31:$AXO31)</f>
        <v>0</v>
      </c>
      <c r="AK12" s="12">
        <f>SUMIF(Planning!$B$21:$AXO$21,Statistiques!AK$4,Planning!$B31:$AXO31)</f>
        <v>0</v>
      </c>
      <c r="AL12" s="12">
        <f>SUMIF(Planning!$B$21:$AXO$21,Statistiques!AL$4,Planning!$B31:$AXO31)</f>
        <v>0</v>
      </c>
      <c r="AM12" s="12">
        <f>SUMIF(Planning!$B$21:$AXO$21,Statistiques!AM$4,Planning!$B31:$AXO31)</f>
        <v>0</v>
      </c>
      <c r="AN12" s="12">
        <f>SUMIF(Planning!$B$21:$AXO$21,Statistiques!AN$4,Planning!$B31:$AXO31)</f>
        <v>0</v>
      </c>
      <c r="AO12" s="12">
        <f>SUMIF(Planning!$B$21:$AXO$21,Statistiques!AO$4,Planning!$B31:$AXO31)</f>
        <v>0</v>
      </c>
      <c r="AP12" s="12">
        <f>SUMIF(Planning!$B$21:$AXO$21,Statistiques!AP$4,Planning!$B31:$AXO31)</f>
        <v>0</v>
      </c>
      <c r="AQ12" s="12">
        <f>SUMIF(Planning!$B$21:$AXO$21,Statistiques!AQ$4,Planning!$B31:$AXO31)</f>
        <v>0</v>
      </c>
      <c r="AR12" s="12">
        <f>SUMIF(Planning!$B$21:$AXO$21,Statistiques!AR$4,Planning!$B31:$AXO31)</f>
        <v>0</v>
      </c>
      <c r="AS12" s="12">
        <f>SUMIF(Planning!$B$21:$AXO$21,Statistiques!AS$4,Planning!$B31:$AXO31)</f>
        <v>0</v>
      </c>
      <c r="AT12" s="12">
        <f>SUMIF(Planning!$B$21:$AXO$21,Statistiques!AT$4,Planning!$B31:$AXO31)</f>
        <v>0</v>
      </c>
      <c r="AU12" s="12">
        <f>SUMIF(Planning!$B$21:$AXO$21,Statistiques!AU$4,Planning!$B31:$AXO31)</f>
        <v>0</v>
      </c>
      <c r="AV12" s="12">
        <f>SUMIF(Planning!$B$21:$AXO$21,Statistiques!AV$4,Planning!$B31:$AXO31)</f>
        <v>0</v>
      </c>
      <c r="AW12" s="12">
        <f>SUMIF(Planning!$B$21:$AXO$21,Statistiques!AW$4,Planning!$B31:$AXO31)</f>
        <v>0</v>
      </c>
      <c r="AX12" s="12">
        <f>SUMIF(Planning!$B$21:$AXO$21,Statistiques!AX$4,Planning!$B31:$AXO31)</f>
        <v>0</v>
      </c>
      <c r="AY12" s="12">
        <f>SUMIF(Planning!$B$21:$AXO$21,Statistiques!AY$4,Planning!$B31:$AXO31)</f>
        <v>0</v>
      </c>
      <c r="AZ12" s="12">
        <f>SUMIF(Planning!$B$21:$AXO$21,Statistiques!AZ$4,Planning!$B31:$AXO31)</f>
        <v>0</v>
      </c>
      <c r="BA12" s="12">
        <f>SUMIF(Planning!$B$21:$AXO$21,Statistiques!BA$4,Planning!$B31:$AXO31)</f>
        <v>0</v>
      </c>
      <c r="BB12" s="12">
        <f>SUMIF(Planning!$B$21:$AXO$21,Statistiques!BB$4,Planning!$B31:$AXO31)</f>
        <v>0</v>
      </c>
      <c r="BC12" s="12">
        <f>SUMIF(Planning!$B$21:$AXO$21,Statistiques!BC$4,Planning!$B31:$AXO31)</f>
        <v>0</v>
      </c>
      <c r="BD12" s="12">
        <f>SUMIF(Planning!$B$21:$AXO$21,Statistiques!BD$4,Planning!$B31:$AXO31)</f>
        <v>0</v>
      </c>
    </row>
    <row r="13" spans="1:56" ht="27" customHeight="1" x14ac:dyDescent="0.25">
      <c r="A13" s="11">
        <v>9</v>
      </c>
      <c r="B13" s="6" t="str">
        <f>IF(ISBLANK(Paramètres!B15),"",Paramètres!B15)</f>
        <v/>
      </c>
      <c r="C13" s="19">
        <f>SUM(Planning!32:32)</f>
        <v>0</v>
      </c>
      <c r="D13" s="12">
        <f>SUMIF(Planning!$B$21:$AXO$21,Statistiques!D$4,Planning!$B32:$AXO32)</f>
        <v>0</v>
      </c>
      <c r="E13" s="12">
        <f>SUMIF(Planning!$B$21:$AXO$21,Statistiques!E$4,Planning!$B32:$AXO32)</f>
        <v>0</v>
      </c>
      <c r="F13" s="12">
        <f>SUMIF(Planning!$B$21:$AXO$21,Statistiques!F$4,Planning!$B32:$AXO32)</f>
        <v>0</v>
      </c>
      <c r="G13" s="12">
        <f>SUMIF(Planning!$B$21:$AXO$21,Statistiques!G$4,Planning!$B32:$AXO32)</f>
        <v>0</v>
      </c>
      <c r="H13" s="12">
        <f>SUMIF(Planning!$B$21:$AXO$21,Statistiques!H$4,Planning!$B32:$AXO32)</f>
        <v>0</v>
      </c>
      <c r="I13" s="12">
        <f>SUMIF(Planning!$B$21:$AXO$21,Statistiques!I$4,Planning!$B32:$AXO32)</f>
        <v>0</v>
      </c>
      <c r="J13" s="12">
        <f>SUMIF(Planning!$B$21:$AXO$21,Statistiques!J$4,Planning!$B32:$AXO32)</f>
        <v>0</v>
      </c>
      <c r="K13" s="12">
        <f>SUMIF(Planning!$B$21:$AXO$21,Statistiques!K$4,Planning!$B32:$AXO32)</f>
        <v>0</v>
      </c>
      <c r="L13" s="12">
        <f>SUMIF(Planning!$B$21:$AXO$21,Statistiques!L$4,Planning!$B32:$AXO32)</f>
        <v>0</v>
      </c>
      <c r="M13" s="12">
        <f>SUMIF(Planning!$B$21:$AXO$21,Statistiques!M$4,Planning!$B32:$AXO32)</f>
        <v>0</v>
      </c>
      <c r="N13" s="12">
        <f>SUMIF(Planning!$B$21:$AXO$21,Statistiques!N$4,Planning!$B32:$AXO32)</f>
        <v>0</v>
      </c>
      <c r="O13" s="12">
        <f>SUMIF(Planning!$B$21:$AXO$21,Statistiques!O$4,Planning!$B32:$AXO32)</f>
        <v>0</v>
      </c>
      <c r="P13" s="12">
        <f>SUMIF(Planning!$B$21:$AXO$21,Statistiques!P$4,Planning!$B32:$AXO32)</f>
        <v>0</v>
      </c>
      <c r="Q13" s="12">
        <f>SUMIF(Planning!$B$21:$AXO$21,Statistiques!Q$4,Planning!$B32:$AXO32)</f>
        <v>0</v>
      </c>
      <c r="R13" s="12">
        <f>SUMIF(Planning!$B$21:$AXO$21,Statistiques!R$4,Planning!$B32:$AXO32)</f>
        <v>0</v>
      </c>
      <c r="S13" s="12">
        <f>SUMIF(Planning!$B$21:$AXO$21,Statistiques!S$4,Planning!$B32:$AXO32)</f>
        <v>0</v>
      </c>
      <c r="T13" s="12">
        <f>SUMIF(Planning!$B$21:$AXO$21,Statistiques!T$4,Planning!$B32:$AXO32)</f>
        <v>0</v>
      </c>
      <c r="U13" s="12">
        <f>SUMIF(Planning!$B$21:$AXO$21,Statistiques!U$4,Planning!$B32:$AXO32)</f>
        <v>0</v>
      </c>
      <c r="V13" s="12">
        <f>SUMIF(Planning!$B$21:$AXO$21,Statistiques!V$4,Planning!$B32:$AXO32)</f>
        <v>0</v>
      </c>
      <c r="W13" s="12">
        <f>SUMIF(Planning!$B$21:$AXO$21,Statistiques!W$4,Planning!$B32:$AXO32)</f>
        <v>0</v>
      </c>
      <c r="X13" s="12">
        <f>SUMIF(Planning!$B$21:$AXO$21,Statistiques!X$4,Planning!$B32:$AXO32)</f>
        <v>0</v>
      </c>
      <c r="Y13" s="12">
        <f>SUMIF(Planning!$B$21:$AXO$21,Statistiques!Y$4,Planning!$B32:$AXO32)</f>
        <v>0</v>
      </c>
      <c r="Z13" s="12">
        <f>SUMIF(Planning!$B$21:$AXO$21,Statistiques!Z$4,Planning!$B32:$AXO32)</f>
        <v>0</v>
      </c>
      <c r="AA13" s="12">
        <f>SUMIF(Planning!$B$21:$AXO$21,Statistiques!AA$4,Planning!$B32:$AXO32)</f>
        <v>0</v>
      </c>
      <c r="AB13" s="12">
        <f>SUMIF(Planning!$B$21:$AXO$21,Statistiques!AB$4,Planning!$B32:$AXO32)</f>
        <v>0</v>
      </c>
      <c r="AC13" s="12">
        <f>SUMIF(Planning!$B$21:$AXO$21,Statistiques!AC$4,Planning!$B32:$AXO32)</f>
        <v>0</v>
      </c>
      <c r="AD13" s="12">
        <f>SUMIF(Planning!$B$21:$AXO$21,Statistiques!AD$4,Planning!$B32:$AXO32)</f>
        <v>0</v>
      </c>
      <c r="AE13" s="12">
        <f>SUMIF(Planning!$B$21:$AXO$21,Statistiques!AE$4,Planning!$B32:$AXO32)</f>
        <v>0</v>
      </c>
      <c r="AF13" s="12">
        <f>SUMIF(Planning!$B$21:$AXO$21,Statistiques!AF$4,Planning!$B32:$AXO32)</f>
        <v>0</v>
      </c>
      <c r="AG13" s="12">
        <f>SUMIF(Planning!$B$21:$AXO$21,Statistiques!AG$4,Planning!$B32:$AXO32)</f>
        <v>0</v>
      </c>
      <c r="AH13" s="12">
        <f>SUMIF(Planning!$B$21:$AXO$21,Statistiques!AH$4,Planning!$B32:$AXO32)</f>
        <v>0</v>
      </c>
      <c r="AI13" s="12">
        <f>SUMIF(Planning!$B$21:$AXO$21,Statistiques!AI$4,Planning!$B32:$AXO32)</f>
        <v>0</v>
      </c>
      <c r="AJ13" s="12">
        <f>SUMIF(Planning!$B$21:$AXO$21,Statistiques!AJ$4,Planning!$B32:$AXO32)</f>
        <v>0</v>
      </c>
      <c r="AK13" s="12">
        <f>SUMIF(Planning!$B$21:$AXO$21,Statistiques!AK$4,Planning!$B32:$AXO32)</f>
        <v>0</v>
      </c>
      <c r="AL13" s="12">
        <f>SUMIF(Planning!$B$21:$AXO$21,Statistiques!AL$4,Planning!$B32:$AXO32)</f>
        <v>0</v>
      </c>
      <c r="AM13" s="12">
        <f>SUMIF(Planning!$B$21:$AXO$21,Statistiques!AM$4,Planning!$B32:$AXO32)</f>
        <v>0</v>
      </c>
      <c r="AN13" s="12">
        <f>SUMIF(Planning!$B$21:$AXO$21,Statistiques!AN$4,Planning!$B32:$AXO32)</f>
        <v>0</v>
      </c>
      <c r="AO13" s="12">
        <f>SUMIF(Planning!$B$21:$AXO$21,Statistiques!AO$4,Planning!$B32:$AXO32)</f>
        <v>0</v>
      </c>
      <c r="AP13" s="12">
        <f>SUMIF(Planning!$B$21:$AXO$21,Statistiques!AP$4,Planning!$B32:$AXO32)</f>
        <v>0</v>
      </c>
      <c r="AQ13" s="12">
        <f>SUMIF(Planning!$B$21:$AXO$21,Statistiques!AQ$4,Planning!$B32:$AXO32)</f>
        <v>0</v>
      </c>
      <c r="AR13" s="12">
        <f>SUMIF(Planning!$B$21:$AXO$21,Statistiques!AR$4,Planning!$B32:$AXO32)</f>
        <v>0</v>
      </c>
      <c r="AS13" s="12">
        <f>SUMIF(Planning!$B$21:$AXO$21,Statistiques!AS$4,Planning!$B32:$AXO32)</f>
        <v>0</v>
      </c>
      <c r="AT13" s="12">
        <f>SUMIF(Planning!$B$21:$AXO$21,Statistiques!AT$4,Planning!$B32:$AXO32)</f>
        <v>0</v>
      </c>
      <c r="AU13" s="12">
        <f>SUMIF(Planning!$B$21:$AXO$21,Statistiques!AU$4,Planning!$B32:$AXO32)</f>
        <v>0</v>
      </c>
      <c r="AV13" s="12">
        <f>SUMIF(Planning!$B$21:$AXO$21,Statistiques!AV$4,Planning!$B32:$AXO32)</f>
        <v>0</v>
      </c>
      <c r="AW13" s="12">
        <f>SUMIF(Planning!$B$21:$AXO$21,Statistiques!AW$4,Planning!$B32:$AXO32)</f>
        <v>0</v>
      </c>
      <c r="AX13" s="12">
        <f>SUMIF(Planning!$B$21:$AXO$21,Statistiques!AX$4,Planning!$B32:$AXO32)</f>
        <v>0</v>
      </c>
      <c r="AY13" s="12">
        <f>SUMIF(Planning!$B$21:$AXO$21,Statistiques!AY$4,Planning!$B32:$AXO32)</f>
        <v>0</v>
      </c>
      <c r="AZ13" s="12">
        <f>SUMIF(Planning!$B$21:$AXO$21,Statistiques!AZ$4,Planning!$B32:$AXO32)</f>
        <v>0</v>
      </c>
      <c r="BA13" s="12">
        <f>SUMIF(Planning!$B$21:$AXO$21,Statistiques!BA$4,Planning!$B32:$AXO32)</f>
        <v>0</v>
      </c>
      <c r="BB13" s="12">
        <f>SUMIF(Planning!$B$21:$AXO$21,Statistiques!BB$4,Planning!$B32:$AXO32)</f>
        <v>0</v>
      </c>
      <c r="BC13" s="12">
        <f>SUMIF(Planning!$B$21:$AXO$21,Statistiques!BC$4,Planning!$B32:$AXO32)</f>
        <v>0</v>
      </c>
      <c r="BD13" s="12">
        <f>SUMIF(Planning!$B$21:$AXO$21,Statistiques!BD$4,Planning!$B32:$AXO32)</f>
        <v>0</v>
      </c>
    </row>
    <row r="14" spans="1:56" ht="27" customHeight="1" x14ac:dyDescent="0.25">
      <c r="A14" s="11">
        <v>10</v>
      </c>
      <c r="B14" s="6" t="str">
        <f>IF(ISBLANK(Paramètres!B16),"",Paramètres!B16)</f>
        <v/>
      </c>
      <c r="C14" s="19">
        <f>SUM(Planning!33:33)</f>
        <v>0</v>
      </c>
      <c r="D14" s="12">
        <f>SUMIF(Planning!$B$21:$AXO$21,Statistiques!D$4,Planning!$B33:$AXO33)</f>
        <v>0</v>
      </c>
      <c r="E14" s="12">
        <f>SUMIF(Planning!$B$21:$AXO$21,Statistiques!E$4,Planning!$B33:$AXO33)</f>
        <v>0</v>
      </c>
      <c r="F14" s="12">
        <f>SUMIF(Planning!$B$21:$AXO$21,Statistiques!F$4,Planning!$B33:$AXO33)</f>
        <v>0</v>
      </c>
      <c r="G14" s="12">
        <f>SUMIF(Planning!$B$21:$AXO$21,Statistiques!G$4,Planning!$B33:$AXO33)</f>
        <v>0</v>
      </c>
      <c r="H14" s="12">
        <f>SUMIF(Planning!$B$21:$AXO$21,Statistiques!H$4,Planning!$B33:$AXO33)</f>
        <v>0</v>
      </c>
      <c r="I14" s="12">
        <f>SUMIF(Planning!$B$21:$AXO$21,Statistiques!I$4,Planning!$B33:$AXO33)</f>
        <v>0</v>
      </c>
      <c r="J14" s="12">
        <f>SUMIF(Planning!$B$21:$AXO$21,Statistiques!J$4,Planning!$B33:$AXO33)</f>
        <v>0</v>
      </c>
      <c r="K14" s="12">
        <f>SUMIF(Planning!$B$21:$AXO$21,Statistiques!K$4,Planning!$B33:$AXO33)</f>
        <v>0</v>
      </c>
      <c r="L14" s="12">
        <f>SUMIF(Planning!$B$21:$AXO$21,Statistiques!L$4,Planning!$B33:$AXO33)</f>
        <v>0</v>
      </c>
      <c r="M14" s="12">
        <f>SUMIF(Planning!$B$21:$AXO$21,Statistiques!M$4,Planning!$B33:$AXO33)</f>
        <v>0</v>
      </c>
      <c r="N14" s="12">
        <f>SUMIF(Planning!$B$21:$AXO$21,Statistiques!N$4,Planning!$B33:$AXO33)</f>
        <v>0</v>
      </c>
      <c r="O14" s="12">
        <f>SUMIF(Planning!$B$21:$AXO$21,Statistiques!O$4,Planning!$B33:$AXO33)</f>
        <v>0</v>
      </c>
      <c r="P14" s="12">
        <f>SUMIF(Planning!$B$21:$AXO$21,Statistiques!P$4,Planning!$B33:$AXO33)</f>
        <v>0</v>
      </c>
      <c r="Q14" s="12">
        <f>SUMIF(Planning!$B$21:$AXO$21,Statistiques!Q$4,Planning!$B33:$AXO33)</f>
        <v>0</v>
      </c>
      <c r="R14" s="12">
        <f>SUMIF(Planning!$B$21:$AXO$21,Statistiques!R$4,Planning!$B33:$AXO33)</f>
        <v>0</v>
      </c>
      <c r="S14" s="12">
        <f>SUMIF(Planning!$B$21:$AXO$21,Statistiques!S$4,Planning!$B33:$AXO33)</f>
        <v>0</v>
      </c>
      <c r="T14" s="12">
        <f>SUMIF(Planning!$B$21:$AXO$21,Statistiques!T$4,Planning!$B33:$AXO33)</f>
        <v>0</v>
      </c>
      <c r="U14" s="12">
        <f>SUMIF(Planning!$B$21:$AXO$21,Statistiques!U$4,Planning!$B33:$AXO33)</f>
        <v>0</v>
      </c>
      <c r="V14" s="12">
        <f>SUMIF(Planning!$B$21:$AXO$21,Statistiques!V$4,Planning!$B33:$AXO33)</f>
        <v>0</v>
      </c>
      <c r="W14" s="12">
        <f>SUMIF(Planning!$B$21:$AXO$21,Statistiques!W$4,Planning!$B33:$AXO33)</f>
        <v>0</v>
      </c>
      <c r="X14" s="12">
        <f>SUMIF(Planning!$B$21:$AXO$21,Statistiques!X$4,Planning!$B33:$AXO33)</f>
        <v>0</v>
      </c>
      <c r="Y14" s="12">
        <f>SUMIF(Planning!$B$21:$AXO$21,Statistiques!Y$4,Planning!$B33:$AXO33)</f>
        <v>0</v>
      </c>
      <c r="Z14" s="12">
        <f>SUMIF(Planning!$B$21:$AXO$21,Statistiques!Z$4,Planning!$B33:$AXO33)</f>
        <v>0</v>
      </c>
      <c r="AA14" s="12">
        <f>SUMIF(Planning!$B$21:$AXO$21,Statistiques!AA$4,Planning!$B33:$AXO33)</f>
        <v>0</v>
      </c>
      <c r="AB14" s="12">
        <f>SUMIF(Planning!$B$21:$AXO$21,Statistiques!AB$4,Planning!$B33:$AXO33)</f>
        <v>0</v>
      </c>
      <c r="AC14" s="12">
        <f>SUMIF(Planning!$B$21:$AXO$21,Statistiques!AC$4,Planning!$B33:$AXO33)</f>
        <v>0</v>
      </c>
      <c r="AD14" s="12">
        <f>SUMIF(Planning!$B$21:$AXO$21,Statistiques!AD$4,Planning!$B33:$AXO33)</f>
        <v>0</v>
      </c>
      <c r="AE14" s="12">
        <f>SUMIF(Planning!$B$21:$AXO$21,Statistiques!AE$4,Planning!$B33:$AXO33)</f>
        <v>0</v>
      </c>
      <c r="AF14" s="12">
        <f>SUMIF(Planning!$B$21:$AXO$21,Statistiques!AF$4,Planning!$B33:$AXO33)</f>
        <v>0</v>
      </c>
      <c r="AG14" s="12">
        <f>SUMIF(Planning!$B$21:$AXO$21,Statistiques!AG$4,Planning!$B33:$AXO33)</f>
        <v>0</v>
      </c>
      <c r="AH14" s="12">
        <f>SUMIF(Planning!$B$21:$AXO$21,Statistiques!AH$4,Planning!$B33:$AXO33)</f>
        <v>0</v>
      </c>
      <c r="AI14" s="12">
        <f>SUMIF(Planning!$B$21:$AXO$21,Statistiques!AI$4,Planning!$B33:$AXO33)</f>
        <v>0</v>
      </c>
      <c r="AJ14" s="12">
        <f>SUMIF(Planning!$B$21:$AXO$21,Statistiques!AJ$4,Planning!$B33:$AXO33)</f>
        <v>0</v>
      </c>
      <c r="AK14" s="12">
        <f>SUMIF(Planning!$B$21:$AXO$21,Statistiques!AK$4,Planning!$B33:$AXO33)</f>
        <v>0</v>
      </c>
      <c r="AL14" s="12">
        <f>SUMIF(Planning!$B$21:$AXO$21,Statistiques!AL$4,Planning!$B33:$AXO33)</f>
        <v>0</v>
      </c>
      <c r="AM14" s="12">
        <f>SUMIF(Planning!$B$21:$AXO$21,Statistiques!AM$4,Planning!$B33:$AXO33)</f>
        <v>0</v>
      </c>
      <c r="AN14" s="12">
        <f>SUMIF(Planning!$B$21:$AXO$21,Statistiques!AN$4,Planning!$B33:$AXO33)</f>
        <v>0</v>
      </c>
      <c r="AO14" s="12">
        <f>SUMIF(Planning!$B$21:$AXO$21,Statistiques!AO$4,Planning!$B33:$AXO33)</f>
        <v>0</v>
      </c>
      <c r="AP14" s="12">
        <f>SUMIF(Planning!$B$21:$AXO$21,Statistiques!AP$4,Planning!$B33:$AXO33)</f>
        <v>0</v>
      </c>
      <c r="AQ14" s="12">
        <f>SUMIF(Planning!$B$21:$AXO$21,Statistiques!AQ$4,Planning!$B33:$AXO33)</f>
        <v>0</v>
      </c>
      <c r="AR14" s="12">
        <f>SUMIF(Planning!$B$21:$AXO$21,Statistiques!AR$4,Planning!$B33:$AXO33)</f>
        <v>0</v>
      </c>
      <c r="AS14" s="12">
        <f>SUMIF(Planning!$B$21:$AXO$21,Statistiques!AS$4,Planning!$B33:$AXO33)</f>
        <v>0</v>
      </c>
      <c r="AT14" s="12">
        <f>SUMIF(Planning!$B$21:$AXO$21,Statistiques!AT$4,Planning!$B33:$AXO33)</f>
        <v>0</v>
      </c>
      <c r="AU14" s="12">
        <f>SUMIF(Planning!$B$21:$AXO$21,Statistiques!AU$4,Planning!$B33:$AXO33)</f>
        <v>0</v>
      </c>
      <c r="AV14" s="12">
        <f>SUMIF(Planning!$B$21:$AXO$21,Statistiques!AV$4,Planning!$B33:$AXO33)</f>
        <v>0</v>
      </c>
      <c r="AW14" s="12">
        <f>SUMIF(Planning!$B$21:$AXO$21,Statistiques!AW$4,Planning!$B33:$AXO33)</f>
        <v>0</v>
      </c>
      <c r="AX14" s="12">
        <f>SUMIF(Planning!$B$21:$AXO$21,Statistiques!AX$4,Planning!$B33:$AXO33)</f>
        <v>0</v>
      </c>
      <c r="AY14" s="12">
        <f>SUMIF(Planning!$B$21:$AXO$21,Statistiques!AY$4,Planning!$B33:$AXO33)</f>
        <v>0</v>
      </c>
      <c r="AZ14" s="12">
        <f>SUMIF(Planning!$B$21:$AXO$21,Statistiques!AZ$4,Planning!$B33:$AXO33)</f>
        <v>0</v>
      </c>
      <c r="BA14" s="12">
        <f>SUMIF(Planning!$B$21:$AXO$21,Statistiques!BA$4,Planning!$B33:$AXO33)</f>
        <v>0</v>
      </c>
      <c r="BB14" s="12">
        <f>SUMIF(Planning!$B$21:$AXO$21,Statistiques!BB$4,Planning!$B33:$AXO33)</f>
        <v>0</v>
      </c>
      <c r="BC14" s="12">
        <f>SUMIF(Planning!$B$21:$AXO$21,Statistiques!BC$4,Planning!$B33:$AXO33)</f>
        <v>0</v>
      </c>
      <c r="BD14" s="12">
        <f>SUMIF(Planning!$B$21:$AXO$21,Statistiques!BD$4,Planning!$B33:$AXO33)</f>
        <v>0</v>
      </c>
    </row>
    <row r="15" spans="1:56" ht="27" customHeight="1" x14ac:dyDescent="0.25">
      <c r="A15" s="11">
        <v>11</v>
      </c>
      <c r="B15" s="6" t="str">
        <f>IF(ISBLANK(Paramètres!B17),"",Paramètres!B17)</f>
        <v/>
      </c>
      <c r="C15" s="19">
        <f>SUM(Planning!34:34)</f>
        <v>0</v>
      </c>
      <c r="D15" s="12">
        <f>SUMIF(Planning!$B$21:$AXO$21,Statistiques!D$4,Planning!$B34:$AXO34)</f>
        <v>0</v>
      </c>
      <c r="E15" s="12">
        <f>SUMIF(Planning!$B$21:$AXO$21,Statistiques!E$4,Planning!$B34:$AXO34)</f>
        <v>0</v>
      </c>
      <c r="F15" s="12">
        <f>SUMIF(Planning!$B$21:$AXO$21,Statistiques!F$4,Planning!$B34:$AXO34)</f>
        <v>0</v>
      </c>
      <c r="G15" s="12">
        <f>SUMIF(Planning!$B$21:$AXO$21,Statistiques!G$4,Planning!$B34:$AXO34)</f>
        <v>0</v>
      </c>
      <c r="H15" s="12">
        <f>SUMIF(Planning!$B$21:$AXO$21,Statistiques!H$4,Planning!$B34:$AXO34)</f>
        <v>0</v>
      </c>
      <c r="I15" s="12">
        <f>SUMIF(Planning!$B$21:$AXO$21,Statistiques!I$4,Planning!$B34:$AXO34)</f>
        <v>0</v>
      </c>
      <c r="J15" s="12">
        <f>SUMIF(Planning!$B$21:$AXO$21,Statistiques!J$4,Planning!$B34:$AXO34)</f>
        <v>0</v>
      </c>
      <c r="K15" s="12">
        <f>SUMIF(Planning!$B$21:$AXO$21,Statistiques!K$4,Planning!$B34:$AXO34)</f>
        <v>0</v>
      </c>
      <c r="L15" s="12">
        <f>SUMIF(Planning!$B$21:$AXO$21,Statistiques!L$4,Planning!$B34:$AXO34)</f>
        <v>0</v>
      </c>
      <c r="M15" s="12">
        <f>SUMIF(Planning!$B$21:$AXO$21,Statistiques!M$4,Planning!$B34:$AXO34)</f>
        <v>0</v>
      </c>
      <c r="N15" s="12">
        <f>SUMIF(Planning!$B$21:$AXO$21,Statistiques!N$4,Planning!$B34:$AXO34)</f>
        <v>0</v>
      </c>
      <c r="O15" s="12">
        <f>SUMIF(Planning!$B$21:$AXO$21,Statistiques!O$4,Planning!$B34:$AXO34)</f>
        <v>0</v>
      </c>
      <c r="P15" s="12">
        <f>SUMIF(Planning!$B$21:$AXO$21,Statistiques!P$4,Planning!$B34:$AXO34)</f>
        <v>0</v>
      </c>
      <c r="Q15" s="12">
        <f>SUMIF(Planning!$B$21:$AXO$21,Statistiques!Q$4,Planning!$B34:$AXO34)</f>
        <v>0</v>
      </c>
      <c r="R15" s="12">
        <f>SUMIF(Planning!$B$21:$AXO$21,Statistiques!R$4,Planning!$B34:$AXO34)</f>
        <v>0</v>
      </c>
      <c r="S15" s="12">
        <f>SUMIF(Planning!$B$21:$AXO$21,Statistiques!S$4,Planning!$B34:$AXO34)</f>
        <v>0</v>
      </c>
      <c r="T15" s="12">
        <f>SUMIF(Planning!$B$21:$AXO$21,Statistiques!T$4,Planning!$B34:$AXO34)</f>
        <v>0</v>
      </c>
      <c r="U15" s="12">
        <f>SUMIF(Planning!$B$21:$AXO$21,Statistiques!U$4,Planning!$B34:$AXO34)</f>
        <v>0</v>
      </c>
      <c r="V15" s="12">
        <f>SUMIF(Planning!$B$21:$AXO$21,Statistiques!V$4,Planning!$B34:$AXO34)</f>
        <v>0</v>
      </c>
      <c r="W15" s="12">
        <f>SUMIF(Planning!$B$21:$AXO$21,Statistiques!W$4,Planning!$B34:$AXO34)</f>
        <v>0</v>
      </c>
      <c r="X15" s="12">
        <f>SUMIF(Planning!$B$21:$AXO$21,Statistiques!X$4,Planning!$B34:$AXO34)</f>
        <v>0</v>
      </c>
      <c r="Y15" s="12">
        <f>SUMIF(Planning!$B$21:$AXO$21,Statistiques!Y$4,Planning!$B34:$AXO34)</f>
        <v>0</v>
      </c>
      <c r="Z15" s="12">
        <f>SUMIF(Planning!$B$21:$AXO$21,Statistiques!Z$4,Planning!$B34:$AXO34)</f>
        <v>0</v>
      </c>
      <c r="AA15" s="12">
        <f>SUMIF(Planning!$B$21:$AXO$21,Statistiques!AA$4,Planning!$B34:$AXO34)</f>
        <v>0</v>
      </c>
      <c r="AB15" s="12">
        <f>SUMIF(Planning!$B$21:$AXO$21,Statistiques!AB$4,Planning!$B34:$AXO34)</f>
        <v>0</v>
      </c>
      <c r="AC15" s="12">
        <f>SUMIF(Planning!$B$21:$AXO$21,Statistiques!AC$4,Planning!$B34:$AXO34)</f>
        <v>0</v>
      </c>
      <c r="AD15" s="12">
        <f>SUMIF(Planning!$B$21:$AXO$21,Statistiques!AD$4,Planning!$B34:$AXO34)</f>
        <v>0</v>
      </c>
      <c r="AE15" s="12">
        <f>SUMIF(Planning!$B$21:$AXO$21,Statistiques!AE$4,Planning!$B34:$AXO34)</f>
        <v>0</v>
      </c>
      <c r="AF15" s="12">
        <f>SUMIF(Planning!$B$21:$AXO$21,Statistiques!AF$4,Planning!$B34:$AXO34)</f>
        <v>0</v>
      </c>
      <c r="AG15" s="12">
        <f>SUMIF(Planning!$B$21:$AXO$21,Statistiques!AG$4,Planning!$B34:$AXO34)</f>
        <v>0</v>
      </c>
      <c r="AH15" s="12">
        <f>SUMIF(Planning!$B$21:$AXO$21,Statistiques!AH$4,Planning!$B34:$AXO34)</f>
        <v>0</v>
      </c>
      <c r="AI15" s="12">
        <f>SUMIF(Planning!$B$21:$AXO$21,Statistiques!AI$4,Planning!$B34:$AXO34)</f>
        <v>0</v>
      </c>
      <c r="AJ15" s="12">
        <f>SUMIF(Planning!$B$21:$AXO$21,Statistiques!AJ$4,Planning!$B34:$AXO34)</f>
        <v>0</v>
      </c>
      <c r="AK15" s="12">
        <f>SUMIF(Planning!$B$21:$AXO$21,Statistiques!AK$4,Planning!$B34:$AXO34)</f>
        <v>0</v>
      </c>
      <c r="AL15" s="12">
        <f>SUMIF(Planning!$B$21:$AXO$21,Statistiques!AL$4,Planning!$B34:$AXO34)</f>
        <v>0</v>
      </c>
      <c r="AM15" s="12">
        <f>SUMIF(Planning!$B$21:$AXO$21,Statistiques!AM$4,Planning!$B34:$AXO34)</f>
        <v>0</v>
      </c>
      <c r="AN15" s="12">
        <f>SUMIF(Planning!$B$21:$AXO$21,Statistiques!AN$4,Planning!$B34:$AXO34)</f>
        <v>0</v>
      </c>
      <c r="AO15" s="12">
        <f>SUMIF(Planning!$B$21:$AXO$21,Statistiques!AO$4,Planning!$B34:$AXO34)</f>
        <v>0</v>
      </c>
      <c r="AP15" s="12">
        <f>SUMIF(Planning!$B$21:$AXO$21,Statistiques!AP$4,Planning!$B34:$AXO34)</f>
        <v>0</v>
      </c>
      <c r="AQ15" s="12">
        <f>SUMIF(Planning!$B$21:$AXO$21,Statistiques!AQ$4,Planning!$B34:$AXO34)</f>
        <v>0</v>
      </c>
      <c r="AR15" s="12">
        <f>SUMIF(Planning!$B$21:$AXO$21,Statistiques!AR$4,Planning!$B34:$AXO34)</f>
        <v>0</v>
      </c>
      <c r="AS15" s="12">
        <f>SUMIF(Planning!$B$21:$AXO$21,Statistiques!AS$4,Planning!$B34:$AXO34)</f>
        <v>0</v>
      </c>
      <c r="AT15" s="12">
        <f>SUMIF(Planning!$B$21:$AXO$21,Statistiques!AT$4,Planning!$B34:$AXO34)</f>
        <v>0</v>
      </c>
      <c r="AU15" s="12">
        <f>SUMIF(Planning!$B$21:$AXO$21,Statistiques!AU$4,Planning!$B34:$AXO34)</f>
        <v>0</v>
      </c>
      <c r="AV15" s="12">
        <f>SUMIF(Planning!$B$21:$AXO$21,Statistiques!AV$4,Planning!$B34:$AXO34)</f>
        <v>0</v>
      </c>
      <c r="AW15" s="12">
        <f>SUMIF(Planning!$B$21:$AXO$21,Statistiques!AW$4,Planning!$B34:$AXO34)</f>
        <v>0</v>
      </c>
      <c r="AX15" s="12">
        <f>SUMIF(Planning!$B$21:$AXO$21,Statistiques!AX$4,Planning!$B34:$AXO34)</f>
        <v>0</v>
      </c>
      <c r="AY15" s="12">
        <f>SUMIF(Planning!$B$21:$AXO$21,Statistiques!AY$4,Planning!$B34:$AXO34)</f>
        <v>0</v>
      </c>
      <c r="AZ15" s="12">
        <f>SUMIF(Planning!$B$21:$AXO$21,Statistiques!AZ$4,Planning!$B34:$AXO34)</f>
        <v>0</v>
      </c>
      <c r="BA15" s="12">
        <f>SUMIF(Planning!$B$21:$AXO$21,Statistiques!BA$4,Planning!$B34:$AXO34)</f>
        <v>0</v>
      </c>
      <c r="BB15" s="12">
        <f>SUMIF(Planning!$B$21:$AXO$21,Statistiques!BB$4,Planning!$B34:$AXO34)</f>
        <v>0</v>
      </c>
      <c r="BC15" s="12">
        <f>SUMIF(Planning!$B$21:$AXO$21,Statistiques!BC$4,Planning!$B34:$AXO34)</f>
        <v>0</v>
      </c>
      <c r="BD15" s="12">
        <f>SUMIF(Planning!$B$21:$AXO$21,Statistiques!BD$4,Planning!$B34:$AXO34)</f>
        <v>0</v>
      </c>
    </row>
    <row r="16" spans="1:56" ht="27" customHeight="1" x14ac:dyDescent="0.25">
      <c r="A16" s="11">
        <v>12</v>
      </c>
      <c r="B16" s="6" t="str">
        <f>IF(ISBLANK(Paramètres!B18),"",Paramètres!B18)</f>
        <v/>
      </c>
      <c r="C16" s="19">
        <f>SUM(Planning!35:35)</f>
        <v>0</v>
      </c>
      <c r="D16" s="12">
        <f>SUMIF(Planning!$B$21:$AXO$21,Statistiques!D$4,Planning!$B35:$AXO35)</f>
        <v>0</v>
      </c>
      <c r="E16" s="12">
        <f>SUMIF(Planning!$B$21:$AXO$21,Statistiques!E$4,Planning!$B35:$AXO35)</f>
        <v>0</v>
      </c>
      <c r="F16" s="12">
        <f>SUMIF(Planning!$B$21:$AXO$21,Statistiques!F$4,Planning!$B35:$AXO35)</f>
        <v>0</v>
      </c>
      <c r="G16" s="12">
        <f>SUMIF(Planning!$B$21:$AXO$21,Statistiques!G$4,Planning!$B35:$AXO35)</f>
        <v>0</v>
      </c>
      <c r="H16" s="12">
        <f>SUMIF(Planning!$B$21:$AXO$21,Statistiques!H$4,Planning!$B35:$AXO35)</f>
        <v>0</v>
      </c>
      <c r="I16" s="12">
        <f>SUMIF(Planning!$B$21:$AXO$21,Statistiques!I$4,Planning!$B35:$AXO35)</f>
        <v>0</v>
      </c>
      <c r="J16" s="12">
        <f>SUMIF(Planning!$B$21:$AXO$21,Statistiques!J$4,Planning!$B35:$AXO35)</f>
        <v>0</v>
      </c>
      <c r="K16" s="12">
        <f>SUMIF(Planning!$B$21:$AXO$21,Statistiques!K$4,Planning!$B35:$AXO35)</f>
        <v>0</v>
      </c>
      <c r="L16" s="12">
        <f>SUMIF(Planning!$B$21:$AXO$21,Statistiques!L$4,Planning!$B35:$AXO35)</f>
        <v>0</v>
      </c>
      <c r="M16" s="12">
        <f>SUMIF(Planning!$B$21:$AXO$21,Statistiques!M$4,Planning!$B35:$AXO35)</f>
        <v>0</v>
      </c>
      <c r="N16" s="12">
        <f>SUMIF(Planning!$B$21:$AXO$21,Statistiques!N$4,Planning!$B35:$AXO35)</f>
        <v>0</v>
      </c>
      <c r="O16" s="12">
        <f>SUMIF(Planning!$B$21:$AXO$21,Statistiques!O$4,Planning!$B35:$AXO35)</f>
        <v>0</v>
      </c>
      <c r="P16" s="12">
        <f>SUMIF(Planning!$B$21:$AXO$21,Statistiques!P$4,Planning!$B35:$AXO35)</f>
        <v>0</v>
      </c>
      <c r="Q16" s="12">
        <f>SUMIF(Planning!$B$21:$AXO$21,Statistiques!Q$4,Planning!$B35:$AXO35)</f>
        <v>0</v>
      </c>
      <c r="R16" s="12">
        <f>SUMIF(Planning!$B$21:$AXO$21,Statistiques!R$4,Planning!$B35:$AXO35)</f>
        <v>0</v>
      </c>
      <c r="S16" s="12">
        <f>SUMIF(Planning!$B$21:$AXO$21,Statistiques!S$4,Planning!$B35:$AXO35)</f>
        <v>0</v>
      </c>
      <c r="T16" s="12">
        <f>SUMIF(Planning!$B$21:$AXO$21,Statistiques!T$4,Planning!$B35:$AXO35)</f>
        <v>0</v>
      </c>
      <c r="U16" s="12">
        <f>SUMIF(Planning!$B$21:$AXO$21,Statistiques!U$4,Planning!$B35:$AXO35)</f>
        <v>0</v>
      </c>
      <c r="V16" s="12">
        <f>SUMIF(Planning!$B$21:$AXO$21,Statistiques!V$4,Planning!$B35:$AXO35)</f>
        <v>0</v>
      </c>
      <c r="W16" s="12">
        <f>SUMIF(Planning!$B$21:$AXO$21,Statistiques!W$4,Planning!$B35:$AXO35)</f>
        <v>0</v>
      </c>
      <c r="X16" s="12">
        <f>SUMIF(Planning!$B$21:$AXO$21,Statistiques!X$4,Planning!$B35:$AXO35)</f>
        <v>0</v>
      </c>
      <c r="Y16" s="12">
        <f>SUMIF(Planning!$B$21:$AXO$21,Statistiques!Y$4,Planning!$B35:$AXO35)</f>
        <v>0</v>
      </c>
      <c r="Z16" s="12">
        <f>SUMIF(Planning!$B$21:$AXO$21,Statistiques!Z$4,Planning!$B35:$AXO35)</f>
        <v>0</v>
      </c>
      <c r="AA16" s="12">
        <f>SUMIF(Planning!$B$21:$AXO$21,Statistiques!AA$4,Planning!$B35:$AXO35)</f>
        <v>0</v>
      </c>
      <c r="AB16" s="12">
        <f>SUMIF(Planning!$B$21:$AXO$21,Statistiques!AB$4,Planning!$B35:$AXO35)</f>
        <v>0</v>
      </c>
      <c r="AC16" s="12">
        <f>SUMIF(Planning!$B$21:$AXO$21,Statistiques!AC$4,Planning!$B35:$AXO35)</f>
        <v>0</v>
      </c>
      <c r="AD16" s="12">
        <f>SUMIF(Planning!$B$21:$AXO$21,Statistiques!AD$4,Planning!$B35:$AXO35)</f>
        <v>0</v>
      </c>
      <c r="AE16" s="12">
        <f>SUMIF(Planning!$B$21:$AXO$21,Statistiques!AE$4,Planning!$B35:$AXO35)</f>
        <v>0</v>
      </c>
      <c r="AF16" s="12">
        <f>SUMIF(Planning!$B$21:$AXO$21,Statistiques!AF$4,Planning!$B35:$AXO35)</f>
        <v>0</v>
      </c>
      <c r="AG16" s="12">
        <f>SUMIF(Planning!$B$21:$AXO$21,Statistiques!AG$4,Planning!$B35:$AXO35)</f>
        <v>0</v>
      </c>
      <c r="AH16" s="12">
        <f>SUMIF(Planning!$B$21:$AXO$21,Statistiques!AH$4,Planning!$B35:$AXO35)</f>
        <v>0</v>
      </c>
      <c r="AI16" s="12">
        <f>SUMIF(Planning!$B$21:$AXO$21,Statistiques!AI$4,Planning!$B35:$AXO35)</f>
        <v>0</v>
      </c>
      <c r="AJ16" s="12">
        <f>SUMIF(Planning!$B$21:$AXO$21,Statistiques!AJ$4,Planning!$B35:$AXO35)</f>
        <v>0</v>
      </c>
      <c r="AK16" s="12">
        <f>SUMIF(Planning!$B$21:$AXO$21,Statistiques!AK$4,Planning!$B35:$AXO35)</f>
        <v>0</v>
      </c>
      <c r="AL16" s="12">
        <f>SUMIF(Planning!$B$21:$AXO$21,Statistiques!AL$4,Planning!$B35:$AXO35)</f>
        <v>0</v>
      </c>
      <c r="AM16" s="12">
        <f>SUMIF(Planning!$B$21:$AXO$21,Statistiques!AM$4,Planning!$B35:$AXO35)</f>
        <v>0</v>
      </c>
      <c r="AN16" s="12">
        <f>SUMIF(Planning!$B$21:$AXO$21,Statistiques!AN$4,Planning!$B35:$AXO35)</f>
        <v>0</v>
      </c>
      <c r="AO16" s="12">
        <f>SUMIF(Planning!$B$21:$AXO$21,Statistiques!AO$4,Planning!$B35:$AXO35)</f>
        <v>0</v>
      </c>
      <c r="AP16" s="12">
        <f>SUMIF(Planning!$B$21:$AXO$21,Statistiques!AP$4,Planning!$B35:$AXO35)</f>
        <v>0</v>
      </c>
      <c r="AQ16" s="12">
        <f>SUMIF(Planning!$B$21:$AXO$21,Statistiques!AQ$4,Planning!$B35:$AXO35)</f>
        <v>0</v>
      </c>
      <c r="AR16" s="12">
        <f>SUMIF(Planning!$B$21:$AXO$21,Statistiques!AR$4,Planning!$B35:$AXO35)</f>
        <v>0</v>
      </c>
      <c r="AS16" s="12">
        <f>SUMIF(Planning!$B$21:$AXO$21,Statistiques!AS$4,Planning!$B35:$AXO35)</f>
        <v>0</v>
      </c>
      <c r="AT16" s="12">
        <f>SUMIF(Planning!$B$21:$AXO$21,Statistiques!AT$4,Planning!$B35:$AXO35)</f>
        <v>0</v>
      </c>
      <c r="AU16" s="12">
        <f>SUMIF(Planning!$B$21:$AXO$21,Statistiques!AU$4,Planning!$B35:$AXO35)</f>
        <v>0</v>
      </c>
      <c r="AV16" s="12">
        <f>SUMIF(Planning!$B$21:$AXO$21,Statistiques!AV$4,Planning!$B35:$AXO35)</f>
        <v>0</v>
      </c>
      <c r="AW16" s="12">
        <f>SUMIF(Planning!$B$21:$AXO$21,Statistiques!AW$4,Planning!$B35:$AXO35)</f>
        <v>0</v>
      </c>
      <c r="AX16" s="12">
        <f>SUMIF(Planning!$B$21:$AXO$21,Statistiques!AX$4,Planning!$B35:$AXO35)</f>
        <v>0</v>
      </c>
      <c r="AY16" s="12">
        <f>SUMIF(Planning!$B$21:$AXO$21,Statistiques!AY$4,Planning!$B35:$AXO35)</f>
        <v>0</v>
      </c>
      <c r="AZ16" s="12">
        <f>SUMIF(Planning!$B$21:$AXO$21,Statistiques!AZ$4,Planning!$B35:$AXO35)</f>
        <v>0</v>
      </c>
      <c r="BA16" s="12">
        <f>SUMIF(Planning!$B$21:$AXO$21,Statistiques!BA$4,Planning!$B35:$AXO35)</f>
        <v>0</v>
      </c>
      <c r="BB16" s="12">
        <f>SUMIF(Planning!$B$21:$AXO$21,Statistiques!BB$4,Planning!$B35:$AXO35)</f>
        <v>0</v>
      </c>
      <c r="BC16" s="12">
        <f>SUMIF(Planning!$B$21:$AXO$21,Statistiques!BC$4,Planning!$B35:$AXO35)</f>
        <v>0</v>
      </c>
      <c r="BD16" s="12">
        <f>SUMIF(Planning!$B$21:$AXO$21,Statistiques!BD$4,Planning!$B35:$AXO35)</f>
        <v>0</v>
      </c>
    </row>
    <row r="17" spans="1:56" ht="5.2" customHeight="1" x14ac:dyDescent="0.25"/>
    <row r="18" spans="1:56" s="5" customFormat="1" ht="23.2" customHeight="1" x14ac:dyDescent="0.25">
      <c r="B18" s="20" t="s">
        <v>88</v>
      </c>
      <c r="C18" s="19">
        <f>SUM(C5:C16)</f>
        <v>180</v>
      </c>
      <c r="D18" s="17">
        <f>SUM(D5:D16)</f>
        <v>180</v>
      </c>
      <c r="E18" s="17">
        <f t="shared" ref="E18:BD18" si="0">SUM(E5:E16)</f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7">
        <f t="shared" si="0"/>
        <v>0</v>
      </c>
      <c r="U18" s="17">
        <f t="shared" si="0"/>
        <v>0</v>
      </c>
      <c r="V18" s="17">
        <f t="shared" si="0"/>
        <v>0</v>
      </c>
      <c r="W18" s="17">
        <f t="shared" si="0"/>
        <v>0</v>
      </c>
      <c r="X18" s="17">
        <f t="shared" si="0"/>
        <v>0</v>
      </c>
      <c r="Y18" s="17">
        <f t="shared" si="0"/>
        <v>0</v>
      </c>
      <c r="Z18" s="17">
        <f t="shared" si="0"/>
        <v>0</v>
      </c>
      <c r="AA18" s="17">
        <f t="shared" si="0"/>
        <v>0</v>
      </c>
      <c r="AB18" s="17">
        <f t="shared" si="0"/>
        <v>0</v>
      </c>
      <c r="AC18" s="17">
        <f t="shared" si="0"/>
        <v>0</v>
      </c>
      <c r="AD18" s="17">
        <f t="shared" si="0"/>
        <v>0</v>
      </c>
      <c r="AE18" s="17">
        <f t="shared" si="0"/>
        <v>0</v>
      </c>
      <c r="AF18" s="17">
        <f t="shared" si="0"/>
        <v>0</v>
      </c>
      <c r="AG18" s="17">
        <f t="shared" si="0"/>
        <v>0</v>
      </c>
      <c r="AH18" s="17">
        <f t="shared" si="0"/>
        <v>0</v>
      </c>
      <c r="AI18" s="17">
        <f t="shared" si="0"/>
        <v>0</v>
      </c>
      <c r="AJ18" s="17">
        <f t="shared" si="0"/>
        <v>0</v>
      </c>
      <c r="AK18" s="17">
        <f t="shared" si="0"/>
        <v>0</v>
      </c>
      <c r="AL18" s="17">
        <f t="shared" si="0"/>
        <v>0</v>
      </c>
      <c r="AM18" s="17">
        <f t="shared" si="0"/>
        <v>0</v>
      </c>
      <c r="AN18" s="17">
        <f t="shared" si="0"/>
        <v>0</v>
      </c>
      <c r="AO18" s="17">
        <f t="shared" si="0"/>
        <v>0</v>
      </c>
      <c r="AP18" s="17">
        <f t="shared" si="0"/>
        <v>0</v>
      </c>
      <c r="AQ18" s="17">
        <f t="shared" si="0"/>
        <v>0</v>
      </c>
      <c r="AR18" s="17">
        <f t="shared" si="0"/>
        <v>0</v>
      </c>
      <c r="AS18" s="17">
        <f t="shared" si="0"/>
        <v>0</v>
      </c>
      <c r="AT18" s="17">
        <f t="shared" si="0"/>
        <v>0</v>
      </c>
      <c r="AU18" s="17">
        <f t="shared" si="0"/>
        <v>0</v>
      </c>
      <c r="AV18" s="17">
        <f t="shared" si="0"/>
        <v>0</v>
      </c>
      <c r="AW18" s="17">
        <f t="shared" si="0"/>
        <v>0</v>
      </c>
      <c r="AX18" s="17">
        <f t="shared" si="0"/>
        <v>0</v>
      </c>
      <c r="AY18" s="17">
        <f t="shared" si="0"/>
        <v>0</v>
      </c>
      <c r="AZ18" s="17">
        <f t="shared" si="0"/>
        <v>0</v>
      </c>
      <c r="BA18" s="17">
        <f t="shared" si="0"/>
        <v>0</v>
      </c>
      <c r="BB18" s="17">
        <f t="shared" si="0"/>
        <v>0</v>
      </c>
      <c r="BC18" s="17">
        <f t="shared" si="0"/>
        <v>0</v>
      </c>
      <c r="BD18" s="17">
        <f t="shared" si="0"/>
        <v>0</v>
      </c>
    </row>
    <row r="19" spans="1:56" x14ac:dyDescent="0.25">
      <c r="B19" s="13" t="s">
        <v>87</v>
      </c>
      <c r="C19" s="13" t="str">
        <f>IF(C18-SUM(D18:BD18)=0,"ok","erreur")</f>
        <v>ok</v>
      </c>
    </row>
    <row r="20" spans="1:56" ht="15.25" thickBot="1" x14ac:dyDescent="0.3"/>
    <row r="21" spans="1:56" ht="27" customHeight="1" thickBot="1" x14ac:dyDescent="0.5">
      <c r="A21" s="10"/>
      <c r="C21" s="63" t="s">
        <v>120</v>
      </c>
      <c r="D21" s="8"/>
      <c r="E21" s="8"/>
      <c r="F21" s="8"/>
      <c r="G21" s="8"/>
      <c r="H21" s="64"/>
      <c r="I21" s="79" t="s">
        <v>15</v>
      </c>
      <c r="J21" s="80"/>
      <c r="K21" s="81"/>
      <c r="L21" s="66" t="s">
        <v>121</v>
      </c>
    </row>
    <row r="22" spans="1:56" x14ac:dyDescent="0.25">
      <c r="C22" s="16"/>
    </row>
    <row r="23" spans="1:56" ht="50.2" customHeight="1" x14ac:dyDescent="0.25">
      <c r="C23" s="18" t="s">
        <v>32</v>
      </c>
      <c r="D23" s="15" t="s">
        <v>89</v>
      </c>
      <c r="E23" s="15" t="s">
        <v>90</v>
      </c>
      <c r="F23" s="15" t="s">
        <v>91</v>
      </c>
      <c r="G23" s="15" t="s">
        <v>92</v>
      </c>
      <c r="H23" s="15" t="s">
        <v>93</v>
      </c>
      <c r="I23" s="15" t="s">
        <v>94</v>
      </c>
      <c r="J23" s="15" t="s">
        <v>95</v>
      </c>
      <c r="K23" s="15" t="s">
        <v>96</v>
      </c>
      <c r="L23" s="15" t="s">
        <v>97</v>
      </c>
      <c r="M23" s="15" t="s">
        <v>98</v>
      </c>
      <c r="N23" s="15" t="s">
        <v>99</v>
      </c>
      <c r="O23" s="15" t="s">
        <v>100</v>
      </c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56" ht="25.45" customHeight="1" x14ac:dyDescent="0.25">
      <c r="A24" s="11">
        <v>1</v>
      </c>
      <c r="B24" s="6" t="str">
        <f>IF(ISBLANK(Paramètres!B7),"",Paramètres!B7)</f>
        <v>Alain</v>
      </c>
      <c r="C24" s="19">
        <f>COUNTIF(Planning!5:5,$I$21)</f>
        <v>2</v>
      </c>
      <c r="D24" s="12">
        <f>COUNTIFS(Planning!5:5,$I$21,Planning!$20:$20,D$23)</f>
        <v>2</v>
      </c>
      <c r="E24" s="12">
        <f>COUNTIFS(Planning!5:5,$I$21,Planning!$20:$20,E$23)</f>
        <v>0</v>
      </c>
      <c r="F24" s="12">
        <f>COUNTIFS(Planning!5:5,$I$21,Planning!$20:$20,F$23)</f>
        <v>0</v>
      </c>
      <c r="G24" s="12">
        <f>COUNTIFS(Planning!5:5,$I$21,Planning!$20:$20,G$23)</f>
        <v>0</v>
      </c>
      <c r="H24" s="12">
        <f>COUNTIFS(Planning!5:5,$I$21,Planning!$20:$20,H$23)</f>
        <v>0</v>
      </c>
      <c r="I24" s="12">
        <f>COUNTIFS(Planning!5:5,$I$21,Planning!$20:$20,I$23)</f>
        <v>0</v>
      </c>
      <c r="J24" s="12">
        <f>COUNTIFS(Planning!5:5,$I$21,Planning!$20:$20,J$23)</f>
        <v>0</v>
      </c>
      <c r="K24" s="12">
        <f>COUNTIFS(Planning!5:5,$I$21,Planning!$20:$20,K$23)</f>
        <v>0</v>
      </c>
      <c r="L24" s="12">
        <f>COUNTIFS(Planning!5:5,$I$21,Planning!$20:$20,L$23)</f>
        <v>0</v>
      </c>
      <c r="M24" s="12">
        <f>COUNTIFS(Planning!5:5,$I$21,Planning!$20:$20,M$23)</f>
        <v>0</v>
      </c>
      <c r="N24" s="12">
        <f>COUNTIFS(Planning!5:5,$I$21,Planning!$20:$20,N$23)</f>
        <v>0</v>
      </c>
      <c r="O24" s="12">
        <f>COUNTIFS(Planning!5:5,$I$21,Planning!$20:$20,O$23)</f>
        <v>0</v>
      </c>
      <c r="P24" s="23"/>
      <c r="Q24" s="24"/>
      <c r="R24" s="22"/>
      <c r="S24" s="65"/>
      <c r="T24" s="65"/>
      <c r="U24" s="6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ht="25.45" customHeight="1" x14ac:dyDescent="0.25">
      <c r="A25" s="11">
        <v>2</v>
      </c>
      <c r="B25" s="6" t="str">
        <f>IF(ISBLANK(Paramètres!B8),"",Paramètres!B8)</f>
        <v>Michel</v>
      </c>
      <c r="C25" s="19">
        <f>COUNTIF(Planning!6:6,$I$21)</f>
        <v>0</v>
      </c>
      <c r="D25" s="12">
        <f>COUNTIFS(Planning!6:6,$I$21,Planning!$20:$20,D$23)</f>
        <v>0</v>
      </c>
      <c r="E25" s="12">
        <f>COUNTIFS(Planning!6:6,$I$21,Planning!$20:$20,E$23)</f>
        <v>0</v>
      </c>
      <c r="F25" s="12">
        <f>COUNTIFS(Planning!6:6,$I$21,Planning!$20:$20,F$23)</f>
        <v>0</v>
      </c>
      <c r="G25" s="12">
        <f>COUNTIFS(Planning!6:6,$I$21,Planning!$20:$20,G$23)</f>
        <v>0</v>
      </c>
      <c r="H25" s="12">
        <f>COUNTIFS(Planning!6:6,$I$21,Planning!$20:$20,H$23)</f>
        <v>0</v>
      </c>
      <c r="I25" s="12">
        <f>COUNTIFS(Planning!6:6,$I$21,Planning!$20:$20,I$23)</f>
        <v>0</v>
      </c>
      <c r="J25" s="12">
        <f>COUNTIFS(Planning!6:6,$I$21,Planning!$20:$20,J$23)</f>
        <v>0</v>
      </c>
      <c r="K25" s="12">
        <f>COUNTIFS(Planning!6:6,$I$21,Planning!$20:$20,K$23)</f>
        <v>0</v>
      </c>
      <c r="L25" s="12">
        <f>COUNTIFS(Planning!6:6,$I$21,Planning!$20:$20,L$23)</f>
        <v>0</v>
      </c>
      <c r="M25" s="12">
        <f>COUNTIFS(Planning!6:6,$I$21,Planning!$20:$20,M$23)</f>
        <v>0</v>
      </c>
      <c r="N25" s="12">
        <f>COUNTIFS(Planning!6:6,$I$21,Planning!$20:$20,N$23)</f>
        <v>0</v>
      </c>
      <c r="O25" s="12">
        <f>COUNTIFS(Planning!6:6,$I$21,Planning!$20:$20,O$23)</f>
        <v>0</v>
      </c>
      <c r="P25" s="23"/>
      <c r="Q25" s="24"/>
      <c r="R25" s="61"/>
      <c r="S25" s="65"/>
      <c r="T25" s="65"/>
      <c r="U25" s="65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ht="25.45" customHeight="1" x14ac:dyDescent="0.25">
      <c r="A26" s="11">
        <v>3</v>
      </c>
      <c r="B26" s="6" t="str">
        <f>IF(ISBLANK(Paramètres!B9),"",Paramètres!B9)</f>
        <v>Gérard</v>
      </c>
      <c r="C26" s="19">
        <f>COUNTIF(Planning!7:7,$I$21)</f>
        <v>0</v>
      </c>
      <c r="D26" s="12">
        <f>COUNTIFS(Planning!7:7,$I$21,Planning!$20:$20,D$23)</f>
        <v>0</v>
      </c>
      <c r="E26" s="12">
        <f>COUNTIFS(Planning!7:7,$I$21,Planning!$20:$20,E$23)</f>
        <v>0</v>
      </c>
      <c r="F26" s="12">
        <f>COUNTIFS(Planning!7:7,$I$21,Planning!$20:$20,F$23)</f>
        <v>0</v>
      </c>
      <c r="G26" s="12">
        <f>COUNTIFS(Planning!7:7,$I$21,Planning!$20:$20,G$23)</f>
        <v>0</v>
      </c>
      <c r="H26" s="12">
        <f>COUNTIFS(Planning!7:7,$I$21,Planning!$20:$20,H$23)</f>
        <v>0</v>
      </c>
      <c r="I26" s="12">
        <f>COUNTIFS(Planning!7:7,$I$21,Planning!$20:$20,I$23)</f>
        <v>0</v>
      </c>
      <c r="J26" s="12">
        <f>COUNTIFS(Planning!7:7,$I$21,Planning!$20:$20,J$23)</f>
        <v>0</v>
      </c>
      <c r="K26" s="12">
        <f>COUNTIFS(Planning!7:7,$I$21,Planning!$20:$20,K$23)</f>
        <v>0</v>
      </c>
      <c r="L26" s="12">
        <f>COUNTIFS(Planning!7:7,$I$21,Planning!$20:$20,L$23)</f>
        <v>0</v>
      </c>
      <c r="M26" s="12">
        <f>COUNTIFS(Planning!7:7,$I$21,Planning!$20:$20,M$23)</f>
        <v>0</v>
      </c>
      <c r="N26" s="12">
        <f>COUNTIFS(Planning!7:7,$I$21,Planning!$20:$20,N$23)</f>
        <v>0</v>
      </c>
      <c r="O26" s="12">
        <f>COUNTIFS(Planning!7:7,$I$21,Planning!$20:$20,O$23)</f>
        <v>0</v>
      </c>
      <c r="P26" s="23"/>
      <c r="Q26" s="24"/>
      <c r="R26" s="61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ht="25.45" customHeight="1" x14ac:dyDescent="0.25">
      <c r="A27" s="11">
        <v>4</v>
      </c>
      <c r="B27" s="6" t="str">
        <f>IF(ISBLANK(Paramètres!B10),"",Paramètres!B10)</f>
        <v>Chloé</v>
      </c>
      <c r="C27" s="19">
        <f>COUNTIF(Planning!8:8,$I$21)</f>
        <v>0</v>
      </c>
      <c r="D27" s="12">
        <f>COUNTIFS(Planning!8:8,$I$21,Planning!$20:$20,D$23)</f>
        <v>0</v>
      </c>
      <c r="E27" s="12">
        <f>COUNTIFS(Planning!8:8,$I$21,Planning!$20:$20,E$23)</f>
        <v>0</v>
      </c>
      <c r="F27" s="12">
        <f>COUNTIFS(Planning!8:8,$I$21,Planning!$20:$20,F$23)</f>
        <v>0</v>
      </c>
      <c r="G27" s="12">
        <f>COUNTIFS(Planning!8:8,$I$21,Planning!$20:$20,G$23)</f>
        <v>0</v>
      </c>
      <c r="H27" s="12">
        <f>COUNTIFS(Planning!8:8,$I$21,Planning!$20:$20,H$23)</f>
        <v>0</v>
      </c>
      <c r="I27" s="12">
        <f>COUNTIFS(Planning!8:8,$I$21,Planning!$20:$20,I$23)</f>
        <v>0</v>
      </c>
      <c r="J27" s="12">
        <f>COUNTIFS(Planning!8:8,$I$21,Planning!$20:$20,J$23)</f>
        <v>0</v>
      </c>
      <c r="K27" s="12">
        <f>COUNTIFS(Planning!8:8,$I$21,Planning!$20:$20,K$23)</f>
        <v>0</v>
      </c>
      <c r="L27" s="12">
        <f>COUNTIFS(Planning!8:8,$I$21,Planning!$20:$20,L$23)</f>
        <v>0</v>
      </c>
      <c r="M27" s="12">
        <f>COUNTIFS(Planning!8:8,$I$21,Planning!$20:$20,M$23)</f>
        <v>0</v>
      </c>
      <c r="N27" s="12">
        <f>COUNTIFS(Planning!8:8,$I$21,Planning!$20:$20,N$23)</f>
        <v>0</v>
      </c>
      <c r="O27" s="12">
        <f>COUNTIFS(Planning!8:8,$I$21,Planning!$20:$20,O$23)</f>
        <v>0</v>
      </c>
      <c r="P27" s="23"/>
      <c r="Q27" s="24"/>
      <c r="R27" s="61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ht="25.45" customHeight="1" x14ac:dyDescent="0.25">
      <c r="A28" s="11">
        <v>5</v>
      </c>
      <c r="B28" s="6" t="str">
        <f>IF(ISBLANK(Paramètres!B11),"",Paramètres!B11)</f>
        <v>Jonathan</v>
      </c>
      <c r="C28" s="19">
        <f>COUNTIF(Planning!9:9,$I$21)</f>
        <v>0</v>
      </c>
      <c r="D28" s="12">
        <f>COUNTIFS(Planning!9:9,$I$21,Planning!$20:$20,D$23)</f>
        <v>0</v>
      </c>
      <c r="E28" s="12">
        <f>COUNTIFS(Planning!9:9,$I$21,Planning!$20:$20,E$23)</f>
        <v>0</v>
      </c>
      <c r="F28" s="12">
        <f>COUNTIFS(Planning!9:9,$I$21,Planning!$20:$20,F$23)</f>
        <v>0</v>
      </c>
      <c r="G28" s="12">
        <f>COUNTIFS(Planning!9:9,$I$21,Planning!$20:$20,G$23)</f>
        <v>0</v>
      </c>
      <c r="H28" s="12">
        <f>COUNTIFS(Planning!9:9,$I$21,Planning!$20:$20,H$23)</f>
        <v>0</v>
      </c>
      <c r="I28" s="12">
        <f>COUNTIFS(Planning!9:9,$I$21,Planning!$20:$20,I$23)</f>
        <v>0</v>
      </c>
      <c r="J28" s="12">
        <f>COUNTIFS(Planning!9:9,$I$21,Planning!$20:$20,J$23)</f>
        <v>0</v>
      </c>
      <c r="K28" s="12">
        <f>COUNTIFS(Planning!9:9,$I$21,Planning!$20:$20,K$23)</f>
        <v>0</v>
      </c>
      <c r="L28" s="12">
        <f>COUNTIFS(Planning!9:9,$I$21,Planning!$20:$20,L$23)</f>
        <v>0</v>
      </c>
      <c r="M28" s="12">
        <f>COUNTIFS(Planning!9:9,$I$21,Planning!$20:$20,M$23)</f>
        <v>0</v>
      </c>
      <c r="N28" s="12">
        <f>COUNTIFS(Planning!9:9,$I$21,Planning!$20:$20,N$23)</f>
        <v>0</v>
      </c>
      <c r="O28" s="12">
        <f>COUNTIFS(Planning!9:9,$I$21,Planning!$20:$20,O$23)</f>
        <v>0</v>
      </c>
      <c r="P28" s="2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ht="25.45" customHeight="1" x14ac:dyDescent="0.25">
      <c r="A29" s="11">
        <v>6</v>
      </c>
      <c r="B29" s="6" t="str">
        <f>IF(ISBLANK(Paramètres!B12),"",Paramètres!B12)</f>
        <v>Richard</v>
      </c>
      <c r="C29" s="19">
        <f>COUNTIF(Planning!10:10,$I$21)</f>
        <v>0</v>
      </c>
      <c r="D29" s="12">
        <f>COUNTIFS(Planning!10:10,$I$21,Planning!$20:$20,D$23)</f>
        <v>0</v>
      </c>
      <c r="E29" s="12">
        <f>COUNTIFS(Planning!10:10,$I$21,Planning!$20:$20,E$23)</f>
        <v>0</v>
      </c>
      <c r="F29" s="12">
        <f>COUNTIFS(Planning!10:10,$I$21,Planning!$20:$20,F$23)</f>
        <v>0</v>
      </c>
      <c r="G29" s="12">
        <f>COUNTIFS(Planning!10:10,$I$21,Planning!$20:$20,G$23)</f>
        <v>0</v>
      </c>
      <c r="H29" s="12">
        <f>COUNTIFS(Planning!10:10,$I$21,Planning!$20:$20,H$23)</f>
        <v>0</v>
      </c>
      <c r="I29" s="12">
        <f>COUNTIFS(Planning!10:10,$I$21,Planning!$20:$20,I$23)</f>
        <v>0</v>
      </c>
      <c r="J29" s="12">
        <f>COUNTIFS(Planning!10:10,$I$21,Planning!$20:$20,J$23)</f>
        <v>0</v>
      </c>
      <c r="K29" s="12">
        <f>COUNTIFS(Planning!10:10,$I$21,Planning!$20:$20,K$23)</f>
        <v>0</v>
      </c>
      <c r="L29" s="12">
        <f>COUNTIFS(Planning!10:10,$I$21,Planning!$20:$20,L$23)</f>
        <v>0</v>
      </c>
      <c r="M29" s="12">
        <f>COUNTIFS(Planning!10:10,$I$21,Planning!$20:$20,M$23)</f>
        <v>0</v>
      </c>
      <c r="N29" s="12">
        <f>COUNTIFS(Planning!10:10,$I$21,Planning!$20:$20,N$23)</f>
        <v>0</v>
      </c>
      <c r="O29" s="12">
        <f>COUNTIFS(Planning!10:10,$I$21,Planning!$20:$20,O$23)</f>
        <v>0</v>
      </c>
      <c r="P29" s="23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ht="25.45" customHeight="1" x14ac:dyDescent="0.25">
      <c r="A30" s="11">
        <v>7</v>
      </c>
      <c r="B30" s="6" t="str">
        <f>IF(ISBLANK(Paramètres!B13),"",Paramètres!B13)</f>
        <v>Michèle</v>
      </c>
      <c r="C30" s="19">
        <f>COUNTIF(Planning!11:11,$I$21)</f>
        <v>0</v>
      </c>
      <c r="D30" s="12">
        <f>COUNTIFS(Planning!11:11,$I$21,Planning!$20:$20,D$23)</f>
        <v>0</v>
      </c>
      <c r="E30" s="12">
        <f>COUNTIFS(Planning!11:11,$I$21,Planning!$20:$20,E$23)</f>
        <v>0</v>
      </c>
      <c r="F30" s="12">
        <f>COUNTIFS(Planning!11:11,$I$21,Planning!$20:$20,F$23)</f>
        <v>0</v>
      </c>
      <c r="G30" s="12">
        <f>COUNTIFS(Planning!11:11,$I$21,Planning!$20:$20,G$23)</f>
        <v>0</v>
      </c>
      <c r="H30" s="12">
        <f>COUNTIFS(Planning!11:11,$I$21,Planning!$20:$20,H$23)</f>
        <v>0</v>
      </c>
      <c r="I30" s="12">
        <f>COUNTIFS(Planning!11:11,$I$21,Planning!$20:$20,I$23)</f>
        <v>0</v>
      </c>
      <c r="J30" s="12">
        <f>COUNTIFS(Planning!11:11,$I$21,Planning!$20:$20,J$23)</f>
        <v>0</v>
      </c>
      <c r="K30" s="12">
        <f>COUNTIFS(Planning!11:11,$I$21,Planning!$20:$20,K$23)</f>
        <v>0</v>
      </c>
      <c r="L30" s="12">
        <f>COUNTIFS(Planning!11:11,$I$21,Planning!$20:$20,L$23)</f>
        <v>0</v>
      </c>
      <c r="M30" s="12">
        <f>COUNTIFS(Planning!11:11,$I$21,Planning!$20:$20,M$23)</f>
        <v>0</v>
      </c>
      <c r="N30" s="12">
        <f>COUNTIFS(Planning!11:11,$I$21,Planning!$20:$20,N$23)</f>
        <v>0</v>
      </c>
      <c r="O30" s="12">
        <f>COUNTIFS(Planning!11:11,$I$21,Planning!$20:$20,O$23)</f>
        <v>0</v>
      </c>
      <c r="P30" s="2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ht="25.45" customHeight="1" x14ac:dyDescent="0.25">
      <c r="A31" s="11">
        <v>8</v>
      </c>
      <c r="B31" s="6" t="str">
        <f>IF(ISBLANK(Paramètres!B14),"",Paramètres!B14)</f>
        <v>Brigitte</v>
      </c>
      <c r="C31" s="19">
        <f>COUNTIF(Planning!12:12,$I$21)</f>
        <v>0</v>
      </c>
      <c r="D31" s="12">
        <f>COUNTIFS(Planning!12:12,$I$21,Planning!$20:$20,D$23)</f>
        <v>0</v>
      </c>
      <c r="E31" s="12">
        <f>COUNTIFS(Planning!12:12,$I$21,Planning!$20:$20,E$23)</f>
        <v>0</v>
      </c>
      <c r="F31" s="12">
        <f>COUNTIFS(Planning!12:12,$I$21,Planning!$20:$20,F$23)</f>
        <v>0</v>
      </c>
      <c r="G31" s="12">
        <f>COUNTIFS(Planning!12:12,$I$21,Planning!$20:$20,G$23)</f>
        <v>0</v>
      </c>
      <c r="H31" s="12">
        <f>COUNTIFS(Planning!12:12,$I$21,Planning!$20:$20,H$23)</f>
        <v>0</v>
      </c>
      <c r="I31" s="12">
        <f>COUNTIFS(Planning!12:12,$I$21,Planning!$20:$20,I$23)</f>
        <v>0</v>
      </c>
      <c r="J31" s="12">
        <f>COUNTIFS(Planning!12:12,$I$21,Planning!$20:$20,J$23)</f>
        <v>0</v>
      </c>
      <c r="K31" s="12">
        <f>COUNTIFS(Planning!12:12,$I$21,Planning!$20:$20,K$23)</f>
        <v>0</v>
      </c>
      <c r="L31" s="12">
        <f>COUNTIFS(Planning!12:12,$I$21,Planning!$20:$20,L$23)</f>
        <v>0</v>
      </c>
      <c r="M31" s="12">
        <f>COUNTIFS(Planning!12:12,$I$21,Planning!$20:$20,M$23)</f>
        <v>0</v>
      </c>
      <c r="N31" s="12">
        <f>COUNTIFS(Planning!12:12,$I$21,Planning!$20:$20,N$23)</f>
        <v>0</v>
      </c>
      <c r="O31" s="12">
        <f>COUNTIFS(Planning!12:12,$I$21,Planning!$20:$20,O$23)</f>
        <v>0</v>
      </c>
      <c r="P31" s="23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ht="25.45" customHeight="1" x14ac:dyDescent="0.25">
      <c r="A32" s="11">
        <v>9</v>
      </c>
      <c r="B32" s="6" t="str">
        <f>IF(ISBLANK(Paramètres!B15),"",Paramètres!B15)</f>
        <v/>
      </c>
      <c r="C32" s="19">
        <f>COUNTIF(Planning!13:13,$I$21)</f>
        <v>0</v>
      </c>
      <c r="D32" s="12">
        <f>COUNTIFS(Planning!13:13,$I$21,Planning!$20:$20,D$23)</f>
        <v>0</v>
      </c>
      <c r="E32" s="12">
        <f>COUNTIFS(Planning!13:13,$I$21,Planning!$20:$20,E$23)</f>
        <v>0</v>
      </c>
      <c r="F32" s="12">
        <f>COUNTIFS(Planning!13:13,$I$21,Planning!$20:$20,F$23)</f>
        <v>0</v>
      </c>
      <c r="G32" s="12">
        <f>COUNTIFS(Planning!13:13,$I$21,Planning!$20:$20,G$23)</f>
        <v>0</v>
      </c>
      <c r="H32" s="12">
        <f>COUNTIFS(Planning!13:13,$I$21,Planning!$20:$20,H$23)</f>
        <v>0</v>
      </c>
      <c r="I32" s="12">
        <f>COUNTIFS(Planning!13:13,$I$21,Planning!$20:$20,I$23)</f>
        <v>0</v>
      </c>
      <c r="J32" s="12">
        <f>COUNTIFS(Planning!13:13,$I$21,Planning!$20:$20,J$23)</f>
        <v>0</v>
      </c>
      <c r="K32" s="12">
        <f>COUNTIFS(Planning!13:13,$I$21,Planning!$20:$20,K$23)</f>
        <v>0</v>
      </c>
      <c r="L32" s="12">
        <f>COUNTIFS(Planning!13:13,$I$21,Planning!$20:$20,L$23)</f>
        <v>0</v>
      </c>
      <c r="M32" s="12">
        <f>COUNTIFS(Planning!13:13,$I$21,Planning!$20:$20,M$23)</f>
        <v>0</v>
      </c>
      <c r="N32" s="12">
        <f>COUNTIFS(Planning!13:13,$I$21,Planning!$20:$20,N$23)</f>
        <v>0</v>
      </c>
      <c r="O32" s="12">
        <f>COUNTIFS(Planning!13:13,$I$21,Planning!$20:$20,O$23)</f>
        <v>0</v>
      </c>
      <c r="P32" s="23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ht="25.45" customHeight="1" x14ac:dyDescent="0.25">
      <c r="A33" s="11">
        <v>10</v>
      </c>
      <c r="B33" s="6" t="str">
        <f>IF(ISBLANK(Paramètres!B16),"",Paramètres!B16)</f>
        <v/>
      </c>
      <c r="C33" s="19">
        <f>COUNTIF(Planning!14:14,$I$21)</f>
        <v>0</v>
      </c>
      <c r="D33" s="12">
        <f>COUNTIFS(Planning!14:14,$I$21,Planning!$20:$20,D$23)</f>
        <v>0</v>
      </c>
      <c r="E33" s="12">
        <f>COUNTIFS(Planning!14:14,$I$21,Planning!$20:$20,E$23)</f>
        <v>0</v>
      </c>
      <c r="F33" s="12">
        <f>COUNTIFS(Planning!14:14,$I$21,Planning!$20:$20,F$23)</f>
        <v>0</v>
      </c>
      <c r="G33" s="12">
        <f>COUNTIFS(Planning!14:14,$I$21,Planning!$20:$20,G$23)</f>
        <v>0</v>
      </c>
      <c r="H33" s="12">
        <f>COUNTIFS(Planning!14:14,$I$21,Planning!$20:$20,H$23)</f>
        <v>0</v>
      </c>
      <c r="I33" s="12">
        <f>COUNTIFS(Planning!14:14,$I$21,Planning!$20:$20,I$23)</f>
        <v>0</v>
      </c>
      <c r="J33" s="12">
        <f>COUNTIFS(Planning!14:14,$I$21,Planning!$20:$20,J$23)</f>
        <v>0</v>
      </c>
      <c r="K33" s="12">
        <f>COUNTIFS(Planning!14:14,$I$21,Planning!$20:$20,K$23)</f>
        <v>0</v>
      </c>
      <c r="L33" s="12">
        <f>COUNTIFS(Planning!14:14,$I$21,Planning!$20:$20,L$23)</f>
        <v>0</v>
      </c>
      <c r="M33" s="12">
        <f>COUNTIFS(Planning!14:14,$I$21,Planning!$20:$20,M$23)</f>
        <v>0</v>
      </c>
      <c r="N33" s="12">
        <f>COUNTIFS(Planning!14:14,$I$21,Planning!$20:$20,N$23)</f>
        <v>0</v>
      </c>
      <c r="O33" s="12">
        <f>COUNTIFS(Planning!14:14,$I$21,Planning!$20:$20,O$23)</f>
        <v>0</v>
      </c>
      <c r="P33" s="23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ht="25.45" customHeight="1" x14ac:dyDescent="0.25">
      <c r="A34" s="11">
        <v>11</v>
      </c>
      <c r="B34" s="6" t="str">
        <f>IF(ISBLANK(Paramètres!B17),"",Paramètres!B17)</f>
        <v/>
      </c>
      <c r="C34" s="19">
        <f>COUNTIF(Planning!15:15,$I$21)</f>
        <v>0</v>
      </c>
      <c r="D34" s="12">
        <f>COUNTIFS(Planning!15:15,$I$21,Planning!$20:$20,D$23)</f>
        <v>0</v>
      </c>
      <c r="E34" s="12">
        <f>COUNTIFS(Planning!15:15,$I$21,Planning!$20:$20,E$23)</f>
        <v>0</v>
      </c>
      <c r="F34" s="12">
        <f>COUNTIFS(Planning!15:15,$I$21,Planning!$20:$20,F$23)</f>
        <v>0</v>
      </c>
      <c r="G34" s="12">
        <f>COUNTIFS(Planning!15:15,$I$21,Planning!$20:$20,G$23)</f>
        <v>0</v>
      </c>
      <c r="H34" s="12">
        <f>COUNTIFS(Planning!15:15,$I$21,Planning!$20:$20,H$23)</f>
        <v>0</v>
      </c>
      <c r="I34" s="12">
        <f>COUNTIFS(Planning!15:15,$I$21,Planning!$20:$20,I$23)</f>
        <v>0</v>
      </c>
      <c r="J34" s="12">
        <f>COUNTIFS(Planning!15:15,$I$21,Planning!$20:$20,J$23)</f>
        <v>0</v>
      </c>
      <c r="K34" s="12">
        <f>COUNTIFS(Planning!15:15,$I$21,Planning!$20:$20,K$23)</f>
        <v>0</v>
      </c>
      <c r="L34" s="12">
        <f>COUNTIFS(Planning!15:15,$I$21,Planning!$20:$20,L$23)</f>
        <v>0</v>
      </c>
      <c r="M34" s="12">
        <f>COUNTIFS(Planning!15:15,$I$21,Planning!$20:$20,M$23)</f>
        <v>0</v>
      </c>
      <c r="N34" s="12">
        <f>COUNTIFS(Planning!15:15,$I$21,Planning!$20:$20,N$23)</f>
        <v>0</v>
      </c>
      <c r="O34" s="12">
        <f>COUNTIFS(Planning!15:15,$I$21,Planning!$20:$20,O$23)</f>
        <v>0</v>
      </c>
      <c r="P34" s="23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ht="25.45" customHeight="1" x14ac:dyDescent="0.25">
      <c r="A35" s="11">
        <v>12</v>
      </c>
      <c r="B35" s="6" t="str">
        <f>IF(ISBLANK(Paramètres!B18),"",Paramètres!B18)</f>
        <v/>
      </c>
      <c r="C35" s="19">
        <f>COUNTIF(Planning!16:16,$I$21)</f>
        <v>0</v>
      </c>
      <c r="D35" s="12">
        <f>COUNTIFS(Planning!16:16,$I$21,Planning!$20:$20,D$23)</f>
        <v>0</v>
      </c>
      <c r="E35" s="12">
        <f>COUNTIFS(Planning!16:16,$I$21,Planning!$20:$20,E$23)</f>
        <v>0</v>
      </c>
      <c r="F35" s="12">
        <f>COUNTIFS(Planning!16:16,$I$21,Planning!$20:$20,F$23)</f>
        <v>0</v>
      </c>
      <c r="G35" s="12">
        <f>COUNTIFS(Planning!16:16,$I$21,Planning!$20:$20,G$23)</f>
        <v>0</v>
      </c>
      <c r="H35" s="12">
        <f>COUNTIFS(Planning!16:16,$I$21,Planning!$20:$20,H$23)</f>
        <v>0</v>
      </c>
      <c r="I35" s="12">
        <f>COUNTIFS(Planning!16:16,$I$21,Planning!$20:$20,I$23)</f>
        <v>0</v>
      </c>
      <c r="J35" s="12">
        <f>COUNTIFS(Planning!16:16,$I$21,Planning!$20:$20,J$23)</f>
        <v>0</v>
      </c>
      <c r="K35" s="12">
        <f>COUNTIFS(Planning!16:16,$I$21,Planning!$20:$20,K$23)</f>
        <v>0</v>
      </c>
      <c r="L35" s="12">
        <f>COUNTIFS(Planning!16:16,$I$21,Planning!$20:$20,L$23)</f>
        <v>0</v>
      </c>
      <c r="M35" s="12">
        <f>COUNTIFS(Planning!16:16,$I$21,Planning!$20:$20,M$23)</f>
        <v>0</v>
      </c>
      <c r="N35" s="12">
        <f>COUNTIFS(Planning!16:16,$I$21,Planning!$20:$20,N$23)</f>
        <v>0</v>
      </c>
      <c r="O35" s="12">
        <f>COUNTIFS(Planning!16:16,$I$21,Planning!$20:$20,O$23)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ht="4.5" customHeight="1" x14ac:dyDescent="0.25"/>
    <row r="37" spans="1:56" s="5" customFormat="1" ht="23.2" customHeight="1" x14ac:dyDescent="0.25">
      <c r="B37" s="20" t="s">
        <v>88</v>
      </c>
      <c r="C37" s="19">
        <f>SUM(C24:C35)</f>
        <v>2</v>
      </c>
      <c r="D37" s="17">
        <f>SUM(D24:D35)</f>
        <v>2</v>
      </c>
      <c r="E37" s="17">
        <f t="shared" ref="E37:O37" si="1">SUM(E24:E35)</f>
        <v>0</v>
      </c>
      <c r="F37" s="17">
        <f t="shared" si="1"/>
        <v>0</v>
      </c>
      <c r="G37" s="17">
        <f t="shared" si="1"/>
        <v>0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0</v>
      </c>
      <c r="L37" s="17">
        <f t="shared" si="1"/>
        <v>0</v>
      </c>
      <c r="M37" s="17">
        <f t="shared" si="1"/>
        <v>0</v>
      </c>
      <c r="N37" s="17">
        <f t="shared" si="1"/>
        <v>0</v>
      </c>
      <c r="O37" s="17">
        <f t="shared" si="1"/>
        <v>0</v>
      </c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56" x14ac:dyDescent="0.25">
      <c r="B38" s="13" t="s">
        <v>87</v>
      </c>
      <c r="C38" s="13" t="str">
        <f>IF(C37-SUM(D37:BD37)=0,"ok","erreur")</f>
        <v>ok</v>
      </c>
    </row>
  </sheetData>
  <sheetProtection algorithmName="SHA-512" hashValue="WMvtaMKtzPhHUOuhaNlpH6cpFhb/h7km2r5M+jmArfv64AsUpBmfIOuo0aje+qDceddPnb7FYtA/ewmgy9yzmg==" saltValue="yFo05vt6e8CK6cZPH9A75A==" spinCount="100000" sheet="1" objects="1" scenarios="1"/>
  <mergeCells count="1">
    <mergeCell ref="I21:K21"/>
  </mergeCells>
  <phoneticPr fontId="3" type="noConversion"/>
  <dataValidations count="1">
    <dataValidation allowBlank="1" showInputMessage="1" showErrorMessage="1" sqref="S24:U24" xr:uid="{A51A7084-47B6-4E26-A7EB-168458ABBDF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511AED-E7A2-4AFE-AF58-C2AB91B00778}">
          <x14:formula1>
            <xm:f>Paramètres!$E$7:$E$24</xm:f>
          </x14:formula1>
          <xm:sqref>I21:K21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A1BFF-41EF-4524-AB6C-64BF0E8C90E3}">
  <dimension ref="A4:N29"/>
  <sheetViews>
    <sheetView showGridLines="0" zoomScale="110" zoomScaleNormal="110" workbookViewId="0">
      <selection activeCell="A27" sqref="A27"/>
    </sheetView>
  </sheetViews>
  <sheetFormatPr baseColWidth="10" defaultColWidth="11.375" defaultRowHeight="14.55" x14ac:dyDescent="0.25"/>
  <cols>
    <col min="1" max="8" width="11.375" style="38"/>
    <col min="9" max="9" width="19.125" style="38" customWidth="1"/>
    <col min="10" max="16384" width="11.375" style="38"/>
  </cols>
  <sheetData>
    <row r="4" spans="1:14" ht="15.1" x14ac:dyDescent="0.25"/>
    <row r="5" spans="1:14" ht="15.1" x14ac:dyDescent="0.25"/>
    <row r="6" spans="1:14" ht="15.1" x14ac:dyDescent="0.25"/>
    <row r="7" spans="1:14" ht="15.1" x14ac:dyDescent="0.25"/>
    <row r="8" spans="1:14" ht="20.8" x14ac:dyDescent="0.35">
      <c r="A8" s="90" t="s">
        <v>138</v>
      </c>
      <c r="B8"/>
      <c r="C8"/>
      <c r="D8"/>
      <c r="E8"/>
      <c r="F8"/>
      <c r="G8"/>
      <c r="H8"/>
      <c r="I8"/>
      <c r="J8"/>
      <c r="K8"/>
      <c r="L8"/>
      <c r="M8"/>
      <c r="N8"/>
    </row>
    <row r="9" spans="1:14" ht="6.95" customHeight="1" x14ac:dyDescent="0.3">
      <c r="A9" s="73"/>
      <c r="B9"/>
      <c r="C9"/>
      <c r="D9"/>
      <c r="E9"/>
      <c r="F9"/>
      <c r="G9"/>
      <c r="H9"/>
      <c r="I9"/>
      <c r="J9"/>
      <c r="K9"/>
      <c r="L9"/>
      <c r="M9"/>
      <c r="N9"/>
    </row>
    <row r="10" spans="1:14" s="95" customFormat="1" ht="20.95" customHeight="1" x14ac:dyDescent="0.3">
      <c r="A10" s="91"/>
      <c r="B10" s="92" t="s">
        <v>139</v>
      </c>
      <c r="C10" s="93" t="s">
        <v>144</v>
      </c>
      <c r="D10" s="93"/>
      <c r="E10" s="93"/>
      <c r="F10" s="93"/>
      <c r="G10" s="93"/>
      <c r="H10" s="93"/>
      <c r="I10" s="93"/>
      <c r="J10" s="94" t="s">
        <v>140</v>
      </c>
      <c r="K10" s="91"/>
      <c r="L10" s="91"/>
      <c r="M10" s="91"/>
      <c r="N10" s="91"/>
    </row>
    <row r="11" spans="1:14" ht="15.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8" x14ac:dyDescent="0.3">
      <c r="A12" s="74"/>
      <c r="B12" s="94" t="s">
        <v>150</v>
      </c>
      <c r="C12"/>
      <c r="D12"/>
      <c r="E12"/>
      <c r="F12"/>
      <c r="G12"/>
      <c r="H12"/>
      <c r="I12"/>
      <c r="J12"/>
      <c r="K12"/>
      <c r="L12"/>
      <c r="M12"/>
      <c r="N12"/>
    </row>
    <row r="13" spans="1:14" ht="18.7" x14ac:dyDescent="0.3">
      <c r="A13" s="74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8.7" x14ac:dyDescent="0.3">
      <c r="A14" s="7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8" x14ac:dyDescent="0.3">
      <c r="A15" s="74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8" x14ac:dyDescent="0.3">
      <c r="A16" s="74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8" x14ac:dyDescent="0.3">
      <c r="A17" s="74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5.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5.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5.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5.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.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5">
      <c r="A23" s="96" t="s">
        <v>141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A24" s="97" t="s">
        <v>142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A25" s="98" t="s">
        <v>143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.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.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.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.1" x14ac:dyDescent="0.25"/>
  </sheetData>
  <sheetProtection algorithmName="SHA-512" hashValue="x9/UCfEEcNyKz0qsMZD82xFa2a+ENFCxRepCPg5Q9/xU3e4Sz2CVBhyvzb7Qs0LrwfBou/YEi75AhwvRk2IjpA==" saltValue="pG0w9xIFg7bls/mrgmNgtA==" spinCount="100000" sheet="1" objects="1" scenarios="1"/>
  <mergeCells count="1">
    <mergeCell ref="C10:I10"/>
  </mergeCells>
  <hyperlinks>
    <hyperlink ref="C10" r:id="rId1" xr:uid="{F11E79EB-1307-4E5F-9E50-5105625F4848}"/>
    <hyperlink ref="A24" r:id="rId2" xr:uid="{175CB784-78A5-40B4-BEF7-587EC4AF8E2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Paramètres</vt:lpstr>
      <vt:lpstr>Planning</vt:lpstr>
      <vt:lpstr>Statistiques</vt:lpstr>
      <vt:lpstr>Mot de passe</vt:lpstr>
      <vt:lpstr>Planning!Zone_d_impression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2020-12-01T18:23:09Z</cp:lastPrinted>
  <dcterms:created xsi:type="dcterms:W3CDTF">2020-11-25T15:00:30Z</dcterms:created>
  <dcterms:modified xsi:type="dcterms:W3CDTF">2023-09-15T07:36:31Z</dcterms:modified>
</cp:coreProperties>
</file>