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51FA6311-5815-4C4C-AC0A-1A338BA76A8B}" xr6:coauthVersionLast="47" xr6:coauthVersionMax="47" xr10:uidLastSave="{00000000-0000-0000-0000-000000000000}"/>
  <bookViews>
    <workbookView xWindow="-111" yWindow="-111" windowWidth="26806" windowHeight="14456" xr2:uid="{00000000-000D-0000-FFFF-FFFF00000000}"/>
  </bookViews>
  <sheets>
    <sheet name="AVOIR sans TVA" sheetId="2" r:id="rId1"/>
    <sheet name="FACTURE AVEC TVA" sheetId="1" r:id="rId2"/>
  </sheets>
  <definedNames>
    <definedName name="_xlnm.Print_Area" localSheetId="0">'AVOIR sans TVA'!$B$2:$I$45</definedName>
    <definedName name="_xlnm.Print_Area" localSheetId="1">'FACTURE AVEC TVA'!$B$2:$I$46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4" i="2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9" i="1"/>
  <c r="H37" i="2" l="1"/>
  <c r="H38" i="2" s="1"/>
  <c r="L26" i="1"/>
  <c r="L21" i="1"/>
  <c r="L24" i="1"/>
  <c r="L25" i="1"/>
  <c r="L28" i="1"/>
  <c r="L32" i="1"/>
  <c r="L33" i="1"/>
  <c r="L23" i="1"/>
  <c r="L22" i="1"/>
  <c r="L27" i="1"/>
  <c r="L35" i="1"/>
  <c r="L31" i="1"/>
  <c r="L20" i="1"/>
  <c r="L30" i="1"/>
  <c r="L34" i="1"/>
  <c r="L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9" i="1"/>
  <c r="L29" i="1"/>
  <c r="G43" i="1" l="1"/>
  <c r="G42" i="1"/>
  <c r="L36" i="1"/>
  <c r="G44" i="1"/>
  <c r="G37" i="1"/>
  <c r="G39" i="1" s="1"/>
  <c r="G45" i="1" l="1"/>
  <c r="G40" i="1"/>
</calcChain>
</file>

<file path=xl/sharedStrings.xml><?xml version="1.0" encoding="utf-8"?>
<sst xmlns="http://schemas.openxmlformats.org/spreadsheetml/2006/main" count="140" uniqueCount="33">
  <si>
    <t>Date :</t>
  </si>
  <si>
    <t/>
  </si>
  <si>
    <t>Référence</t>
  </si>
  <si>
    <t>Description</t>
  </si>
  <si>
    <t>Quantité</t>
  </si>
  <si>
    <t>Montant HT</t>
  </si>
  <si>
    <t>Taux TVA</t>
  </si>
  <si>
    <t>€ HT</t>
  </si>
  <si>
    <t>TOTAL €</t>
  </si>
  <si>
    <t>HT</t>
  </si>
  <si>
    <t>TTC</t>
  </si>
  <si>
    <t>Total TVA :</t>
  </si>
  <si>
    <t>TVA à 5,5% :</t>
  </si>
  <si>
    <t>TVA à 10% :</t>
  </si>
  <si>
    <t>TVA à 20% :</t>
  </si>
  <si>
    <t>Adresse de votre entreprise</t>
  </si>
  <si>
    <t xml:space="preserve">Téléphone : 06 </t>
  </si>
  <si>
    <t xml:space="preserve">Siret : </t>
  </si>
  <si>
    <t>montant tva</t>
  </si>
  <si>
    <t>taux tva</t>
  </si>
  <si>
    <t>Prix unit. HT</t>
  </si>
  <si>
    <t>64000 Clermont-Ferrand</t>
  </si>
  <si>
    <t>E-mail :</t>
  </si>
  <si>
    <t>Avoir n°</t>
  </si>
  <si>
    <t>AV00001</t>
  </si>
  <si>
    <t>-</t>
  </si>
  <si>
    <t>Entreprise individuelle / SARL au capital de …</t>
  </si>
  <si>
    <t>Votre nom / Raison sociale</t>
  </si>
  <si>
    <t>Remarques :</t>
  </si>
  <si>
    <t>Avoir sur facture F00005 - 100% de remise pour produits défectueux</t>
  </si>
  <si>
    <t>TVA non applicable, art. 293 B du CGI</t>
  </si>
  <si>
    <t>Avoir sur facture F00005 - 100% de remise pour 5 produits défectueux</t>
  </si>
  <si>
    <t>Cet avoir sera appliqué sur votre prochaine 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</si>
</sst>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0.5"/>
      <color theme="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rgb="FF000000"/>
      <name val="Arial"/>
      <family val="2"/>
    </font>
    <font>
      <b/>
      <sz val="24"/>
      <color rgb="FF000000"/>
      <name val="Arial"/>
      <family val="2"/>
    </font>
    <font>
      <b/>
      <i/>
      <sz val="2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BFBFB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9" fillId="0" borderId="5" xfId="0" applyNumberFormat="1" applyFont="1" applyBorder="1" applyAlignment="1" applyProtection="1">
      <alignment horizontal="center" vertical="center"/>
      <protection locked="0"/>
    </xf>
    <xf numFmtId="4" fontId="10" fillId="0" borderId="7" xfId="0" applyNumberFormat="1" applyFont="1" applyBorder="1" applyAlignment="1" applyProtection="1">
      <alignment horizontal="center" vertical="center"/>
      <protection locked="0"/>
    </xf>
    <xf numFmtId="10" fontId="10" fillId="0" borderId="7" xfId="2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Protection="1"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4" fontId="5" fillId="0" borderId="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10" fontId="13" fillId="0" borderId="0" xfId="0" applyNumberFormat="1" applyFont="1" applyProtection="1">
      <protection locked="0"/>
    </xf>
    <xf numFmtId="9" fontId="13" fillId="0" borderId="0" xfId="2" applyFont="1" applyProtection="1">
      <protection locked="0"/>
    </xf>
    <xf numFmtId="0" fontId="15" fillId="0" borderId="0" xfId="0" applyFont="1" applyProtection="1"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2" fontId="13" fillId="0" borderId="2" xfId="0" applyNumberFormat="1" applyFont="1" applyBorder="1" applyAlignment="1" applyProtection="1">
      <alignment vertical="center" wrapText="1"/>
      <protection locked="0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4" fontId="13" fillId="0" borderId="2" xfId="0" applyNumberFormat="1" applyFont="1" applyBorder="1" applyAlignment="1">
      <alignment horizontal="right" vertical="center" wrapText="1"/>
    </xf>
    <xf numFmtId="164" fontId="13" fillId="0" borderId="0" xfId="1" applyFont="1" applyProtection="1"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2" fontId="13" fillId="0" borderId="3" xfId="0" applyNumberFormat="1" applyFont="1" applyBorder="1" applyAlignment="1" applyProtection="1">
      <alignment vertical="center" wrapText="1"/>
      <protection locked="0"/>
    </xf>
    <xf numFmtId="165" fontId="13" fillId="0" borderId="3" xfId="0" applyNumberFormat="1" applyFont="1" applyBorder="1" applyAlignment="1" applyProtection="1">
      <alignment horizontal="right" vertical="center" wrapText="1"/>
      <protection locked="0"/>
    </xf>
    <xf numFmtId="4" fontId="13" fillId="0" borderId="3" xfId="0" applyNumberFormat="1" applyFont="1" applyBorder="1" applyAlignment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  <protection locked="0"/>
    </xf>
    <xf numFmtId="2" fontId="13" fillId="0" borderId="4" xfId="0" applyNumberFormat="1" applyFont="1" applyBorder="1" applyAlignment="1" applyProtection="1">
      <alignment vertical="center" wrapText="1"/>
      <protection locked="0"/>
    </xf>
    <xf numFmtId="165" fontId="13" fillId="0" borderId="4" xfId="0" applyNumberFormat="1" applyFont="1" applyBorder="1" applyAlignment="1" applyProtection="1">
      <alignment horizontal="right" vertical="center" wrapText="1"/>
      <protection locked="0"/>
    </xf>
    <xf numFmtId="4" fontId="13" fillId="0" borderId="4" xfId="0" applyNumberFormat="1" applyFont="1" applyBorder="1" applyAlignment="1">
      <alignment horizontal="right" vertical="center" wrapText="1"/>
    </xf>
    <xf numFmtId="0" fontId="13" fillId="0" borderId="0" xfId="0" applyFont="1" applyAlignment="1" applyProtection="1">
      <alignment horizontal="left" vertical="center" wrapText="1"/>
      <protection locked="0"/>
    </xf>
    <xf numFmtId="4" fontId="13" fillId="0" borderId="0" xfId="0" applyNumberFormat="1" applyFont="1" applyAlignment="1" applyProtection="1">
      <alignment horizontal="left" vertical="center"/>
      <protection locked="0"/>
    </xf>
    <xf numFmtId="164" fontId="13" fillId="0" borderId="0" xfId="0" applyNumberFormat="1" applyFont="1" applyProtection="1">
      <protection locked="0"/>
    </xf>
    <xf numFmtId="14" fontId="13" fillId="0" borderId="0" xfId="0" applyNumberFormat="1" applyFont="1" applyAlignment="1" applyProtection="1">
      <alignment horizontal="left" vertical="center"/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8" fillId="0" borderId="0" xfId="0" applyFont="1" applyProtection="1">
      <protection locked="0"/>
    </xf>
    <xf numFmtId="164" fontId="18" fillId="0" borderId="0" xfId="0" applyNumberFormat="1" applyFont="1" applyProtection="1">
      <protection locked="0"/>
    </xf>
    <xf numFmtId="0" fontId="19" fillId="0" borderId="0" xfId="3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7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/>
      <protection locked="0"/>
    </xf>
    <xf numFmtId="0" fontId="13" fillId="0" borderId="14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6" fillId="0" borderId="0" xfId="0" applyFont="1" applyProtection="1">
      <protection locked="0"/>
    </xf>
    <xf numFmtId="0" fontId="13" fillId="0" borderId="19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3" fillId="0" borderId="21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right" vertical="center" wrapText="1"/>
      <protection locked="0"/>
    </xf>
    <xf numFmtId="0" fontId="20" fillId="3" borderId="0" xfId="0" applyFont="1" applyFill="1" applyAlignment="1" applyProtection="1">
      <alignment horizontal="center" vertical="center"/>
      <protection locked="0"/>
    </xf>
    <xf numFmtId="10" fontId="21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21" fillId="0" borderId="3" xfId="2" applyNumberFormat="1" applyFont="1" applyFill="1" applyBorder="1" applyAlignment="1" applyProtection="1">
      <alignment horizontal="center" vertical="center" wrapText="1"/>
      <protection locked="0"/>
    </xf>
    <xf numFmtId="10" fontId="21" fillId="0" borderId="4" xfId="2" applyNumberFormat="1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/>
      <protection locked="0"/>
    </xf>
    <xf numFmtId="164" fontId="6" fillId="0" borderId="9" xfId="1" applyFont="1" applyBorder="1" applyAlignment="1" applyProtection="1">
      <alignment horizontal="right"/>
    </xf>
    <xf numFmtId="0" fontId="22" fillId="0" borderId="10" xfId="0" applyFont="1" applyBorder="1" applyAlignment="1" applyProtection="1">
      <alignment horizontal="left"/>
      <protection locked="0"/>
    </xf>
    <xf numFmtId="164" fontId="6" fillId="0" borderId="11" xfId="1" applyFont="1" applyBorder="1" applyAlignment="1" applyProtection="1">
      <alignment horizontal="right"/>
    </xf>
    <xf numFmtId="164" fontId="22" fillId="0" borderId="11" xfId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/>
      <protection locked="0"/>
    </xf>
    <xf numFmtId="164" fontId="7" fillId="0" borderId="13" xfId="1" applyFont="1" applyBorder="1" applyAlignment="1" applyProtection="1">
      <alignment horizontal="right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left"/>
      <protection locked="0"/>
    </xf>
    <xf numFmtId="164" fontId="6" fillId="0" borderId="0" xfId="1" applyFont="1" applyBorder="1" applyAlignment="1" applyProtection="1">
      <alignment horizontal="right"/>
    </xf>
    <xf numFmtId="164" fontId="22" fillId="0" borderId="0" xfId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right"/>
    </xf>
    <xf numFmtId="0" fontId="23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/>
      <protection locked="0"/>
    </xf>
    <xf numFmtId="14" fontId="16" fillId="2" borderId="0" xfId="0" applyNumberFormat="1" applyFont="1" applyFill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A00BA9D-40CA-4F4F-9ECF-DB5073888C11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B31371BB-9FA1-4923-B310-E42821C32B70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EF09-855A-42E8-903B-13DFCDED0F37}">
  <sheetPr>
    <pageSetUpPr fitToPage="1"/>
  </sheetPr>
  <dimension ref="A1:U50"/>
  <sheetViews>
    <sheetView showGridLines="0" tabSelected="1" zoomScaleNormal="100" workbookViewId="0">
      <selection activeCell="D20" sqref="D20:E20"/>
    </sheetView>
  </sheetViews>
  <sheetFormatPr baseColWidth="10" defaultColWidth="11.375" defaultRowHeight="13.85" x14ac:dyDescent="0.2"/>
  <cols>
    <col min="1" max="1" width="2.375" style="16" customWidth="1"/>
    <col min="2" max="2" width="2.75" style="16" customWidth="1"/>
    <col min="3" max="3" width="12" style="16" customWidth="1"/>
    <col min="4" max="4" width="45.75" style="16" customWidth="1"/>
    <col min="5" max="5" width="14" style="16" customWidth="1"/>
    <col min="6" max="6" width="13.75" style="16" customWidth="1"/>
    <col min="7" max="7" width="13.625" style="16" customWidth="1"/>
    <col min="8" max="8" width="15.75" style="16" customWidth="1"/>
    <col min="9" max="9" width="2.375" style="16" customWidth="1"/>
    <col min="10" max="10" width="3.125" style="16" customWidth="1"/>
    <col min="11" max="16384" width="11.375" style="16"/>
  </cols>
  <sheetData>
    <row r="1" spans="1:21" s="17" customFormat="1" ht="14.55" thickBo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7" customFormat="1" ht="9.6999999999999993" customHeight="1" thickTop="1" x14ac:dyDescent="0.2">
      <c r="A2" s="16"/>
      <c r="B2" s="53"/>
      <c r="C2" s="54"/>
      <c r="D2" s="54"/>
      <c r="E2" s="54"/>
      <c r="F2" s="54"/>
      <c r="G2" s="54"/>
      <c r="H2" s="54"/>
      <c r="I2" s="5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46.6" customHeight="1" x14ac:dyDescent="0.35">
      <c r="A3" s="16"/>
      <c r="B3" s="56"/>
      <c r="C3" s="16"/>
      <c r="D3" s="93"/>
      <c r="E3" s="93"/>
      <c r="F3" s="92" t="s">
        <v>23</v>
      </c>
      <c r="G3" s="91" t="s">
        <v>24</v>
      </c>
      <c r="H3" s="91"/>
      <c r="I3" s="57"/>
      <c r="J3" s="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48.85" customHeight="1" x14ac:dyDescent="0.35">
      <c r="A4" s="16"/>
      <c r="B4" s="56"/>
      <c r="C4" s="2"/>
      <c r="D4" s="1"/>
      <c r="E4" s="16"/>
      <c r="F4" s="89" t="s">
        <v>0</v>
      </c>
      <c r="G4" s="90">
        <f ca="1">TODAY()</f>
        <v>45082</v>
      </c>
      <c r="H4" s="16"/>
      <c r="I4" s="57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x14ac:dyDescent="0.2">
      <c r="A5" s="16"/>
      <c r="B5" s="56"/>
      <c r="C5" s="16"/>
      <c r="D5" s="16"/>
      <c r="E5" s="16"/>
      <c r="F5" s="16"/>
      <c r="G5" s="16"/>
      <c r="H5" s="16"/>
      <c r="I5" s="5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9" customHeight="1" x14ac:dyDescent="0.2">
      <c r="A6" s="16"/>
      <c r="B6" s="56"/>
      <c r="C6" s="4" t="s">
        <v>1</v>
      </c>
      <c r="D6" s="16"/>
      <c r="E6" s="16"/>
      <c r="F6" s="16"/>
      <c r="G6" s="2"/>
      <c r="H6" s="16"/>
      <c r="I6" s="5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25" x14ac:dyDescent="0.25">
      <c r="A7" s="16"/>
      <c r="B7" s="56"/>
      <c r="C7" s="49" t="s">
        <v>27</v>
      </c>
      <c r="D7" s="18"/>
      <c r="E7" s="4"/>
      <c r="F7" s="19"/>
      <c r="G7" s="20"/>
      <c r="H7" s="16"/>
      <c r="I7" s="58"/>
      <c r="J7" s="16"/>
      <c r="K7" s="16"/>
      <c r="L7" s="21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ht="15.25" customHeight="1" x14ac:dyDescent="0.2">
      <c r="A8" s="16"/>
      <c r="B8" s="56"/>
      <c r="C8" s="50" t="s">
        <v>26</v>
      </c>
      <c r="D8" s="18"/>
      <c r="E8" s="4"/>
      <c r="F8" s="16"/>
      <c r="G8" s="20"/>
      <c r="H8" s="16"/>
      <c r="I8" s="58"/>
      <c r="J8" s="16"/>
      <c r="K8" s="16"/>
      <c r="L8" s="22"/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ht="15.25" customHeight="1" x14ac:dyDescent="0.2">
      <c r="A9" s="16"/>
      <c r="B9" s="56"/>
      <c r="C9" s="50" t="s">
        <v>15</v>
      </c>
      <c r="D9" s="51"/>
      <c r="E9" s="16"/>
      <c r="F9" s="18"/>
      <c r="G9" s="16"/>
      <c r="H9" s="16"/>
      <c r="I9" s="58"/>
      <c r="J9" s="16"/>
      <c r="K9" s="16"/>
      <c r="L9" s="22"/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15.25" customHeight="1" x14ac:dyDescent="0.2">
      <c r="A10" s="16"/>
      <c r="B10" s="56"/>
      <c r="C10" s="50" t="s">
        <v>21</v>
      </c>
      <c r="D10" s="52"/>
      <c r="E10" s="2"/>
      <c r="F10" s="16"/>
      <c r="G10" s="16"/>
      <c r="H10" s="16"/>
      <c r="I10" s="5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15.25" customHeight="1" x14ac:dyDescent="0.2">
      <c r="A11" s="16"/>
      <c r="B11" s="56"/>
      <c r="C11" s="50" t="s">
        <v>16</v>
      </c>
      <c r="D11" s="18"/>
      <c r="E11" s="4"/>
      <c r="F11" s="16" t="s">
        <v>1</v>
      </c>
      <c r="G11" s="16"/>
      <c r="H11" s="16"/>
      <c r="I11" s="5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5.25" customHeight="1" x14ac:dyDescent="0.25">
      <c r="A12" s="16"/>
      <c r="B12" s="56"/>
      <c r="C12" s="50" t="s">
        <v>22</v>
      </c>
      <c r="D12" s="18"/>
      <c r="E12" s="4"/>
      <c r="F12" s="23" t="s">
        <v>1</v>
      </c>
      <c r="G12" s="3"/>
      <c r="H12" s="16"/>
      <c r="I12" s="5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15.25" customHeight="1" x14ac:dyDescent="0.2">
      <c r="A13" s="16"/>
      <c r="B13" s="56"/>
      <c r="C13" s="50" t="s">
        <v>17</v>
      </c>
      <c r="D13" s="18"/>
      <c r="E13" s="16"/>
      <c r="F13" s="16"/>
      <c r="G13" s="3"/>
      <c r="H13" s="16"/>
      <c r="I13" s="5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5.25" customHeight="1" x14ac:dyDescent="0.2">
      <c r="B14" s="56"/>
      <c r="C14" s="47"/>
      <c r="G14" s="48"/>
      <c r="I14" s="58"/>
    </row>
    <row r="15" spans="1:21" ht="6.75" customHeight="1" x14ac:dyDescent="0.2">
      <c r="B15" s="56"/>
      <c r="I15" s="58"/>
    </row>
    <row r="16" spans="1:21" x14ac:dyDescent="0.2">
      <c r="B16" s="56"/>
      <c r="C16" s="4"/>
      <c r="E16" s="24"/>
      <c r="I16" s="58"/>
    </row>
    <row r="17" spans="1:12" ht="20.95" customHeight="1" x14ac:dyDescent="0.2">
      <c r="B17" s="56"/>
      <c r="C17" s="66" t="s">
        <v>2</v>
      </c>
      <c r="D17" s="66" t="s">
        <v>3</v>
      </c>
      <c r="E17" s="67"/>
      <c r="F17" s="67" t="s">
        <v>20</v>
      </c>
      <c r="G17" s="67" t="s">
        <v>4</v>
      </c>
      <c r="H17" s="67" t="s">
        <v>5</v>
      </c>
      <c r="I17" s="58"/>
    </row>
    <row r="18" spans="1:12" ht="6.75" customHeight="1" x14ac:dyDescent="0.2">
      <c r="B18" s="56"/>
      <c r="C18" s="2"/>
      <c r="D18" s="2"/>
      <c r="E18" s="63"/>
      <c r="F18" s="63"/>
      <c r="G18" s="64"/>
      <c r="H18" s="64"/>
      <c r="I18" s="58"/>
    </row>
    <row r="19" spans="1:12" ht="33.25" customHeight="1" x14ac:dyDescent="0.2">
      <c r="A19" s="5">
        <v>5</v>
      </c>
      <c r="B19" s="56"/>
      <c r="C19" s="25" t="s">
        <v>25</v>
      </c>
      <c r="D19" s="94" t="s">
        <v>31</v>
      </c>
      <c r="E19" s="95"/>
      <c r="F19" s="26">
        <v>190</v>
      </c>
      <c r="G19" s="27">
        <v>5</v>
      </c>
      <c r="H19" s="28">
        <f>IF(ISERROR(IF(ISBLANK(F19),"",F19*G19)),"",IF(ISBLANK(F19),"",F19*G19))</f>
        <v>950</v>
      </c>
      <c r="I19" s="58"/>
      <c r="K19" s="21"/>
      <c r="L19" s="29"/>
    </row>
    <row r="20" spans="1:12" ht="33.25" customHeight="1" x14ac:dyDescent="0.2">
      <c r="A20" s="5"/>
      <c r="B20" s="56"/>
      <c r="C20" s="30"/>
      <c r="D20" s="96"/>
      <c r="E20" s="97"/>
      <c r="F20" s="31"/>
      <c r="G20" s="32" t="s">
        <v>1</v>
      </c>
      <c r="H20" s="33" t="str">
        <f t="shared" ref="H20:H34" si="0">IF(ISERROR(IF(ISBLANK(F20),"",F20*G20)),"",IF(ISBLANK(F20),"",F20*G20))</f>
        <v/>
      </c>
      <c r="I20" s="58"/>
      <c r="K20" s="21"/>
      <c r="L20" s="29"/>
    </row>
    <row r="21" spans="1:12" ht="33.25" customHeight="1" x14ac:dyDescent="0.2">
      <c r="A21" s="5"/>
      <c r="B21" s="56"/>
      <c r="C21" s="30" t="s">
        <v>1</v>
      </c>
      <c r="D21" s="96"/>
      <c r="E21" s="97"/>
      <c r="F21" s="31"/>
      <c r="G21" s="32" t="s">
        <v>1</v>
      </c>
      <c r="H21" s="33" t="str">
        <f t="shared" si="0"/>
        <v/>
      </c>
      <c r="I21" s="58"/>
      <c r="K21" s="21"/>
      <c r="L21" s="29"/>
    </row>
    <row r="22" spans="1:12" ht="33.25" customHeight="1" x14ac:dyDescent="0.2">
      <c r="A22" s="5"/>
      <c r="B22" s="56"/>
      <c r="C22" s="30" t="s">
        <v>1</v>
      </c>
      <c r="D22" s="96"/>
      <c r="E22" s="97"/>
      <c r="F22" s="31"/>
      <c r="G22" s="32" t="s">
        <v>1</v>
      </c>
      <c r="H22" s="33" t="str">
        <f t="shared" si="0"/>
        <v/>
      </c>
      <c r="I22" s="58"/>
      <c r="K22" s="21"/>
      <c r="L22" s="29"/>
    </row>
    <row r="23" spans="1:12" ht="33.25" customHeight="1" x14ac:dyDescent="0.2">
      <c r="A23" s="5"/>
      <c r="B23" s="56"/>
      <c r="C23" s="30" t="s">
        <v>1</v>
      </c>
      <c r="D23" s="96"/>
      <c r="E23" s="97"/>
      <c r="F23" s="31"/>
      <c r="G23" s="32"/>
      <c r="H23" s="33" t="str">
        <f t="shared" si="0"/>
        <v/>
      </c>
      <c r="I23" s="58"/>
      <c r="K23" s="21"/>
      <c r="L23" s="29"/>
    </row>
    <row r="24" spans="1:12" ht="33.25" customHeight="1" x14ac:dyDescent="0.2">
      <c r="A24" s="5"/>
      <c r="B24" s="56"/>
      <c r="C24" s="30"/>
      <c r="D24" s="96"/>
      <c r="E24" s="97"/>
      <c r="F24" s="31"/>
      <c r="G24" s="32"/>
      <c r="H24" s="33" t="str">
        <f t="shared" si="0"/>
        <v/>
      </c>
      <c r="I24" s="58"/>
      <c r="K24" s="21"/>
      <c r="L24" s="29"/>
    </row>
    <row r="25" spans="1:12" ht="33.25" customHeight="1" x14ac:dyDescent="0.2">
      <c r="A25" s="5"/>
      <c r="B25" s="56"/>
      <c r="C25" s="30" t="s">
        <v>1</v>
      </c>
      <c r="D25" s="96"/>
      <c r="E25" s="97"/>
      <c r="F25" s="31"/>
      <c r="G25" s="32" t="s">
        <v>1</v>
      </c>
      <c r="H25" s="33" t="str">
        <f t="shared" si="0"/>
        <v/>
      </c>
      <c r="I25" s="58"/>
      <c r="K25" s="21"/>
      <c r="L25" s="29"/>
    </row>
    <row r="26" spans="1:12" ht="33.25" customHeight="1" x14ac:dyDescent="0.2">
      <c r="A26" s="5"/>
      <c r="B26" s="56"/>
      <c r="C26" s="30"/>
      <c r="D26" s="96"/>
      <c r="E26" s="97"/>
      <c r="F26" s="31"/>
      <c r="G26" s="32"/>
      <c r="H26" s="33" t="str">
        <f t="shared" si="0"/>
        <v/>
      </c>
      <c r="I26" s="58"/>
      <c r="K26" s="21"/>
      <c r="L26" s="29"/>
    </row>
    <row r="27" spans="1:12" ht="33.25" customHeight="1" x14ac:dyDescent="0.2">
      <c r="A27" s="5"/>
      <c r="B27" s="56"/>
      <c r="C27" s="30" t="s">
        <v>1</v>
      </c>
      <c r="D27" s="96"/>
      <c r="E27" s="97"/>
      <c r="F27" s="31"/>
      <c r="G27" s="32" t="s">
        <v>1</v>
      </c>
      <c r="H27" s="33"/>
      <c r="I27" s="58"/>
      <c r="K27" s="21"/>
      <c r="L27" s="29"/>
    </row>
    <row r="28" spans="1:12" ht="33.25" customHeight="1" x14ac:dyDescent="0.2">
      <c r="A28" s="5"/>
      <c r="B28" s="56"/>
      <c r="C28" s="30" t="s">
        <v>1</v>
      </c>
      <c r="D28" s="96"/>
      <c r="E28" s="97"/>
      <c r="F28" s="31"/>
      <c r="G28" s="32" t="s">
        <v>1</v>
      </c>
      <c r="H28" s="33" t="str">
        <f t="shared" si="0"/>
        <v/>
      </c>
      <c r="I28" s="58"/>
      <c r="K28" s="21"/>
      <c r="L28" s="29"/>
    </row>
    <row r="29" spans="1:12" ht="33.25" customHeight="1" x14ac:dyDescent="0.2">
      <c r="A29" s="5"/>
      <c r="B29" s="56"/>
      <c r="C29" s="30" t="s">
        <v>1</v>
      </c>
      <c r="D29" s="96"/>
      <c r="E29" s="97"/>
      <c r="F29" s="31"/>
      <c r="G29" s="32" t="s">
        <v>1</v>
      </c>
      <c r="H29" s="33" t="str">
        <f t="shared" si="0"/>
        <v/>
      </c>
      <c r="I29" s="58"/>
      <c r="K29" s="21"/>
      <c r="L29" s="29"/>
    </row>
    <row r="30" spans="1:12" ht="33.25" customHeight="1" x14ac:dyDescent="0.2">
      <c r="A30" s="5"/>
      <c r="B30" s="56"/>
      <c r="C30" s="30" t="s">
        <v>1</v>
      </c>
      <c r="D30" s="96"/>
      <c r="E30" s="97"/>
      <c r="F30" s="31"/>
      <c r="G30" s="32" t="s">
        <v>1</v>
      </c>
      <c r="H30" s="33" t="str">
        <f t="shared" si="0"/>
        <v/>
      </c>
      <c r="I30" s="58"/>
      <c r="K30" s="21"/>
      <c r="L30" s="29"/>
    </row>
    <row r="31" spans="1:12" ht="33.25" customHeight="1" x14ac:dyDescent="0.2">
      <c r="A31" s="5"/>
      <c r="B31" s="56"/>
      <c r="C31" s="30" t="s">
        <v>1</v>
      </c>
      <c r="D31" s="96"/>
      <c r="E31" s="97"/>
      <c r="F31" s="31"/>
      <c r="G31" s="32" t="s">
        <v>1</v>
      </c>
      <c r="H31" s="33" t="str">
        <f t="shared" si="0"/>
        <v/>
      </c>
      <c r="I31" s="58"/>
      <c r="K31" s="21"/>
      <c r="L31" s="29"/>
    </row>
    <row r="32" spans="1:12" ht="33.25" customHeight="1" x14ac:dyDescent="0.2">
      <c r="A32" s="5"/>
      <c r="B32" s="56"/>
      <c r="C32" s="30" t="s">
        <v>1</v>
      </c>
      <c r="D32" s="96"/>
      <c r="E32" s="97"/>
      <c r="F32" s="31"/>
      <c r="G32" s="32" t="s">
        <v>1</v>
      </c>
      <c r="H32" s="33" t="str">
        <f t="shared" si="0"/>
        <v/>
      </c>
      <c r="I32" s="58"/>
      <c r="K32" s="21"/>
      <c r="L32" s="29"/>
    </row>
    <row r="33" spans="1:12" ht="33.25" customHeight="1" x14ac:dyDescent="0.2">
      <c r="A33" s="5"/>
      <c r="B33" s="56"/>
      <c r="C33" s="30" t="s">
        <v>1</v>
      </c>
      <c r="D33" s="96"/>
      <c r="E33" s="97"/>
      <c r="F33" s="31"/>
      <c r="G33" s="32" t="s">
        <v>1</v>
      </c>
      <c r="H33" s="33" t="str">
        <f t="shared" si="0"/>
        <v/>
      </c>
      <c r="I33" s="58"/>
      <c r="K33" s="21"/>
      <c r="L33" s="29"/>
    </row>
    <row r="34" spans="1:12" ht="33.25" customHeight="1" x14ac:dyDescent="0.2">
      <c r="A34" s="6"/>
      <c r="B34" s="56"/>
      <c r="C34" s="34" t="s">
        <v>1</v>
      </c>
      <c r="D34" s="98"/>
      <c r="E34" s="99"/>
      <c r="F34" s="35"/>
      <c r="G34" s="36" t="s">
        <v>1</v>
      </c>
      <c r="H34" s="37" t="str">
        <f t="shared" si="0"/>
        <v/>
      </c>
      <c r="I34" s="58"/>
      <c r="K34" s="21"/>
      <c r="L34" s="29"/>
    </row>
    <row r="35" spans="1:12" x14ac:dyDescent="0.2">
      <c r="B35" s="56"/>
      <c r="C35" s="38"/>
      <c r="D35" s="38"/>
      <c r="E35" s="20"/>
      <c r="F35" s="20"/>
      <c r="G35" s="20"/>
      <c r="H35" s="39"/>
      <c r="I35" s="58"/>
      <c r="L35" s="40"/>
    </row>
    <row r="36" spans="1:12" ht="17.350000000000001" customHeight="1" x14ac:dyDescent="0.2">
      <c r="B36" s="56"/>
      <c r="C36" s="7" t="s">
        <v>28</v>
      </c>
      <c r="D36" s="41" t="s">
        <v>32</v>
      </c>
      <c r="G36" s="79"/>
      <c r="H36" s="80"/>
      <c r="I36" s="58"/>
    </row>
    <row r="37" spans="1:12" ht="21.85" customHeight="1" x14ac:dyDescent="0.3">
      <c r="B37" s="56"/>
      <c r="C37" s="7"/>
      <c r="D37" s="43"/>
      <c r="E37" s="59"/>
      <c r="F37" s="86" t="s">
        <v>8</v>
      </c>
      <c r="G37" s="8" t="s">
        <v>9</v>
      </c>
      <c r="H37" s="15">
        <f>SUM(H19:H34)</f>
        <v>950</v>
      </c>
      <c r="I37" s="58"/>
    </row>
    <row r="38" spans="1:12" ht="23.55" customHeight="1" x14ac:dyDescent="0.2">
      <c r="B38" s="56"/>
      <c r="F38" s="87"/>
      <c r="G38" s="12" t="s">
        <v>10</v>
      </c>
      <c r="H38" s="14">
        <f>H37</f>
        <v>950</v>
      </c>
      <c r="I38" s="58"/>
    </row>
    <row r="39" spans="1:12" x14ac:dyDescent="0.2">
      <c r="B39" s="56"/>
      <c r="H39" s="11"/>
      <c r="I39" s="58"/>
    </row>
    <row r="40" spans="1:12" x14ac:dyDescent="0.2">
      <c r="B40" s="56"/>
      <c r="H40" s="11"/>
      <c r="I40" s="58"/>
    </row>
    <row r="41" spans="1:12" ht="15.25" x14ac:dyDescent="0.25">
      <c r="B41" s="56"/>
      <c r="C41" s="13"/>
      <c r="D41" s="13"/>
      <c r="F41" s="81"/>
      <c r="G41" s="82"/>
      <c r="H41" s="11"/>
      <c r="I41" s="58"/>
    </row>
    <row r="42" spans="1:12" x14ac:dyDescent="0.2">
      <c r="B42" s="56"/>
      <c r="F42" s="81"/>
      <c r="G42" s="82"/>
      <c r="H42" s="20"/>
      <c r="I42" s="58"/>
    </row>
    <row r="43" spans="1:12" x14ac:dyDescent="0.2">
      <c r="B43" s="56"/>
      <c r="F43" s="81"/>
      <c r="G43" s="83"/>
      <c r="H43" s="20"/>
      <c r="I43" s="58"/>
    </row>
    <row r="44" spans="1:12" x14ac:dyDescent="0.2">
      <c r="B44" s="56"/>
      <c r="C44" s="85"/>
      <c r="D44" s="20"/>
      <c r="F44" s="85" t="s">
        <v>30</v>
      </c>
      <c r="G44" s="84"/>
      <c r="H44" s="20"/>
      <c r="I44" s="58"/>
    </row>
    <row r="45" spans="1:12" ht="14.55" thickBot="1" x14ac:dyDescent="0.25">
      <c r="B45" s="60"/>
      <c r="C45" s="61"/>
      <c r="D45" s="61"/>
      <c r="E45" s="61"/>
      <c r="F45" s="61"/>
      <c r="G45" s="61"/>
      <c r="H45" s="61"/>
      <c r="I45" s="62"/>
    </row>
    <row r="46" spans="1:12" ht="14.55" thickTop="1" x14ac:dyDescent="0.2"/>
    <row r="48" spans="1:12" x14ac:dyDescent="0.2">
      <c r="C48" s="44"/>
      <c r="D48" s="44"/>
      <c r="F48" s="44"/>
      <c r="G48" s="45"/>
    </row>
    <row r="50" spans="3:3" ht="18" x14ac:dyDescent="0.3">
      <c r="C50" s="46"/>
    </row>
  </sheetData>
  <mergeCells count="18">
    <mergeCell ref="D31:E31"/>
    <mergeCell ref="D32:E32"/>
    <mergeCell ref="D33:E33"/>
    <mergeCell ref="D34:E34"/>
    <mergeCell ref="G3:H3"/>
    <mergeCell ref="F37:F3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showGridLines="0" zoomScaleNormal="100" workbookViewId="0">
      <selection activeCell="D20" sqref="D20"/>
    </sheetView>
  </sheetViews>
  <sheetFormatPr baseColWidth="10" defaultColWidth="0" defaultRowHeight="13.85" x14ac:dyDescent="0.2"/>
  <cols>
    <col min="1" max="1" width="2.375" style="16" customWidth="1"/>
    <col min="2" max="2" width="2.75" style="16" customWidth="1"/>
    <col min="3" max="3" width="12" style="16" customWidth="1"/>
    <col min="4" max="4" width="45.75" style="16" customWidth="1"/>
    <col min="5" max="5" width="14" style="16" customWidth="1"/>
    <col min="6" max="6" width="12" style="16" customWidth="1"/>
    <col min="7" max="7" width="13.625" style="16" customWidth="1"/>
    <col min="8" max="8" width="15.75" style="16" customWidth="1"/>
    <col min="9" max="9" width="2.375" style="16" customWidth="1"/>
    <col min="10" max="10" width="3.125" style="16" customWidth="1"/>
    <col min="11" max="16384" width="11.375" style="16" hidden="1"/>
  </cols>
  <sheetData>
    <row r="1" spans="1:21" s="17" customFormat="1" ht="14.55" thickBo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7" customFormat="1" ht="9.6999999999999993" customHeight="1" thickTop="1" x14ac:dyDescent="0.2">
      <c r="A2" s="16"/>
      <c r="B2" s="53"/>
      <c r="C2" s="54"/>
      <c r="D2" s="54"/>
      <c r="E2" s="54"/>
      <c r="F2" s="54"/>
      <c r="G2" s="54"/>
      <c r="H2" s="54"/>
      <c r="I2" s="5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7" customFormat="1" ht="46.6" customHeight="1" x14ac:dyDescent="0.35">
      <c r="A3" s="16"/>
      <c r="B3" s="56"/>
      <c r="C3" s="16"/>
      <c r="D3" s="1"/>
      <c r="E3" s="88"/>
      <c r="F3" s="92" t="s">
        <v>23</v>
      </c>
      <c r="G3" s="91" t="s">
        <v>24</v>
      </c>
      <c r="H3" s="91"/>
      <c r="I3" s="57"/>
      <c r="J3" s="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7" customFormat="1" ht="48.85" customHeight="1" x14ac:dyDescent="0.35">
      <c r="A4" s="16"/>
      <c r="B4" s="56"/>
      <c r="C4" s="2"/>
      <c r="D4" s="1"/>
      <c r="E4" s="16"/>
      <c r="F4" s="89" t="s">
        <v>0</v>
      </c>
      <c r="G4" s="90">
        <f ca="1">TODAY()</f>
        <v>45082</v>
      </c>
      <c r="H4" s="16"/>
      <c r="I4" s="57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7" customFormat="1" x14ac:dyDescent="0.2">
      <c r="A5" s="16"/>
      <c r="B5" s="56"/>
      <c r="C5" s="16"/>
      <c r="D5" s="16"/>
      <c r="E5" s="16"/>
      <c r="F5" s="16"/>
      <c r="G5" s="16"/>
      <c r="H5" s="16"/>
      <c r="I5" s="5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9" customHeight="1" x14ac:dyDescent="0.2">
      <c r="A6" s="16"/>
      <c r="B6" s="56"/>
      <c r="C6" s="4" t="s">
        <v>1</v>
      </c>
      <c r="D6" s="16"/>
      <c r="E6" s="16"/>
      <c r="F6" s="16"/>
      <c r="G6" s="2"/>
      <c r="H6" s="16"/>
      <c r="I6" s="58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5.25" x14ac:dyDescent="0.25">
      <c r="A7" s="16"/>
      <c r="B7" s="56"/>
      <c r="C7" s="49" t="s">
        <v>27</v>
      </c>
      <c r="D7" s="18"/>
      <c r="E7" s="4"/>
      <c r="F7" s="19"/>
      <c r="G7" s="20"/>
      <c r="H7" s="16"/>
      <c r="I7" s="58"/>
      <c r="J7" s="16"/>
      <c r="K7" s="16"/>
      <c r="L7" s="21">
        <v>5.5E-2</v>
      </c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ht="14.55" customHeight="1" x14ac:dyDescent="0.2">
      <c r="A8" s="16"/>
      <c r="B8" s="56"/>
      <c r="C8" s="50" t="s">
        <v>26</v>
      </c>
      <c r="D8" s="18"/>
      <c r="E8" s="4"/>
      <c r="F8" s="16"/>
      <c r="G8" s="20"/>
      <c r="H8" s="16"/>
      <c r="I8" s="58"/>
      <c r="J8" s="16"/>
      <c r="K8" s="16"/>
      <c r="L8" s="22">
        <v>0.1</v>
      </c>
      <c r="M8" s="16"/>
      <c r="N8" s="16"/>
      <c r="O8" s="16"/>
      <c r="P8" s="16"/>
      <c r="Q8" s="16"/>
      <c r="R8" s="16"/>
      <c r="S8" s="16"/>
      <c r="T8" s="16"/>
      <c r="U8" s="16"/>
    </row>
    <row r="9" spans="1:21" s="17" customFormat="1" ht="14.55" customHeight="1" x14ac:dyDescent="0.2">
      <c r="A9" s="16"/>
      <c r="B9" s="56"/>
      <c r="C9" s="50" t="s">
        <v>15</v>
      </c>
      <c r="D9" s="51"/>
      <c r="E9" s="16"/>
      <c r="F9" s="18"/>
      <c r="G9" s="16"/>
      <c r="H9" s="16"/>
      <c r="I9" s="58"/>
      <c r="J9" s="16"/>
      <c r="K9" s="16"/>
      <c r="L9" s="22">
        <v>0.2</v>
      </c>
      <c r="M9" s="16"/>
      <c r="N9" s="16"/>
      <c r="O9" s="16"/>
      <c r="P9" s="16"/>
      <c r="Q9" s="16"/>
      <c r="R9" s="16"/>
      <c r="S9" s="16"/>
      <c r="T9" s="16"/>
      <c r="U9" s="16"/>
    </row>
    <row r="10" spans="1:21" s="17" customFormat="1" ht="14.55" customHeight="1" x14ac:dyDescent="0.2">
      <c r="A10" s="16"/>
      <c r="B10" s="56"/>
      <c r="C10" s="50" t="s">
        <v>21</v>
      </c>
      <c r="D10" s="52"/>
      <c r="E10" s="2"/>
      <c r="F10" s="16"/>
      <c r="G10" s="16"/>
      <c r="H10" s="16"/>
      <c r="I10" s="5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7" customFormat="1" ht="14.55" customHeight="1" x14ac:dyDescent="0.2">
      <c r="A11" s="16"/>
      <c r="B11" s="56"/>
      <c r="C11" s="50" t="s">
        <v>16</v>
      </c>
      <c r="D11" s="18"/>
      <c r="E11" s="4"/>
      <c r="F11" s="16" t="s">
        <v>1</v>
      </c>
      <c r="G11" s="16"/>
      <c r="H11" s="16"/>
      <c r="I11" s="5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7" customFormat="1" ht="14.55" customHeight="1" x14ac:dyDescent="0.25">
      <c r="A12" s="16"/>
      <c r="B12" s="56"/>
      <c r="C12" s="50" t="s">
        <v>22</v>
      </c>
      <c r="D12" s="18"/>
      <c r="E12" s="4"/>
      <c r="F12" s="23" t="s">
        <v>1</v>
      </c>
      <c r="G12" s="3"/>
      <c r="H12" s="16"/>
      <c r="I12" s="5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s="17" customFormat="1" ht="14.55" customHeight="1" x14ac:dyDescent="0.2">
      <c r="A13" s="16"/>
      <c r="B13" s="56"/>
      <c r="C13" s="50" t="s">
        <v>17</v>
      </c>
      <c r="D13" s="18"/>
      <c r="E13" s="16"/>
      <c r="F13" s="16"/>
      <c r="G13" s="3"/>
      <c r="H13" s="16"/>
      <c r="I13" s="5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4.55" customHeight="1" x14ac:dyDescent="0.2">
      <c r="B14" s="56"/>
      <c r="C14" s="47"/>
      <c r="G14" s="48"/>
      <c r="I14" s="58"/>
    </row>
    <row r="15" spans="1:21" ht="6.75" customHeight="1" x14ac:dyDescent="0.2">
      <c r="B15" s="56"/>
      <c r="I15" s="58"/>
    </row>
    <row r="16" spans="1:21" x14ac:dyDescent="0.2">
      <c r="B16" s="56"/>
      <c r="C16" s="4"/>
      <c r="E16" s="24"/>
      <c r="I16" s="58"/>
    </row>
    <row r="17" spans="1:12" ht="20.95" customHeight="1" x14ac:dyDescent="0.2">
      <c r="B17" s="56"/>
      <c r="C17" s="66" t="s">
        <v>2</v>
      </c>
      <c r="D17" s="66" t="s">
        <v>3</v>
      </c>
      <c r="E17" s="67" t="s">
        <v>20</v>
      </c>
      <c r="F17" s="67" t="s">
        <v>4</v>
      </c>
      <c r="G17" s="67" t="s">
        <v>5</v>
      </c>
      <c r="H17" s="68" t="s">
        <v>6</v>
      </c>
      <c r="I17" s="58"/>
      <c r="K17" s="16" t="s">
        <v>19</v>
      </c>
      <c r="L17" s="16" t="s">
        <v>18</v>
      </c>
    </row>
    <row r="18" spans="1:12" ht="6.75" customHeight="1" x14ac:dyDescent="0.2">
      <c r="B18" s="56"/>
      <c r="C18" s="2"/>
      <c r="D18" s="2"/>
      <c r="E18" s="63"/>
      <c r="F18" s="64"/>
      <c r="G18" s="64"/>
      <c r="H18" s="65"/>
      <c r="I18" s="58"/>
    </row>
    <row r="19" spans="1:12" ht="30.5" customHeight="1" x14ac:dyDescent="0.2">
      <c r="A19" s="5">
        <v>5</v>
      </c>
      <c r="B19" s="56"/>
      <c r="C19" s="25" t="s">
        <v>25</v>
      </c>
      <c r="D19" s="25" t="s">
        <v>29</v>
      </c>
      <c r="E19" s="26">
        <v>190</v>
      </c>
      <c r="F19" s="27">
        <v>5</v>
      </c>
      <c r="G19" s="28">
        <f>IF(ISERROR(IF(ISBLANK(E19),"",E19*F19)),"",IF(ISBLANK(E19),"",E19*F19))</f>
        <v>950</v>
      </c>
      <c r="H19" s="69">
        <v>0.2</v>
      </c>
      <c r="I19" s="58"/>
      <c r="K19" s="21">
        <f>H19</f>
        <v>0.2</v>
      </c>
      <c r="L19" s="29">
        <f>IF(ISERROR(G19*H19),0,G19*H19)</f>
        <v>190</v>
      </c>
    </row>
    <row r="20" spans="1:12" ht="30.5" customHeight="1" x14ac:dyDescent="0.2">
      <c r="A20" s="5"/>
      <c r="B20" s="56"/>
      <c r="C20" s="30"/>
      <c r="D20" s="30"/>
      <c r="E20" s="31"/>
      <c r="F20" s="32" t="s">
        <v>1</v>
      </c>
      <c r="G20" s="33" t="str">
        <f t="shared" ref="G20:G35" si="0">IF(ISERROR(IF(ISBLANK(E20),"",E20*F20)),"",IF(ISBLANK(E20),"",E20*F20))</f>
        <v/>
      </c>
      <c r="H20" s="70" t="s">
        <v>1</v>
      </c>
      <c r="I20" s="58"/>
      <c r="K20" s="21" t="str">
        <f t="shared" ref="K20:K35" si="1">H20</f>
        <v/>
      </c>
      <c r="L20" s="29">
        <f t="shared" ref="L20:L35" si="2">IF(ISERROR(G20*H20),0,G20*H20)</f>
        <v>0</v>
      </c>
    </row>
    <row r="21" spans="1:12" ht="30.5" customHeight="1" x14ac:dyDescent="0.2">
      <c r="A21" s="5"/>
      <c r="B21" s="56"/>
      <c r="C21" s="30" t="s">
        <v>1</v>
      </c>
      <c r="D21" s="30" t="s">
        <v>1</v>
      </c>
      <c r="E21" s="31"/>
      <c r="F21" s="32" t="s">
        <v>1</v>
      </c>
      <c r="G21" s="33" t="str">
        <f t="shared" si="0"/>
        <v/>
      </c>
      <c r="H21" s="70" t="s">
        <v>1</v>
      </c>
      <c r="I21" s="58"/>
      <c r="K21" s="21" t="str">
        <f t="shared" si="1"/>
        <v/>
      </c>
      <c r="L21" s="29">
        <f t="shared" si="2"/>
        <v>0</v>
      </c>
    </row>
    <row r="22" spans="1:12" ht="30.5" customHeight="1" x14ac:dyDescent="0.2">
      <c r="A22" s="5"/>
      <c r="B22" s="56"/>
      <c r="C22" s="30" t="s">
        <v>1</v>
      </c>
      <c r="D22" s="30" t="s">
        <v>1</v>
      </c>
      <c r="E22" s="31"/>
      <c r="F22" s="32" t="s">
        <v>1</v>
      </c>
      <c r="G22" s="33" t="str">
        <f t="shared" si="0"/>
        <v/>
      </c>
      <c r="H22" s="70" t="s">
        <v>1</v>
      </c>
      <c r="I22" s="58"/>
      <c r="K22" s="21" t="str">
        <f t="shared" si="1"/>
        <v/>
      </c>
      <c r="L22" s="29">
        <f t="shared" si="2"/>
        <v>0</v>
      </c>
    </row>
    <row r="23" spans="1:12" ht="30.5" customHeight="1" x14ac:dyDescent="0.2">
      <c r="A23" s="5"/>
      <c r="B23" s="56"/>
      <c r="C23" s="30" t="s">
        <v>1</v>
      </c>
      <c r="D23" s="30" t="s">
        <v>1</v>
      </c>
      <c r="E23" s="31"/>
      <c r="F23" s="32"/>
      <c r="G23" s="33" t="str">
        <f t="shared" si="0"/>
        <v/>
      </c>
      <c r="H23" s="70" t="s">
        <v>1</v>
      </c>
      <c r="I23" s="58"/>
      <c r="K23" s="21" t="str">
        <f t="shared" si="1"/>
        <v/>
      </c>
      <c r="L23" s="29">
        <f t="shared" si="2"/>
        <v>0</v>
      </c>
    </row>
    <row r="24" spans="1:12" ht="30.5" customHeight="1" x14ac:dyDescent="0.2">
      <c r="A24" s="5"/>
      <c r="B24" s="56"/>
      <c r="C24" s="30"/>
      <c r="D24" s="30"/>
      <c r="E24" s="31"/>
      <c r="F24" s="32"/>
      <c r="G24" s="33" t="str">
        <f t="shared" si="0"/>
        <v/>
      </c>
      <c r="H24" s="70" t="s">
        <v>1</v>
      </c>
      <c r="I24" s="58"/>
      <c r="K24" s="21" t="str">
        <f t="shared" si="1"/>
        <v/>
      </c>
      <c r="L24" s="29">
        <f t="shared" si="2"/>
        <v>0</v>
      </c>
    </row>
    <row r="25" spans="1:12" ht="30.5" customHeight="1" x14ac:dyDescent="0.2">
      <c r="A25" s="5"/>
      <c r="B25" s="56"/>
      <c r="C25" s="30" t="s">
        <v>1</v>
      </c>
      <c r="D25" s="30" t="s">
        <v>1</v>
      </c>
      <c r="E25" s="31"/>
      <c r="F25" s="32" t="s">
        <v>1</v>
      </c>
      <c r="G25" s="33" t="str">
        <f t="shared" si="0"/>
        <v/>
      </c>
      <c r="H25" s="70" t="s">
        <v>1</v>
      </c>
      <c r="I25" s="58"/>
      <c r="K25" s="21" t="str">
        <f t="shared" si="1"/>
        <v/>
      </c>
      <c r="L25" s="29">
        <f t="shared" si="2"/>
        <v>0</v>
      </c>
    </row>
    <row r="26" spans="1:12" ht="30.5" customHeight="1" x14ac:dyDescent="0.2">
      <c r="A26" s="5"/>
      <c r="B26" s="56"/>
      <c r="C26" s="30"/>
      <c r="D26" s="30"/>
      <c r="E26" s="31"/>
      <c r="F26" s="32"/>
      <c r="G26" s="33" t="str">
        <f t="shared" si="0"/>
        <v/>
      </c>
      <c r="H26" s="70" t="s">
        <v>1</v>
      </c>
      <c r="I26" s="58"/>
      <c r="K26" s="21" t="str">
        <f t="shared" si="1"/>
        <v/>
      </c>
      <c r="L26" s="29">
        <f t="shared" si="2"/>
        <v>0</v>
      </c>
    </row>
    <row r="27" spans="1:12" ht="30.5" customHeight="1" x14ac:dyDescent="0.2">
      <c r="A27" s="5"/>
      <c r="B27" s="56"/>
      <c r="C27" s="30" t="s">
        <v>1</v>
      </c>
      <c r="D27" s="30" t="s">
        <v>1</v>
      </c>
      <c r="E27" s="31"/>
      <c r="F27" s="32" t="s">
        <v>1</v>
      </c>
      <c r="G27" s="33" t="str">
        <f t="shared" si="0"/>
        <v/>
      </c>
      <c r="H27" s="70" t="s">
        <v>1</v>
      </c>
      <c r="I27" s="58"/>
      <c r="K27" s="21" t="str">
        <f t="shared" si="1"/>
        <v/>
      </c>
      <c r="L27" s="29">
        <f t="shared" si="2"/>
        <v>0</v>
      </c>
    </row>
    <row r="28" spans="1:12" ht="30.5" customHeight="1" x14ac:dyDescent="0.2">
      <c r="A28" s="5"/>
      <c r="B28" s="56"/>
      <c r="C28" s="30" t="s">
        <v>1</v>
      </c>
      <c r="D28" s="30" t="s">
        <v>1</v>
      </c>
      <c r="E28" s="31"/>
      <c r="F28" s="32" t="s">
        <v>1</v>
      </c>
      <c r="G28" s="33" t="str">
        <f t="shared" si="0"/>
        <v/>
      </c>
      <c r="H28" s="70" t="s">
        <v>1</v>
      </c>
      <c r="I28" s="58"/>
      <c r="K28" s="21" t="str">
        <f t="shared" si="1"/>
        <v/>
      </c>
      <c r="L28" s="29">
        <f t="shared" si="2"/>
        <v>0</v>
      </c>
    </row>
    <row r="29" spans="1:12" ht="30.5" customHeight="1" x14ac:dyDescent="0.2">
      <c r="A29" s="5"/>
      <c r="B29" s="56"/>
      <c r="C29" s="30" t="s">
        <v>1</v>
      </c>
      <c r="D29" s="30" t="s">
        <v>1</v>
      </c>
      <c r="E29" s="31"/>
      <c r="F29" s="32" t="s">
        <v>1</v>
      </c>
      <c r="G29" s="33" t="str">
        <f t="shared" si="0"/>
        <v/>
      </c>
      <c r="H29" s="70" t="s">
        <v>1</v>
      </c>
      <c r="I29" s="58"/>
      <c r="K29" s="21" t="str">
        <f t="shared" si="1"/>
        <v/>
      </c>
      <c r="L29" s="29">
        <f t="shared" si="2"/>
        <v>0</v>
      </c>
    </row>
    <row r="30" spans="1:12" ht="30.5" customHeight="1" x14ac:dyDescent="0.2">
      <c r="A30" s="5"/>
      <c r="B30" s="56"/>
      <c r="C30" s="30" t="s">
        <v>1</v>
      </c>
      <c r="D30" s="30" t="s">
        <v>1</v>
      </c>
      <c r="E30" s="31"/>
      <c r="F30" s="32" t="s">
        <v>1</v>
      </c>
      <c r="G30" s="33" t="str">
        <f t="shared" si="0"/>
        <v/>
      </c>
      <c r="H30" s="70" t="s">
        <v>1</v>
      </c>
      <c r="I30" s="58"/>
      <c r="K30" s="21" t="str">
        <f t="shared" si="1"/>
        <v/>
      </c>
      <c r="L30" s="29">
        <f t="shared" si="2"/>
        <v>0</v>
      </c>
    </row>
    <row r="31" spans="1:12" ht="30.5" customHeight="1" x14ac:dyDescent="0.2">
      <c r="A31" s="5"/>
      <c r="B31" s="56"/>
      <c r="C31" s="30" t="s">
        <v>1</v>
      </c>
      <c r="D31" s="30" t="s">
        <v>1</v>
      </c>
      <c r="E31" s="31"/>
      <c r="F31" s="32" t="s">
        <v>1</v>
      </c>
      <c r="G31" s="33" t="str">
        <f t="shared" si="0"/>
        <v/>
      </c>
      <c r="H31" s="70" t="s">
        <v>1</v>
      </c>
      <c r="I31" s="58"/>
      <c r="K31" s="21" t="str">
        <f t="shared" si="1"/>
        <v/>
      </c>
      <c r="L31" s="29">
        <f t="shared" si="2"/>
        <v>0</v>
      </c>
    </row>
    <row r="32" spans="1:12" ht="30.5" customHeight="1" x14ac:dyDescent="0.2">
      <c r="A32" s="5"/>
      <c r="B32" s="56"/>
      <c r="C32" s="30" t="s">
        <v>1</v>
      </c>
      <c r="D32" s="30" t="s">
        <v>1</v>
      </c>
      <c r="E32" s="31"/>
      <c r="F32" s="32" t="s">
        <v>1</v>
      </c>
      <c r="G32" s="33" t="str">
        <f t="shared" si="0"/>
        <v/>
      </c>
      <c r="H32" s="70" t="s">
        <v>1</v>
      </c>
      <c r="I32" s="58"/>
      <c r="K32" s="21" t="str">
        <f t="shared" si="1"/>
        <v/>
      </c>
      <c r="L32" s="29">
        <f t="shared" si="2"/>
        <v>0</v>
      </c>
    </row>
    <row r="33" spans="1:12" ht="30.5" customHeight="1" x14ac:dyDescent="0.2">
      <c r="A33" s="5"/>
      <c r="B33" s="56"/>
      <c r="C33" s="30" t="s">
        <v>1</v>
      </c>
      <c r="D33" s="30" t="s">
        <v>1</v>
      </c>
      <c r="E33" s="31"/>
      <c r="F33" s="32" t="s">
        <v>1</v>
      </c>
      <c r="G33" s="33" t="str">
        <f t="shared" si="0"/>
        <v/>
      </c>
      <c r="H33" s="70" t="s">
        <v>1</v>
      </c>
      <c r="I33" s="58"/>
      <c r="K33" s="21" t="str">
        <f t="shared" si="1"/>
        <v/>
      </c>
      <c r="L33" s="29">
        <f t="shared" si="2"/>
        <v>0</v>
      </c>
    </row>
    <row r="34" spans="1:12" ht="30.5" customHeight="1" x14ac:dyDescent="0.2">
      <c r="A34" s="5"/>
      <c r="B34" s="56"/>
      <c r="C34" s="30" t="s">
        <v>1</v>
      </c>
      <c r="D34" s="30" t="s">
        <v>1</v>
      </c>
      <c r="E34" s="31"/>
      <c r="F34" s="32" t="s">
        <v>1</v>
      </c>
      <c r="G34" s="33" t="str">
        <f t="shared" si="0"/>
        <v/>
      </c>
      <c r="H34" s="70" t="s">
        <v>1</v>
      </c>
      <c r="I34" s="58"/>
      <c r="K34" s="21" t="str">
        <f t="shared" si="1"/>
        <v/>
      </c>
      <c r="L34" s="29">
        <f t="shared" si="2"/>
        <v>0</v>
      </c>
    </row>
    <row r="35" spans="1:12" ht="30.5" customHeight="1" x14ac:dyDescent="0.2">
      <c r="A35" s="6"/>
      <c r="B35" s="56"/>
      <c r="C35" s="34" t="s">
        <v>1</v>
      </c>
      <c r="D35" s="34" t="s">
        <v>1</v>
      </c>
      <c r="E35" s="35"/>
      <c r="F35" s="36" t="s">
        <v>1</v>
      </c>
      <c r="G35" s="37" t="str">
        <f t="shared" si="0"/>
        <v/>
      </c>
      <c r="H35" s="71" t="s">
        <v>1</v>
      </c>
      <c r="I35" s="58"/>
      <c r="K35" s="21" t="str">
        <f t="shared" si="1"/>
        <v/>
      </c>
      <c r="L35" s="29">
        <f t="shared" si="2"/>
        <v>0</v>
      </c>
    </row>
    <row r="36" spans="1:12" x14ac:dyDescent="0.2">
      <c r="B36" s="56"/>
      <c r="C36" s="38"/>
      <c r="D36" s="38"/>
      <c r="E36" s="20"/>
      <c r="F36" s="20"/>
      <c r="G36" s="20"/>
      <c r="H36" s="39"/>
      <c r="I36" s="58"/>
      <c r="L36" s="40">
        <f>SUM(L19:L35)</f>
        <v>190</v>
      </c>
    </row>
    <row r="37" spans="1:12" ht="17.350000000000001" customHeight="1" x14ac:dyDescent="0.2">
      <c r="B37" s="56"/>
      <c r="C37" s="7" t="s">
        <v>28</v>
      </c>
      <c r="D37" s="41" t="s">
        <v>32</v>
      </c>
      <c r="F37" s="8" t="s">
        <v>7</v>
      </c>
      <c r="G37" s="15">
        <f>SUM(G19:G35)</f>
        <v>950</v>
      </c>
      <c r="H37" s="42"/>
      <c r="I37" s="58"/>
    </row>
    <row r="38" spans="1:12" ht="21.85" customHeight="1" x14ac:dyDescent="0.3">
      <c r="B38" s="56"/>
      <c r="C38" s="7"/>
      <c r="D38" s="43"/>
      <c r="E38" s="59"/>
      <c r="F38" s="9" t="s">
        <v>1</v>
      </c>
      <c r="G38" s="10" t="s">
        <v>1</v>
      </c>
      <c r="I38" s="58"/>
    </row>
    <row r="39" spans="1:12" ht="15.75" customHeight="1" x14ac:dyDescent="0.2">
      <c r="B39" s="56"/>
      <c r="E39" s="86" t="s">
        <v>8</v>
      </c>
      <c r="F39" s="8" t="s">
        <v>9</v>
      </c>
      <c r="G39" s="15">
        <f>G37</f>
        <v>950</v>
      </c>
      <c r="H39" s="11"/>
      <c r="I39" s="58"/>
    </row>
    <row r="40" spans="1:12" ht="15.25" x14ac:dyDescent="0.2">
      <c r="B40" s="56"/>
      <c r="E40" s="87"/>
      <c r="F40" s="12" t="s">
        <v>10</v>
      </c>
      <c r="G40" s="14">
        <f>G39+L36</f>
        <v>1140</v>
      </c>
      <c r="H40" s="11"/>
      <c r="I40" s="58"/>
    </row>
    <row r="41" spans="1:12" x14ac:dyDescent="0.2">
      <c r="B41" s="56"/>
      <c r="H41" s="11"/>
      <c r="I41" s="58"/>
    </row>
    <row r="42" spans="1:12" ht="15.25" x14ac:dyDescent="0.25">
      <c r="B42" s="56"/>
      <c r="C42" s="13"/>
      <c r="D42" s="13"/>
      <c r="F42" s="72" t="s">
        <v>12</v>
      </c>
      <c r="G42" s="73">
        <f ca="1">SUMIF($K$17:$L$35,5.5%,$L$17:$L$35)</f>
        <v>0</v>
      </c>
      <c r="H42" s="11"/>
      <c r="I42" s="58"/>
    </row>
    <row r="43" spans="1:12" x14ac:dyDescent="0.2">
      <c r="B43" s="56"/>
      <c r="F43" s="74" t="s">
        <v>13</v>
      </c>
      <c r="G43" s="75">
        <f ca="1">SUMIF($K$17:$L$35,10%,$L$17:$L$35)</f>
        <v>0</v>
      </c>
      <c r="H43" s="20"/>
      <c r="I43" s="58"/>
    </row>
    <row r="44" spans="1:12" x14ac:dyDescent="0.2">
      <c r="B44" s="56"/>
      <c r="F44" s="74" t="s">
        <v>14</v>
      </c>
      <c r="G44" s="76">
        <f ca="1">SUMIF($K$17:$L$35,20%,$L$17:$L$35)</f>
        <v>190</v>
      </c>
      <c r="H44" s="20"/>
      <c r="I44" s="58"/>
    </row>
    <row r="45" spans="1:12" x14ac:dyDescent="0.2">
      <c r="B45" s="56"/>
      <c r="D45" s="20"/>
      <c r="F45" s="77" t="s">
        <v>11</v>
      </c>
      <c r="G45" s="78">
        <f ca="1">SUM(G42:G44)</f>
        <v>190</v>
      </c>
      <c r="H45" s="20"/>
      <c r="I45" s="58"/>
    </row>
    <row r="46" spans="1:12" ht="14.55" thickBot="1" x14ac:dyDescent="0.25">
      <c r="B46" s="60"/>
      <c r="C46" s="61"/>
      <c r="D46" s="61"/>
      <c r="E46" s="61"/>
      <c r="F46" s="61"/>
      <c r="G46" s="61"/>
      <c r="H46" s="61"/>
      <c r="I46" s="62"/>
    </row>
    <row r="47" spans="1:12" ht="14.55" thickTop="1" x14ac:dyDescent="0.2"/>
    <row r="49" spans="3:7" x14ac:dyDescent="0.2">
      <c r="C49" s="44"/>
      <c r="D49" s="44"/>
      <c r="F49" s="44"/>
      <c r="G49" s="45"/>
    </row>
    <row r="51" spans="3:7" ht="18" x14ac:dyDescent="0.3">
      <c r="C51" s="46"/>
    </row>
  </sheetData>
  <mergeCells count="2">
    <mergeCell ref="G3:H3"/>
    <mergeCell ref="E39:E40"/>
  </mergeCells>
  <dataValidations count="1">
    <dataValidation type="list" allowBlank="1" showInputMessage="1" showErrorMessage="1" sqref="H19:H35" xr:uid="{00000000-0002-0000-0000-000000000000}">
      <formula1>$L$7:$L$9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AVOIR sans TVA</vt:lpstr>
      <vt:lpstr>FACTURE AVEC TVA</vt:lpstr>
      <vt:lpstr>'AVOIR sans TVA'!Zone_d_impression</vt:lpstr>
      <vt:lpstr>'FACTURE AVEC TVA'!Zone_d_impression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2023-06-05T19:01:08Z</cp:lastPrinted>
  <dcterms:created xsi:type="dcterms:W3CDTF">2017-03-10T07:42:05Z</dcterms:created>
  <dcterms:modified xsi:type="dcterms:W3CDTF">2023-06-05T19:04:05Z</dcterms:modified>
</cp:coreProperties>
</file>