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74E4D883-7B99-41FA-8791-5F38D574F039}" xr6:coauthVersionLast="47" xr6:coauthVersionMax="47" xr10:uidLastSave="{00000000-0000-0000-0000-000000000000}"/>
  <workbookProtection workbookAlgorithmName="SHA-512" workbookHashValue="0oSq82TuMcGH8U3Q0ydRHpz7ayM/5oTA252wwF/SzlEYFcvV56aEa7IXGzL6jSjYHeub1Dll0QlXn82uWJIJmQ==" workbookSaltValue="uTjUaM/oPGypx7/Jq9FxrA==" workbookSpinCount="100000" lockStructure="1"/>
  <bookViews>
    <workbookView xWindow="-111" yWindow="-111" windowWidth="26806" windowHeight="14456" activeTab="1" xr2:uid="{DCD97C2E-BE38-4F5A-98DD-9C577196C74D}"/>
  </bookViews>
  <sheets>
    <sheet name="Paramètres" sheetId="2" r:id="rId1"/>
    <sheet name="Planning hebdomadaire" sheetId="1" r:id="rId2"/>
    <sheet name="Mot de passe" sheetId="3" r:id="rId3"/>
  </sheets>
  <definedNames>
    <definedName name="_xlnm.Print_Area" localSheetId="1">'Planning hebdomadaire'!$A$1:$AE$34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B8" i="1" l="1"/>
  <c r="F8" i="1" s="1"/>
  <c r="J8" i="1" s="1"/>
  <c r="N8" i="1" s="1"/>
  <c r="R8" i="1" s="1"/>
  <c r="V8" i="1" s="1"/>
  <c r="Z8" i="1" s="1"/>
  <c r="AE11" i="1" l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11" i="1"/>
</calcChain>
</file>

<file path=xl/sharedStrings.xml><?xml version="1.0" encoding="utf-8"?>
<sst xmlns="http://schemas.openxmlformats.org/spreadsheetml/2006/main" count="72" uniqueCount="33">
  <si>
    <t>Lundi</t>
  </si>
  <si>
    <t>Heure début</t>
  </si>
  <si>
    <t>Heure fin</t>
  </si>
  <si>
    <t>Liste des employés :</t>
  </si>
  <si>
    <t>Laurent Magne</t>
  </si>
  <si>
    <t>Alain Rolland</t>
  </si>
  <si>
    <t>Luc Dialo</t>
  </si>
  <si>
    <t>Paramètres</t>
  </si>
  <si>
    <t>Planning hebdomadaire de travail</t>
  </si>
  <si>
    <t>Mardi</t>
  </si>
  <si>
    <t>Mercredi</t>
  </si>
  <si>
    <t>Jeudi</t>
  </si>
  <si>
    <t>Vendredi</t>
  </si>
  <si>
    <t>Samedi</t>
  </si>
  <si>
    <t>Dimanche</t>
  </si>
  <si>
    <t>Matin</t>
  </si>
  <si>
    <t>Début</t>
  </si>
  <si>
    <t>Fin</t>
  </si>
  <si>
    <t>Après-midi</t>
  </si>
  <si>
    <t>Nbre total d'heures travaillées</t>
  </si>
  <si>
    <t>Poste occupé :</t>
  </si>
  <si>
    <t>Complétez le tableau ci-dessous :</t>
  </si>
  <si>
    <t>Vous souhaitez obtenir le mot de passe de ce document ?</t>
  </si>
  <si>
    <t>Cliquez ici :</t>
  </si>
  <si>
    <t>(ou recopiez le lien en cas de problème)</t>
  </si>
  <si>
    <t>BpE documents est une entreprise française.</t>
  </si>
  <si>
    <t>contact@business-plan-excel.fr</t>
  </si>
  <si>
    <t>© BpE documents</t>
  </si>
  <si>
    <t>Inscrivez les heures dans les cases en respectant le format "hh:mm"</t>
  </si>
  <si>
    <t>https://www.business-plan-excel.fr/produit/mot-de-passe-planning-hebdomadaire-travail-excel/</t>
  </si>
  <si>
    <t>Le mot de passe sera à entrer dans le menu Révision : "Ôter la protection de la feuille" ainsi que "Protéger le classeur"</t>
  </si>
  <si>
    <t xml:space="preserve">Entrez le numéro de semaine : </t>
  </si>
  <si>
    <t>Lien pour déverrouiller le document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</si>
</sst>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h]:mm"/>
  </numFmts>
  <fonts count="25" x14ac:knownFonts="1">
    <font>
      <sz val="11"/>
      <color theme="1"/>
      <name val="Calibri"/>
      <family val="2"/>
      <scheme val="minor"/>
    </font>
    <font>
      <b/>
      <i/>
      <sz val="20"/>
      <color rgb="FFC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name val="Arial"/>
      <family val="2"/>
    </font>
    <font>
      <b/>
      <sz val="11"/>
      <color theme="5"/>
      <name val="Calibri"/>
      <family val="2"/>
      <scheme val="minor"/>
    </font>
    <font>
      <b/>
      <sz val="11"/>
      <name val="Arial"/>
      <family val="2"/>
    </font>
    <font>
      <b/>
      <i/>
      <sz val="14"/>
      <color theme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i/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i/>
      <sz val="20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tted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10" fillId="2" borderId="1" xfId="0" applyNumberFormat="1" applyFont="1" applyFill="1" applyBorder="1" applyAlignment="1" applyProtection="1">
      <alignment horizontal="left" vertical="center"/>
      <protection locked="0"/>
    </xf>
    <xf numFmtId="164" fontId="0" fillId="3" borderId="10" xfId="0" applyNumberFormat="1" applyFill="1" applyBorder="1" applyAlignment="1" applyProtection="1">
      <alignment horizontal="right" vertical="center"/>
      <protection locked="0"/>
    </xf>
    <xf numFmtId="164" fontId="0" fillId="3" borderId="14" xfId="0" applyNumberFormat="1" applyFill="1" applyBorder="1" applyAlignment="1" applyProtection="1">
      <alignment horizontal="right" vertical="center"/>
      <protection locked="0"/>
    </xf>
    <xf numFmtId="164" fontId="0" fillId="3" borderId="11" xfId="0" applyNumberFormat="1" applyFill="1" applyBorder="1" applyAlignment="1" applyProtection="1">
      <alignment horizontal="left" vertical="center"/>
      <protection locked="0"/>
    </xf>
    <xf numFmtId="164" fontId="0" fillId="3" borderId="15" xfId="0" applyNumberFormat="1" applyFill="1" applyBorder="1" applyAlignment="1" applyProtection="1">
      <alignment horizontal="left" vertical="center"/>
      <protection locked="0"/>
    </xf>
    <xf numFmtId="164" fontId="0" fillId="0" borderId="10" xfId="0" applyNumberFormat="1" applyBorder="1" applyAlignment="1" applyProtection="1">
      <alignment horizontal="right" vertical="center"/>
      <protection locked="0"/>
    </xf>
    <xf numFmtId="164" fontId="0" fillId="0" borderId="14" xfId="0" applyNumberFormat="1" applyBorder="1" applyAlignment="1" applyProtection="1">
      <alignment horizontal="right" vertical="center"/>
      <protection locked="0"/>
    </xf>
    <xf numFmtId="164" fontId="0" fillId="3" borderId="10" xfId="0" applyNumberFormat="1" applyFill="1" applyBorder="1" applyAlignment="1" applyProtection="1">
      <alignment horizontal="left" vertical="center"/>
      <protection locked="0"/>
    </xf>
    <xf numFmtId="164" fontId="0" fillId="3" borderId="14" xfId="0" applyNumberFormat="1" applyFill="1" applyBorder="1" applyAlignment="1" applyProtection="1">
      <alignment horizontal="left" vertical="center"/>
      <protection locked="0"/>
    </xf>
    <xf numFmtId="164" fontId="0" fillId="0" borderId="11" xfId="0" applyNumberFormat="1" applyBorder="1" applyAlignment="1" applyProtection="1">
      <alignment horizontal="left" vertical="center"/>
      <protection locked="0"/>
    </xf>
    <xf numFmtId="164" fontId="0" fillId="0" borderId="15" xfId="0" applyNumberFormat="1" applyBorder="1" applyAlignment="1" applyProtection="1">
      <alignment horizontal="left" vertical="center"/>
      <protection locked="0"/>
    </xf>
    <xf numFmtId="164" fontId="0" fillId="0" borderId="10" xfId="0" applyNumberFormat="1" applyBorder="1" applyAlignment="1" applyProtection="1">
      <alignment horizontal="left" vertical="center"/>
      <protection locked="0"/>
    </xf>
    <xf numFmtId="164" fontId="0" fillId="0" borderId="14" xfId="0" applyNumberFormat="1" applyBorder="1" applyAlignment="1" applyProtection="1">
      <alignment horizontal="left" vertical="center"/>
      <protection locked="0"/>
    </xf>
    <xf numFmtId="164" fontId="0" fillId="3" borderId="12" xfId="0" applyNumberFormat="1" applyFill="1" applyBorder="1" applyAlignment="1" applyProtection="1">
      <alignment horizontal="left" vertical="center"/>
      <protection locked="0"/>
    </xf>
    <xf numFmtId="164" fontId="0" fillId="3" borderId="16" xfId="0" applyNumberFormat="1" applyFill="1" applyBorder="1" applyAlignment="1" applyProtection="1">
      <alignment horizontal="left" vertical="center"/>
      <protection locked="0"/>
    </xf>
    <xf numFmtId="165" fontId="1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4" fillId="2" borderId="1" xfId="0" applyNumberFormat="1" applyFont="1" applyFill="1" applyBorder="1" applyAlignment="1" applyProtection="1">
      <alignment horizontal="left" vertical="center" indent="2"/>
      <protection locked="0"/>
    </xf>
    <xf numFmtId="0" fontId="13" fillId="0" borderId="0" xfId="0" applyFont="1"/>
    <xf numFmtId="0" fontId="15" fillId="0" borderId="0" xfId="0" applyFont="1"/>
    <xf numFmtId="0" fontId="8" fillId="0" borderId="0" xfId="0" applyFont="1"/>
    <xf numFmtId="0" fontId="5" fillId="0" borderId="0" xfId="0" applyFont="1"/>
    <xf numFmtId="0" fontId="17" fillId="0" borderId="0" xfId="0" applyFont="1"/>
    <xf numFmtId="0" fontId="18" fillId="0" borderId="0" xfId="0" applyFont="1"/>
    <xf numFmtId="0" fontId="19" fillId="0" borderId="0" xfId="1" applyFont="1"/>
    <xf numFmtId="0" fontId="20" fillId="0" borderId="0" xfId="0" applyFont="1"/>
    <xf numFmtId="0" fontId="13" fillId="0" borderId="0" xfId="0" applyFont="1" applyAlignment="1">
      <alignment horizontal="right" vertical="center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21" fillId="0" borderId="6" xfId="0" applyFont="1" applyBorder="1" applyAlignment="1">
      <alignment horizontal="center" vertical="center"/>
    </xf>
    <xf numFmtId="0" fontId="21" fillId="0" borderId="0" xfId="0" applyFont="1"/>
    <xf numFmtId="0" fontId="7" fillId="3" borderId="0" xfId="0" applyFont="1" applyFill="1" applyAlignment="1">
      <alignment horizontal="right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6" fillId="0" borderId="0" xfId="1" applyFont="1" applyAlignment="1">
      <alignment horizontal="left"/>
    </xf>
    <xf numFmtId="0" fontId="23" fillId="0" borderId="0" xfId="0" applyFont="1"/>
    <xf numFmtId="14" fontId="6" fillId="3" borderId="0" xfId="0" applyNumberFormat="1" applyFont="1" applyFill="1" applyAlignment="1">
      <alignment horizont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24" fillId="0" borderId="0" xfId="0" applyFont="1" applyAlignment="1" applyProtection="1">
      <alignment horizontal="center"/>
      <protection locked="0"/>
    </xf>
  </cellXfs>
  <cellStyles count="2">
    <cellStyle name="Lien hypertexte" xfId="1" builtinId="8"/>
    <cellStyle name="Normal" xfId="0" builtinId="0"/>
  </cellStyles>
  <dxfs count="1">
    <dxf>
      <font>
        <color theme="0"/>
      </font>
      <fill>
        <patternFill>
          <f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199158</xdr:colOff>
      <xdr:row>0</xdr:row>
      <xdr:rowOff>173182</xdr:rowOff>
    </xdr:from>
    <xdr:to>
      <xdr:col>7</xdr:col>
      <xdr:colOff>285749</xdr:colOff>
      <xdr:row>4</xdr:row>
      <xdr:rowOff>15987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49BBF11-77DF-47A6-BE06-4B47DAB591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1766" y="173182"/>
          <a:ext cx="2412557" cy="7699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43295</xdr:colOff>
      <xdr:row>0</xdr:row>
      <xdr:rowOff>95250</xdr:rowOff>
    </xdr:from>
    <xdr:to>
      <xdr:col>2</xdr:col>
      <xdr:colOff>730902</xdr:colOff>
      <xdr:row>4</xdr:row>
      <xdr:rowOff>69273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1A48571-85E8-44E4-99D3-6E7415375A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95" y="95250"/>
          <a:ext cx="2211607" cy="7360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business-plan-excel.fr/produit/mot-de-passe-planning-hebdomadaire-travail-excel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usiness-plan-excel.fr/produit/mot-de-passe-planning-hebdomadaire-travail-excel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de-passe-planning-hebdomadaire-travail-exc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852A1-5763-4D29-ACA5-3C85DC45A2EF}">
  <dimension ref="A1:N32"/>
  <sheetViews>
    <sheetView showGridLines="0" zoomScale="110" zoomScaleNormal="110" workbookViewId="0">
      <selection activeCell="B12" sqref="B12"/>
    </sheetView>
  </sheetViews>
  <sheetFormatPr baseColWidth="10" defaultRowHeight="14.55" x14ac:dyDescent="0.25"/>
  <cols>
    <col min="1" max="1" width="10.375" customWidth="1"/>
    <col min="2" max="2" width="36.375" customWidth="1"/>
    <col min="3" max="3" width="29.875" bestFit="1" customWidth="1"/>
  </cols>
  <sheetData>
    <row r="1" spans="1:14" ht="25.65" x14ac:dyDescent="0.4">
      <c r="A1" s="1" t="s">
        <v>7</v>
      </c>
    </row>
    <row r="4" spans="1:14" ht="18" x14ac:dyDescent="0.3">
      <c r="A4" s="30" t="s">
        <v>21</v>
      </c>
    </row>
    <row r="5" spans="1:14" ht="15.1" x14ac:dyDescent="0.25">
      <c r="A5" s="2"/>
      <c r="C5" s="2"/>
    </row>
    <row r="6" spans="1:14" ht="15.1" x14ac:dyDescent="0.25">
      <c r="A6" s="3"/>
    </row>
    <row r="7" spans="1:14" ht="15.1" x14ac:dyDescent="0.25">
      <c r="A7" s="3"/>
    </row>
    <row r="8" spans="1:14" ht="24.1" customHeight="1" x14ac:dyDescent="0.3">
      <c r="A8" s="3"/>
      <c r="B8" s="28" t="s">
        <v>3</v>
      </c>
      <c r="C8" s="28" t="s">
        <v>20</v>
      </c>
      <c r="F8" s="58" t="s">
        <v>32</v>
      </c>
    </row>
    <row r="9" spans="1:14" ht="17.350000000000001" customHeight="1" x14ac:dyDescent="0.3">
      <c r="B9" s="29" t="s">
        <v>4</v>
      </c>
      <c r="C9" s="11"/>
      <c r="F9" s="57" t="s">
        <v>29</v>
      </c>
      <c r="G9" s="57"/>
      <c r="H9" s="57"/>
      <c r="I9" s="57"/>
      <c r="J9" s="57"/>
      <c r="K9" s="57"/>
      <c r="L9" s="57"/>
      <c r="M9" s="57"/>
      <c r="N9" s="57"/>
    </row>
    <row r="10" spans="1:14" ht="17.350000000000001" customHeight="1" x14ac:dyDescent="0.25">
      <c r="A10" s="3"/>
      <c r="B10" s="29" t="s">
        <v>5</v>
      </c>
      <c r="C10" s="11"/>
    </row>
    <row r="11" spans="1:14" ht="17.350000000000001" customHeight="1" x14ac:dyDescent="0.25">
      <c r="A11" s="3"/>
      <c r="B11" s="29" t="s">
        <v>6</v>
      </c>
      <c r="C11" s="11"/>
    </row>
    <row r="12" spans="1:14" ht="17.350000000000001" customHeight="1" x14ac:dyDescent="0.25">
      <c r="B12" s="29"/>
      <c r="C12" s="11"/>
    </row>
    <row r="13" spans="1:14" ht="17.350000000000001" customHeight="1" x14ac:dyDescent="0.25">
      <c r="B13" s="29"/>
      <c r="C13" s="11"/>
    </row>
    <row r="14" spans="1:14" ht="17.350000000000001" customHeight="1" x14ac:dyDescent="0.25">
      <c r="B14" s="29"/>
      <c r="C14" s="11"/>
    </row>
    <row r="15" spans="1:14" ht="17.350000000000001" customHeight="1" x14ac:dyDescent="0.25">
      <c r="B15" s="29"/>
      <c r="C15" s="11"/>
    </row>
    <row r="16" spans="1:14" ht="17.350000000000001" customHeight="1" x14ac:dyDescent="0.25">
      <c r="B16" s="29"/>
      <c r="C16" s="11"/>
    </row>
    <row r="17" spans="2:3" ht="17.350000000000001" customHeight="1" x14ac:dyDescent="0.25">
      <c r="B17" s="29"/>
      <c r="C17" s="11"/>
    </row>
    <row r="18" spans="2:3" ht="17.350000000000001" customHeight="1" x14ac:dyDescent="0.25">
      <c r="B18" s="29"/>
      <c r="C18" s="11"/>
    </row>
    <row r="19" spans="2:3" ht="17.350000000000001" customHeight="1" x14ac:dyDescent="0.25">
      <c r="B19" s="29"/>
      <c r="C19" s="11"/>
    </row>
    <row r="20" spans="2:3" ht="17.350000000000001" customHeight="1" x14ac:dyDescent="0.25">
      <c r="B20" s="29"/>
      <c r="C20" s="11"/>
    </row>
    <row r="21" spans="2:3" ht="17.350000000000001" customHeight="1" x14ac:dyDescent="0.25">
      <c r="B21" s="29"/>
      <c r="C21" s="11"/>
    </row>
    <row r="22" spans="2:3" ht="17.350000000000001" customHeight="1" x14ac:dyDescent="0.25">
      <c r="B22" s="29"/>
      <c r="C22" s="11"/>
    </row>
    <row r="23" spans="2:3" ht="17.350000000000001" customHeight="1" x14ac:dyDescent="0.25">
      <c r="B23" s="29"/>
      <c r="C23" s="11"/>
    </row>
    <row r="24" spans="2:3" ht="17.350000000000001" customHeight="1" x14ac:dyDescent="0.25">
      <c r="B24" s="29"/>
      <c r="C24" s="11"/>
    </row>
    <row r="25" spans="2:3" ht="17.350000000000001" customHeight="1" x14ac:dyDescent="0.25">
      <c r="B25" s="29"/>
      <c r="C25" s="11"/>
    </row>
    <row r="26" spans="2:3" ht="17.350000000000001" customHeight="1" x14ac:dyDescent="0.25">
      <c r="B26" s="29"/>
      <c r="C26" s="11"/>
    </row>
    <row r="27" spans="2:3" ht="17.350000000000001" customHeight="1" x14ac:dyDescent="0.25">
      <c r="B27" s="29"/>
      <c r="C27" s="11"/>
    </row>
    <row r="28" spans="2:3" ht="17.350000000000001" customHeight="1" x14ac:dyDescent="0.25">
      <c r="B28" s="29"/>
      <c r="C28" s="11"/>
    </row>
    <row r="29" spans="2:3" ht="17.350000000000001" customHeight="1" x14ac:dyDescent="0.25">
      <c r="B29" s="29"/>
      <c r="C29" s="11"/>
    </row>
    <row r="30" spans="2:3" ht="17.350000000000001" customHeight="1" x14ac:dyDescent="0.25">
      <c r="B30" s="29"/>
      <c r="C30" s="11"/>
    </row>
    <row r="31" spans="2:3" ht="17.350000000000001" customHeight="1" x14ac:dyDescent="0.25">
      <c r="B31" s="29"/>
      <c r="C31" s="11"/>
    </row>
    <row r="32" spans="2:3" ht="17.350000000000001" customHeight="1" x14ac:dyDescent="0.25">
      <c r="B32" s="29"/>
      <c r="C32" s="11"/>
    </row>
  </sheetData>
  <sheetProtection algorithmName="SHA-512" hashValue="z7HuJmXRxk9+drd2l/siurxpDIcSEUWDcAg+LpBpOYL9ySx6MaL2dvWyWDMwy14sv5XapbErkkhl7bIsqBgCew==" saltValue="dFNDruNBeolewWSOsUn05Q==" spinCount="100000" sheet="1" objects="1" scenarios="1"/>
  <mergeCells count="1">
    <mergeCell ref="F9:N9"/>
  </mergeCells>
  <hyperlinks>
    <hyperlink ref="F9" r:id="rId1" xr:uid="{CC3DE873-DCF9-4627-847C-C9B583ADFD7E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B2271-B895-4297-88F5-02BD1C516630}">
  <sheetPr>
    <pageSetUpPr fitToPage="1"/>
  </sheetPr>
  <dimension ref="A1:AM34"/>
  <sheetViews>
    <sheetView showGridLines="0" tabSelected="1" zoomScale="110" zoomScaleNormal="110" workbookViewId="0">
      <selection activeCell="D5" sqref="D5"/>
    </sheetView>
  </sheetViews>
  <sheetFormatPr baseColWidth="10" defaultRowHeight="14.55" x14ac:dyDescent="0.25"/>
  <cols>
    <col min="1" max="1" width="30.25" customWidth="1"/>
    <col min="2" max="29" width="6.625" customWidth="1"/>
    <col min="30" max="30" width="1.875" customWidth="1"/>
    <col min="31" max="31" width="18.25" customWidth="1"/>
  </cols>
  <sheetData>
    <row r="1" spans="1:39" ht="25.65" x14ac:dyDescent="0.4">
      <c r="A1" s="1" t="s">
        <v>8</v>
      </c>
      <c r="R1" s="58" t="s">
        <v>32</v>
      </c>
    </row>
    <row r="2" spans="1:39" ht="15.95" x14ac:dyDescent="0.3">
      <c r="R2" s="57" t="s">
        <v>29</v>
      </c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</row>
    <row r="3" spans="1:39" ht="26.35" x14ac:dyDescent="0.45">
      <c r="A3" s="65">
        <f ca="1">+YEAR(TODAY())</f>
        <v>2023</v>
      </c>
      <c r="B3" s="30"/>
      <c r="P3" s="30"/>
    </row>
    <row r="4" spans="1:39" ht="15.25" thickBot="1" x14ac:dyDescent="0.3"/>
    <row r="5" spans="1:39" ht="18.7" thickBot="1" x14ac:dyDescent="0.35">
      <c r="B5" s="8"/>
      <c r="C5" s="38" t="s">
        <v>31</v>
      </c>
      <c r="D5" s="39">
        <v>46</v>
      </c>
      <c r="F5" s="30" t="s">
        <v>28</v>
      </c>
    </row>
    <row r="6" spans="1:39" ht="15.25" thickBot="1" x14ac:dyDescent="0.3"/>
    <row r="7" spans="1:39" ht="20.25" customHeight="1" x14ac:dyDescent="0.25">
      <c r="A7" s="6"/>
      <c r="B7" s="54" t="s">
        <v>0</v>
      </c>
      <c r="C7" s="54"/>
      <c r="D7" s="54"/>
      <c r="E7" s="54"/>
      <c r="F7" s="55" t="s">
        <v>9</v>
      </c>
      <c r="G7" s="55"/>
      <c r="H7" s="55"/>
      <c r="I7" s="55"/>
      <c r="J7" s="54" t="s">
        <v>10</v>
      </c>
      <c r="K7" s="54"/>
      <c r="L7" s="54"/>
      <c r="M7" s="54"/>
      <c r="N7" s="55" t="s">
        <v>11</v>
      </c>
      <c r="O7" s="55"/>
      <c r="P7" s="55"/>
      <c r="Q7" s="55"/>
      <c r="R7" s="54" t="s">
        <v>12</v>
      </c>
      <c r="S7" s="54"/>
      <c r="T7" s="54"/>
      <c r="U7" s="54"/>
      <c r="V7" s="55" t="s">
        <v>13</v>
      </c>
      <c r="W7" s="55"/>
      <c r="X7" s="55"/>
      <c r="Y7" s="55"/>
      <c r="Z7" s="54" t="s">
        <v>14</v>
      </c>
      <c r="AA7" s="54"/>
      <c r="AB7" s="54"/>
      <c r="AC7" s="56"/>
    </row>
    <row r="8" spans="1:39" s="41" customFormat="1" ht="13.15" customHeight="1" x14ac:dyDescent="0.25">
      <c r="A8" s="40"/>
      <c r="B8" s="59">
        <f ca="1">(7*D5+DATE(YEAR(TODAY()),1,3)-WEEKDAY(DATE(YEAR(TODAY()),1,3))-5)+(MATCH(B7,{"lundi";"mardi";"mercredi";"jeudi";"vendredi";"samedi";"dimanche"},0)-1)</f>
        <v>45243</v>
      </c>
      <c r="C8" s="59"/>
      <c r="D8" s="59"/>
      <c r="E8" s="59"/>
      <c r="F8" s="60">
        <f ca="1">B8+1</f>
        <v>45244</v>
      </c>
      <c r="G8" s="61"/>
      <c r="H8" s="61"/>
      <c r="I8" s="61"/>
      <c r="J8" s="62">
        <f ca="1">F8+1</f>
        <v>45245</v>
      </c>
      <c r="K8" s="63"/>
      <c r="L8" s="63"/>
      <c r="M8" s="63"/>
      <c r="N8" s="60">
        <f ca="1">+J8+1</f>
        <v>45246</v>
      </c>
      <c r="O8" s="61"/>
      <c r="P8" s="61"/>
      <c r="Q8" s="61"/>
      <c r="R8" s="62">
        <f ca="1">+N8+1</f>
        <v>45247</v>
      </c>
      <c r="S8" s="63"/>
      <c r="T8" s="63"/>
      <c r="U8" s="63"/>
      <c r="V8" s="60">
        <f ca="1">+R8+1</f>
        <v>45248</v>
      </c>
      <c r="W8" s="61"/>
      <c r="X8" s="61"/>
      <c r="Y8" s="61"/>
      <c r="Z8" s="62">
        <f ca="1">+V8+1</f>
        <v>45249</v>
      </c>
      <c r="AA8" s="63"/>
      <c r="AB8" s="63"/>
      <c r="AC8" s="64"/>
    </row>
    <row r="9" spans="1:39" ht="26.35" customHeight="1" x14ac:dyDescent="0.25">
      <c r="A9" s="7"/>
      <c r="B9" s="50" t="s">
        <v>15</v>
      </c>
      <c r="C9" s="52"/>
      <c r="D9" s="50" t="s">
        <v>18</v>
      </c>
      <c r="E9" s="50"/>
      <c r="F9" s="49" t="s">
        <v>15</v>
      </c>
      <c r="G9" s="53"/>
      <c r="H9" s="49" t="s">
        <v>18</v>
      </c>
      <c r="I9" s="49"/>
      <c r="J9" s="50" t="s">
        <v>15</v>
      </c>
      <c r="K9" s="52"/>
      <c r="L9" s="50" t="s">
        <v>18</v>
      </c>
      <c r="M9" s="50"/>
      <c r="N9" s="49" t="s">
        <v>15</v>
      </c>
      <c r="O9" s="53"/>
      <c r="P9" s="49" t="s">
        <v>18</v>
      </c>
      <c r="Q9" s="49"/>
      <c r="R9" s="50" t="s">
        <v>15</v>
      </c>
      <c r="S9" s="52"/>
      <c r="T9" s="50" t="s">
        <v>18</v>
      </c>
      <c r="U9" s="50"/>
      <c r="V9" s="49" t="s">
        <v>15</v>
      </c>
      <c r="W9" s="53"/>
      <c r="X9" s="49" t="s">
        <v>18</v>
      </c>
      <c r="Y9" s="49"/>
      <c r="Z9" s="50" t="s">
        <v>15</v>
      </c>
      <c r="AA9" s="52"/>
      <c r="AB9" s="50" t="s">
        <v>18</v>
      </c>
      <c r="AC9" s="51"/>
    </row>
    <row r="10" spans="1:39" ht="28.6" customHeight="1" x14ac:dyDescent="0.25">
      <c r="A10" s="7"/>
      <c r="B10" s="42" t="s">
        <v>1</v>
      </c>
      <c r="C10" s="43" t="s">
        <v>2</v>
      </c>
      <c r="D10" s="42" t="s">
        <v>16</v>
      </c>
      <c r="E10" s="44" t="s">
        <v>17</v>
      </c>
      <c r="F10" s="45" t="s">
        <v>16</v>
      </c>
      <c r="G10" s="46" t="s">
        <v>17</v>
      </c>
      <c r="H10" s="45" t="s">
        <v>16</v>
      </c>
      <c r="I10" s="47" t="s">
        <v>17</v>
      </c>
      <c r="J10" s="42" t="s">
        <v>16</v>
      </c>
      <c r="K10" s="43" t="s">
        <v>17</v>
      </c>
      <c r="L10" s="42" t="s">
        <v>16</v>
      </c>
      <c r="M10" s="44" t="s">
        <v>17</v>
      </c>
      <c r="N10" s="45" t="s">
        <v>16</v>
      </c>
      <c r="O10" s="46" t="s">
        <v>17</v>
      </c>
      <c r="P10" s="45" t="s">
        <v>16</v>
      </c>
      <c r="Q10" s="47" t="s">
        <v>17</v>
      </c>
      <c r="R10" s="42" t="s">
        <v>16</v>
      </c>
      <c r="S10" s="43" t="s">
        <v>17</v>
      </c>
      <c r="T10" s="42" t="s">
        <v>16</v>
      </c>
      <c r="U10" s="44" t="s">
        <v>17</v>
      </c>
      <c r="V10" s="45" t="s">
        <v>16</v>
      </c>
      <c r="W10" s="46" t="s">
        <v>17</v>
      </c>
      <c r="X10" s="45" t="s">
        <v>16</v>
      </c>
      <c r="Y10" s="47" t="s">
        <v>17</v>
      </c>
      <c r="Z10" s="42" t="s">
        <v>16</v>
      </c>
      <c r="AA10" s="43" t="s">
        <v>17</v>
      </c>
      <c r="AB10" s="42" t="s">
        <v>16</v>
      </c>
      <c r="AC10" s="48" t="s">
        <v>17</v>
      </c>
      <c r="AE10" s="27" t="s">
        <v>19</v>
      </c>
    </row>
    <row r="11" spans="1:39" s="4" customFormat="1" ht="30.85" customHeight="1" x14ac:dyDescent="0.25">
      <c r="A11" s="9" t="str">
        <f>IF(ISBLANK(Paramètres!B9),"",Paramètres!B9)</f>
        <v>Laurent Magne</v>
      </c>
      <c r="B11" s="12">
        <v>0.33333333333333331</v>
      </c>
      <c r="C11" s="14">
        <v>0.5</v>
      </c>
      <c r="D11" s="12">
        <v>0.58333333333333337</v>
      </c>
      <c r="E11" s="18">
        <v>0.70833333333333337</v>
      </c>
      <c r="F11" s="16">
        <v>0.33333333333333331</v>
      </c>
      <c r="G11" s="20">
        <v>0.5</v>
      </c>
      <c r="H11" s="16">
        <v>0.58333333333333337</v>
      </c>
      <c r="I11" s="22">
        <v>0.70833333333333337</v>
      </c>
      <c r="J11" s="12">
        <v>0.33333333333333331</v>
      </c>
      <c r="K11" s="14">
        <v>0.5</v>
      </c>
      <c r="L11" s="12">
        <v>0.58333333333333337</v>
      </c>
      <c r="M11" s="18">
        <v>0.70833333333333337</v>
      </c>
      <c r="N11" s="16">
        <v>0.33333333333333331</v>
      </c>
      <c r="O11" s="20">
        <v>0.5</v>
      </c>
      <c r="P11" s="16">
        <v>0.58333333333333337</v>
      </c>
      <c r="Q11" s="22">
        <v>0.70833333333333337</v>
      </c>
      <c r="R11" s="12"/>
      <c r="S11" s="14"/>
      <c r="T11" s="12"/>
      <c r="U11" s="18"/>
      <c r="V11" s="16"/>
      <c r="W11" s="20"/>
      <c r="X11" s="16"/>
      <c r="Y11" s="22"/>
      <c r="Z11" s="12"/>
      <c r="AA11" s="14"/>
      <c r="AB11" s="12"/>
      <c r="AC11" s="24"/>
      <c r="AE11" s="26">
        <f>(C11-B11)+(E11-D11)+(G11-F11)+(I11-H11)+(K11-J11)+(M11-L11)+(O11-N11)+(Q11-P11)+(S11-R11)+(U11-T11)+(W11-V11)+(Y11-X11)+(AA11-Z11)+(AC11-AB11)</f>
        <v>1.1666666666666667</v>
      </c>
      <c r="AF11" s="5"/>
      <c r="AG11" s="5"/>
      <c r="AH11" s="5"/>
      <c r="AI11" s="5"/>
      <c r="AJ11" s="5"/>
      <c r="AK11" s="5"/>
      <c r="AL11" s="5"/>
      <c r="AM11" s="5"/>
    </row>
    <row r="12" spans="1:39" s="4" customFormat="1" ht="30.85" customHeight="1" x14ac:dyDescent="0.25">
      <c r="A12" s="9" t="str">
        <f>IF(ISBLANK(Paramètres!B10),"",Paramètres!B10)</f>
        <v>Alain Rolland</v>
      </c>
      <c r="B12" s="12"/>
      <c r="C12" s="14"/>
      <c r="D12" s="12"/>
      <c r="E12" s="18"/>
      <c r="F12" s="16"/>
      <c r="G12" s="20"/>
      <c r="H12" s="16"/>
      <c r="I12" s="22"/>
      <c r="J12" s="12"/>
      <c r="K12" s="14"/>
      <c r="L12" s="12"/>
      <c r="M12" s="18"/>
      <c r="N12" s="16"/>
      <c r="O12" s="20"/>
      <c r="P12" s="16"/>
      <c r="Q12" s="22"/>
      <c r="R12" s="12"/>
      <c r="S12" s="14"/>
      <c r="T12" s="12"/>
      <c r="U12" s="18"/>
      <c r="V12" s="16"/>
      <c r="W12" s="20"/>
      <c r="X12" s="16"/>
      <c r="Y12" s="22"/>
      <c r="Z12" s="12"/>
      <c r="AA12" s="14"/>
      <c r="AB12" s="12"/>
      <c r="AC12" s="24"/>
      <c r="AE12" s="26">
        <f t="shared" ref="AE12:AE34" si="0">(C12-B12)+(E12-D12)+(G12-F12)+(I12-H12)+(K12-J12)+(M12-L12)+(O12-N12)+(Q12-P12)+(S12-R12)+(U12-T12)+(W12-V12)+(Y12-X12)+(AA12-Z12)+(AC12-AB12)</f>
        <v>0</v>
      </c>
    </row>
    <row r="13" spans="1:39" s="4" customFormat="1" ht="30.85" customHeight="1" x14ac:dyDescent="0.25">
      <c r="A13" s="9" t="str">
        <f>IF(ISBLANK(Paramètres!B11),"",Paramètres!B11)</f>
        <v>Luc Dialo</v>
      </c>
      <c r="B13" s="12"/>
      <c r="C13" s="14"/>
      <c r="D13" s="12"/>
      <c r="E13" s="18"/>
      <c r="F13" s="16"/>
      <c r="G13" s="20"/>
      <c r="H13" s="16"/>
      <c r="I13" s="22"/>
      <c r="J13" s="12"/>
      <c r="K13" s="14"/>
      <c r="L13" s="12"/>
      <c r="M13" s="18"/>
      <c r="N13" s="16"/>
      <c r="O13" s="20"/>
      <c r="P13" s="16"/>
      <c r="Q13" s="22"/>
      <c r="R13" s="12"/>
      <c r="S13" s="14"/>
      <c r="T13" s="12"/>
      <c r="U13" s="18"/>
      <c r="V13" s="16"/>
      <c r="W13" s="20"/>
      <c r="X13" s="16"/>
      <c r="Y13" s="22"/>
      <c r="Z13" s="12"/>
      <c r="AA13" s="14"/>
      <c r="AB13" s="12"/>
      <c r="AC13" s="24"/>
      <c r="AE13" s="26">
        <f t="shared" si="0"/>
        <v>0</v>
      </c>
    </row>
    <row r="14" spans="1:39" s="4" customFormat="1" ht="30.85" customHeight="1" x14ac:dyDescent="0.25">
      <c r="A14" s="9" t="str">
        <f>IF(ISBLANK(Paramètres!B12),"",Paramètres!B12)</f>
        <v/>
      </c>
      <c r="B14" s="12"/>
      <c r="C14" s="14"/>
      <c r="D14" s="12"/>
      <c r="E14" s="18"/>
      <c r="F14" s="16"/>
      <c r="G14" s="20"/>
      <c r="H14" s="16"/>
      <c r="I14" s="22"/>
      <c r="J14" s="12"/>
      <c r="K14" s="14"/>
      <c r="L14" s="12"/>
      <c r="M14" s="18"/>
      <c r="N14" s="16"/>
      <c r="O14" s="20"/>
      <c r="P14" s="16"/>
      <c r="Q14" s="22"/>
      <c r="R14" s="12"/>
      <c r="S14" s="14"/>
      <c r="T14" s="12"/>
      <c r="U14" s="18"/>
      <c r="V14" s="16"/>
      <c r="W14" s="20"/>
      <c r="X14" s="16"/>
      <c r="Y14" s="22"/>
      <c r="Z14" s="12"/>
      <c r="AA14" s="14"/>
      <c r="AB14" s="12"/>
      <c r="AC14" s="24"/>
      <c r="AE14" s="26">
        <f t="shared" si="0"/>
        <v>0</v>
      </c>
    </row>
    <row r="15" spans="1:39" s="4" customFormat="1" ht="30.85" customHeight="1" x14ac:dyDescent="0.25">
      <c r="A15" s="9" t="str">
        <f>IF(ISBLANK(Paramètres!B13),"",Paramètres!B13)</f>
        <v/>
      </c>
      <c r="B15" s="12"/>
      <c r="C15" s="14"/>
      <c r="D15" s="12"/>
      <c r="E15" s="18"/>
      <c r="F15" s="16"/>
      <c r="G15" s="20"/>
      <c r="H15" s="16"/>
      <c r="I15" s="22"/>
      <c r="J15" s="12"/>
      <c r="K15" s="14"/>
      <c r="L15" s="12"/>
      <c r="M15" s="18"/>
      <c r="N15" s="16"/>
      <c r="O15" s="20"/>
      <c r="P15" s="16"/>
      <c r="Q15" s="22"/>
      <c r="R15" s="12"/>
      <c r="S15" s="14"/>
      <c r="T15" s="12"/>
      <c r="U15" s="18"/>
      <c r="V15" s="16"/>
      <c r="W15" s="20"/>
      <c r="X15" s="16"/>
      <c r="Y15" s="22"/>
      <c r="Z15" s="12"/>
      <c r="AA15" s="14"/>
      <c r="AB15" s="12"/>
      <c r="AC15" s="24"/>
      <c r="AE15" s="26">
        <f t="shared" si="0"/>
        <v>0</v>
      </c>
    </row>
    <row r="16" spans="1:39" s="4" customFormat="1" ht="30.85" customHeight="1" x14ac:dyDescent="0.25">
      <c r="A16" s="9" t="str">
        <f>IF(ISBLANK(Paramètres!B14),"",Paramètres!B14)</f>
        <v/>
      </c>
      <c r="B16" s="12"/>
      <c r="C16" s="14"/>
      <c r="D16" s="12"/>
      <c r="E16" s="18"/>
      <c r="F16" s="16"/>
      <c r="G16" s="20"/>
      <c r="H16" s="16"/>
      <c r="I16" s="22"/>
      <c r="J16" s="12"/>
      <c r="K16" s="14"/>
      <c r="L16" s="12"/>
      <c r="M16" s="18"/>
      <c r="N16" s="16"/>
      <c r="O16" s="20"/>
      <c r="P16" s="16"/>
      <c r="Q16" s="22"/>
      <c r="R16" s="12"/>
      <c r="S16" s="14"/>
      <c r="T16" s="12"/>
      <c r="U16" s="18"/>
      <c r="V16" s="16"/>
      <c r="W16" s="20"/>
      <c r="X16" s="16"/>
      <c r="Y16" s="22"/>
      <c r="Z16" s="12"/>
      <c r="AA16" s="14"/>
      <c r="AB16" s="12"/>
      <c r="AC16" s="24"/>
      <c r="AE16" s="26">
        <f t="shared" si="0"/>
        <v>0</v>
      </c>
    </row>
    <row r="17" spans="1:31" s="4" customFormat="1" ht="30.85" customHeight="1" x14ac:dyDescent="0.25">
      <c r="A17" s="9" t="str">
        <f>IF(ISBLANK(Paramètres!B15),"",Paramètres!B15)</f>
        <v/>
      </c>
      <c r="B17" s="12"/>
      <c r="C17" s="14"/>
      <c r="D17" s="12"/>
      <c r="E17" s="18"/>
      <c r="F17" s="16"/>
      <c r="G17" s="20"/>
      <c r="H17" s="16"/>
      <c r="I17" s="22"/>
      <c r="J17" s="12"/>
      <c r="K17" s="14"/>
      <c r="L17" s="12"/>
      <c r="M17" s="18"/>
      <c r="N17" s="16"/>
      <c r="O17" s="20"/>
      <c r="P17" s="16"/>
      <c r="Q17" s="22"/>
      <c r="R17" s="12"/>
      <c r="S17" s="14"/>
      <c r="T17" s="12"/>
      <c r="U17" s="18"/>
      <c r="V17" s="16"/>
      <c r="W17" s="20"/>
      <c r="X17" s="16"/>
      <c r="Y17" s="22"/>
      <c r="Z17" s="12"/>
      <c r="AA17" s="14"/>
      <c r="AB17" s="12"/>
      <c r="AC17" s="24"/>
      <c r="AE17" s="26">
        <f t="shared" si="0"/>
        <v>0</v>
      </c>
    </row>
    <row r="18" spans="1:31" s="4" customFormat="1" ht="30.85" customHeight="1" x14ac:dyDescent="0.25">
      <c r="A18" s="9" t="str">
        <f>IF(ISBLANK(Paramètres!B16),"",Paramètres!B16)</f>
        <v/>
      </c>
      <c r="B18" s="12"/>
      <c r="C18" s="14"/>
      <c r="D18" s="12"/>
      <c r="E18" s="18"/>
      <c r="F18" s="16"/>
      <c r="G18" s="20"/>
      <c r="H18" s="16"/>
      <c r="I18" s="22"/>
      <c r="J18" s="12"/>
      <c r="K18" s="14"/>
      <c r="L18" s="12"/>
      <c r="M18" s="18"/>
      <c r="N18" s="16"/>
      <c r="O18" s="20"/>
      <c r="P18" s="16"/>
      <c r="Q18" s="22"/>
      <c r="R18" s="12"/>
      <c r="S18" s="14"/>
      <c r="T18" s="12"/>
      <c r="U18" s="18"/>
      <c r="V18" s="16"/>
      <c r="W18" s="20"/>
      <c r="X18" s="16"/>
      <c r="Y18" s="22"/>
      <c r="Z18" s="12"/>
      <c r="AA18" s="14"/>
      <c r="AB18" s="12"/>
      <c r="AC18" s="24"/>
      <c r="AE18" s="26">
        <f t="shared" si="0"/>
        <v>0</v>
      </c>
    </row>
    <row r="19" spans="1:31" s="4" customFormat="1" ht="30.85" customHeight="1" x14ac:dyDescent="0.25">
      <c r="A19" s="9" t="str">
        <f>IF(ISBLANK(Paramètres!B17),"",Paramètres!B17)</f>
        <v/>
      </c>
      <c r="B19" s="12"/>
      <c r="C19" s="14"/>
      <c r="D19" s="12"/>
      <c r="E19" s="18"/>
      <c r="F19" s="16"/>
      <c r="G19" s="20"/>
      <c r="H19" s="16"/>
      <c r="I19" s="22"/>
      <c r="J19" s="12"/>
      <c r="K19" s="14"/>
      <c r="L19" s="12"/>
      <c r="M19" s="18"/>
      <c r="N19" s="16"/>
      <c r="O19" s="20"/>
      <c r="P19" s="16"/>
      <c r="Q19" s="22"/>
      <c r="R19" s="12"/>
      <c r="S19" s="14"/>
      <c r="T19" s="12"/>
      <c r="U19" s="18"/>
      <c r="V19" s="16"/>
      <c r="W19" s="20"/>
      <c r="X19" s="16"/>
      <c r="Y19" s="22"/>
      <c r="Z19" s="12"/>
      <c r="AA19" s="14"/>
      <c r="AB19" s="12"/>
      <c r="AC19" s="24"/>
      <c r="AE19" s="26">
        <f t="shared" si="0"/>
        <v>0</v>
      </c>
    </row>
    <row r="20" spans="1:31" s="4" customFormat="1" ht="30.85" customHeight="1" x14ac:dyDescent="0.25">
      <c r="A20" s="9" t="str">
        <f>IF(ISBLANK(Paramètres!B18),"",Paramètres!B18)</f>
        <v/>
      </c>
      <c r="B20" s="12"/>
      <c r="C20" s="14"/>
      <c r="D20" s="12"/>
      <c r="E20" s="18"/>
      <c r="F20" s="16"/>
      <c r="G20" s="20"/>
      <c r="H20" s="16"/>
      <c r="I20" s="22"/>
      <c r="J20" s="12"/>
      <c r="K20" s="14"/>
      <c r="L20" s="12"/>
      <c r="M20" s="18"/>
      <c r="N20" s="16"/>
      <c r="O20" s="20"/>
      <c r="P20" s="16"/>
      <c r="Q20" s="22"/>
      <c r="R20" s="12"/>
      <c r="S20" s="14"/>
      <c r="T20" s="12"/>
      <c r="U20" s="18"/>
      <c r="V20" s="16"/>
      <c r="W20" s="20"/>
      <c r="X20" s="16"/>
      <c r="Y20" s="22"/>
      <c r="Z20" s="12"/>
      <c r="AA20" s="14"/>
      <c r="AB20" s="12"/>
      <c r="AC20" s="24"/>
      <c r="AE20" s="26">
        <f t="shared" si="0"/>
        <v>0</v>
      </c>
    </row>
    <row r="21" spans="1:31" s="4" customFormat="1" ht="30.85" customHeight="1" x14ac:dyDescent="0.25">
      <c r="A21" s="9" t="str">
        <f>IF(ISBLANK(Paramètres!B19),"",Paramètres!B19)</f>
        <v/>
      </c>
      <c r="B21" s="12"/>
      <c r="C21" s="14"/>
      <c r="D21" s="12"/>
      <c r="E21" s="18"/>
      <c r="F21" s="16"/>
      <c r="G21" s="20"/>
      <c r="H21" s="16"/>
      <c r="I21" s="22"/>
      <c r="J21" s="12"/>
      <c r="K21" s="14"/>
      <c r="L21" s="12"/>
      <c r="M21" s="18"/>
      <c r="N21" s="16"/>
      <c r="O21" s="20"/>
      <c r="P21" s="16"/>
      <c r="Q21" s="22"/>
      <c r="R21" s="12"/>
      <c r="S21" s="14"/>
      <c r="T21" s="12"/>
      <c r="U21" s="18"/>
      <c r="V21" s="16"/>
      <c r="W21" s="20"/>
      <c r="X21" s="16"/>
      <c r="Y21" s="22"/>
      <c r="Z21" s="12"/>
      <c r="AA21" s="14"/>
      <c r="AB21" s="12"/>
      <c r="AC21" s="24"/>
      <c r="AE21" s="26">
        <f t="shared" si="0"/>
        <v>0</v>
      </c>
    </row>
    <row r="22" spans="1:31" s="4" customFormat="1" ht="30.85" customHeight="1" x14ac:dyDescent="0.25">
      <c r="A22" s="9" t="str">
        <f>IF(ISBLANK(Paramètres!B20),"",Paramètres!B20)</f>
        <v/>
      </c>
      <c r="B22" s="12"/>
      <c r="C22" s="14"/>
      <c r="D22" s="12"/>
      <c r="E22" s="18"/>
      <c r="F22" s="16"/>
      <c r="G22" s="20"/>
      <c r="H22" s="16"/>
      <c r="I22" s="22"/>
      <c r="J22" s="12"/>
      <c r="K22" s="14"/>
      <c r="L22" s="12"/>
      <c r="M22" s="18"/>
      <c r="N22" s="16"/>
      <c r="O22" s="20"/>
      <c r="P22" s="16"/>
      <c r="Q22" s="22"/>
      <c r="R22" s="12"/>
      <c r="S22" s="14"/>
      <c r="T22" s="12"/>
      <c r="U22" s="18"/>
      <c r="V22" s="16"/>
      <c r="W22" s="20"/>
      <c r="X22" s="16"/>
      <c r="Y22" s="22"/>
      <c r="Z22" s="12"/>
      <c r="AA22" s="14"/>
      <c r="AB22" s="12"/>
      <c r="AC22" s="24"/>
      <c r="AE22" s="26">
        <f t="shared" si="0"/>
        <v>0</v>
      </c>
    </row>
    <row r="23" spans="1:31" s="4" customFormat="1" ht="30.85" customHeight="1" x14ac:dyDescent="0.25">
      <c r="A23" s="9" t="str">
        <f>IF(ISBLANK(Paramètres!B21),"",Paramètres!B21)</f>
        <v/>
      </c>
      <c r="B23" s="12"/>
      <c r="C23" s="14"/>
      <c r="D23" s="12"/>
      <c r="E23" s="18"/>
      <c r="F23" s="16"/>
      <c r="G23" s="20"/>
      <c r="H23" s="16"/>
      <c r="I23" s="22"/>
      <c r="J23" s="12"/>
      <c r="K23" s="14"/>
      <c r="L23" s="12"/>
      <c r="M23" s="18"/>
      <c r="N23" s="16"/>
      <c r="O23" s="20"/>
      <c r="P23" s="16"/>
      <c r="Q23" s="22"/>
      <c r="R23" s="12"/>
      <c r="S23" s="14"/>
      <c r="T23" s="12"/>
      <c r="U23" s="18"/>
      <c r="V23" s="16"/>
      <c r="W23" s="20"/>
      <c r="X23" s="16"/>
      <c r="Y23" s="22"/>
      <c r="Z23" s="12"/>
      <c r="AA23" s="14"/>
      <c r="AB23" s="12"/>
      <c r="AC23" s="24"/>
      <c r="AE23" s="26">
        <f t="shared" si="0"/>
        <v>0</v>
      </c>
    </row>
    <row r="24" spans="1:31" s="4" customFormat="1" ht="30.85" customHeight="1" x14ac:dyDescent="0.25">
      <c r="A24" s="9" t="str">
        <f>IF(ISBLANK(Paramètres!B22),"",Paramètres!B22)</f>
        <v/>
      </c>
      <c r="B24" s="12"/>
      <c r="C24" s="14"/>
      <c r="D24" s="12"/>
      <c r="E24" s="18"/>
      <c r="F24" s="16"/>
      <c r="G24" s="20"/>
      <c r="H24" s="16"/>
      <c r="I24" s="22"/>
      <c r="J24" s="12"/>
      <c r="K24" s="14"/>
      <c r="L24" s="12"/>
      <c r="M24" s="18"/>
      <c r="N24" s="16"/>
      <c r="O24" s="20"/>
      <c r="P24" s="16"/>
      <c r="Q24" s="22"/>
      <c r="R24" s="12"/>
      <c r="S24" s="14"/>
      <c r="T24" s="12"/>
      <c r="U24" s="18"/>
      <c r="V24" s="16"/>
      <c r="W24" s="20"/>
      <c r="X24" s="16"/>
      <c r="Y24" s="22"/>
      <c r="Z24" s="12"/>
      <c r="AA24" s="14"/>
      <c r="AB24" s="12"/>
      <c r="AC24" s="24"/>
      <c r="AE24" s="26">
        <f t="shared" si="0"/>
        <v>0</v>
      </c>
    </row>
    <row r="25" spans="1:31" s="4" customFormat="1" ht="30.85" customHeight="1" x14ac:dyDescent="0.25">
      <c r="A25" s="9" t="str">
        <f>IF(ISBLANK(Paramètres!B23),"",Paramètres!B23)</f>
        <v/>
      </c>
      <c r="B25" s="12"/>
      <c r="C25" s="14"/>
      <c r="D25" s="12"/>
      <c r="E25" s="18"/>
      <c r="F25" s="16"/>
      <c r="G25" s="20"/>
      <c r="H25" s="16"/>
      <c r="I25" s="22"/>
      <c r="J25" s="12"/>
      <c r="K25" s="14"/>
      <c r="L25" s="12"/>
      <c r="M25" s="18"/>
      <c r="N25" s="16"/>
      <c r="O25" s="20"/>
      <c r="P25" s="16"/>
      <c r="Q25" s="22"/>
      <c r="R25" s="12"/>
      <c r="S25" s="14"/>
      <c r="T25" s="12"/>
      <c r="U25" s="18"/>
      <c r="V25" s="16"/>
      <c r="W25" s="20"/>
      <c r="X25" s="16"/>
      <c r="Y25" s="22"/>
      <c r="Z25" s="12"/>
      <c r="AA25" s="14"/>
      <c r="AB25" s="12"/>
      <c r="AC25" s="24"/>
      <c r="AE25" s="26">
        <f t="shared" si="0"/>
        <v>0</v>
      </c>
    </row>
    <row r="26" spans="1:31" s="4" customFormat="1" ht="30.85" customHeight="1" x14ac:dyDescent="0.25">
      <c r="A26" s="9" t="str">
        <f>IF(ISBLANK(Paramètres!B24),"",Paramètres!B24)</f>
        <v/>
      </c>
      <c r="B26" s="12"/>
      <c r="C26" s="14"/>
      <c r="D26" s="12"/>
      <c r="E26" s="18"/>
      <c r="F26" s="16"/>
      <c r="G26" s="20"/>
      <c r="H26" s="16"/>
      <c r="I26" s="22"/>
      <c r="J26" s="12"/>
      <c r="K26" s="14"/>
      <c r="L26" s="12"/>
      <c r="M26" s="18"/>
      <c r="N26" s="16"/>
      <c r="O26" s="20"/>
      <c r="P26" s="16"/>
      <c r="Q26" s="22"/>
      <c r="R26" s="12"/>
      <c r="S26" s="14"/>
      <c r="T26" s="12"/>
      <c r="U26" s="18"/>
      <c r="V26" s="16"/>
      <c r="W26" s="20"/>
      <c r="X26" s="16"/>
      <c r="Y26" s="22"/>
      <c r="Z26" s="12"/>
      <c r="AA26" s="14"/>
      <c r="AB26" s="12"/>
      <c r="AC26" s="24"/>
      <c r="AE26" s="26">
        <f t="shared" si="0"/>
        <v>0</v>
      </c>
    </row>
    <row r="27" spans="1:31" s="4" customFormat="1" ht="30.85" customHeight="1" x14ac:dyDescent="0.25">
      <c r="A27" s="9" t="str">
        <f>IF(ISBLANK(Paramètres!B25),"",Paramètres!B25)</f>
        <v/>
      </c>
      <c r="B27" s="12"/>
      <c r="C27" s="14"/>
      <c r="D27" s="12"/>
      <c r="E27" s="18"/>
      <c r="F27" s="16"/>
      <c r="G27" s="20"/>
      <c r="H27" s="16"/>
      <c r="I27" s="22"/>
      <c r="J27" s="12"/>
      <c r="K27" s="14"/>
      <c r="L27" s="12"/>
      <c r="M27" s="18"/>
      <c r="N27" s="16"/>
      <c r="O27" s="20"/>
      <c r="P27" s="16"/>
      <c r="Q27" s="22"/>
      <c r="R27" s="12"/>
      <c r="S27" s="14"/>
      <c r="T27" s="12"/>
      <c r="U27" s="18"/>
      <c r="V27" s="16"/>
      <c r="W27" s="20"/>
      <c r="X27" s="16"/>
      <c r="Y27" s="22"/>
      <c r="Z27" s="12"/>
      <c r="AA27" s="14"/>
      <c r="AB27" s="12"/>
      <c r="AC27" s="24"/>
      <c r="AE27" s="26">
        <f t="shared" si="0"/>
        <v>0</v>
      </c>
    </row>
    <row r="28" spans="1:31" s="4" customFormat="1" ht="30.85" customHeight="1" x14ac:dyDescent="0.25">
      <c r="A28" s="9" t="str">
        <f>IF(ISBLANK(Paramètres!B26),"",Paramètres!B26)</f>
        <v/>
      </c>
      <c r="B28" s="12"/>
      <c r="C28" s="14"/>
      <c r="D28" s="12"/>
      <c r="E28" s="18"/>
      <c r="F28" s="16"/>
      <c r="G28" s="20"/>
      <c r="H28" s="16"/>
      <c r="I28" s="22"/>
      <c r="J28" s="12"/>
      <c r="K28" s="14"/>
      <c r="L28" s="12"/>
      <c r="M28" s="18"/>
      <c r="N28" s="16"/>
      <c r="O28" s="20"/>
      <c r="P28" s="16"/>
      <c r="Q28" s="22"/>
      <c r="R28" s="12"/>
      <c r="S28" s="14"/>
      <c r="T28" s="12"/>
      <c r="U28" s="18"/>
      <c r="V28" s="16"/>
      <c r="W28" s="20"/>
      <c r="X28" s="16"/>
      <c r="Y28" s="22"/>
      <c r="Z28" s="12"/>
      <c r="AA28" s="14"/>
      <c r="AB28" s="12"/>
      <c r="AC28" s="24"/>
      <c r="AE28" s="26">
        <f t="shared" si="0"/>
        <v>0</v>
      </c>
    </row>
    <row r="29" spans="1:31" s="4" customFormat="1" ht="30.85" customHeight="1" x14ac:dyDescent="0.25">
      <c r="A29" s="9" t="str">
        <f>IF(ISBLANK(Paramètres!B27),"",Paramètres!B27)</f>
        <v/>
      </c>
      <c r="B29" s="12"/>
      <c r="C29" s="14"/>
      <c r="D29" s="12"/>
      <c r="E29" s="18"/>
      <c r="F29" s="16"/>
      <c r="G29" s="20"/>
      <c r="H29" s="16"/>
      <c r="I29" s="22"/>
      <c r="J29" s="12"/>
      <c r="K29" s="14"/>
      <c r="L29" s="12"/>
      <c r="M29" s="18"/>
      <c r="N29" s="16"/>
      <c r="O29" s="20"/>
      <c r="P29" s="16"/>
      <c r="Q29" s="22"/>
      <c r="R29" s="12"/>
      <c r="S29" s="14"/>
      <c r="T29" s="12"/>
      <c r="U29" s="18"/>
      <c r="V29" s="16"/>
      <c r="W29" s="20"/>
      <c r="X29" s="16"/>
      <c r="Y29" s="22"/>
      <c r="Z29" s="12"/>
      <c r="AA29" s="14"/>
      <c r="AB29" s="12"/>
      <c r="AC29" s="24"/>
      <c r="AE29" s="26">
        <f t="shared" si="0"/>
        <v>0</v>
      </c>
    </row>
    <row r="30" spans="1:31" s="4" customFormat="1" ht="30.85" customHeight="1" x14ac:dyDescent="0.25">
      <c r="A30" s="9" t="str">
        <f>IF(ISBLANK(Paramètres!B28),"",Paramètres!B28)</f>
        <v/>
      </c>
      <c r="B30" s="12"/>
      <c r="C30" s="14"/>
      <c r="D30" s="12"/>
      <c r="E30" s="18"/>
      <c r="F30" s="16"/>
      <c r="G30" s="20"/>
      <c r="H30" s="16"/>
      <c r="I30" s="22"/>
      <c r="J30" s="12"/>
      <c r="K30" s="14"/>
      <c r="L30" s="12"/>
      <c r="M30" s="18"/>
      <c r="N30" s="16"/>
      <c r="O30" s="20"/>
      <c r="P30" s="16"/>
      <c r="Q30" s="22"/>
      <c r="R30" s="12"/>
      <c r="S30" s="14"/>
      <c r="T30" s="12"/>
      <c r="U30" s="18"/>
      <c r="V30" s="16"/>
      <c r="W30" s="20"/>
      <c r="X30" s="16"/>
      <c r="Y30" s="22"/>
      <c r="Z30" s="12"/>
      <c r="AA30" s="14"/>
      <c r="AB30" s="12"/>
      <c r="AC30" s="24"/>
      <c r="AE30" s="26">
        <f t="shared" si="0"/>
        <v>0</v>
      </c>
    </row>
    <row r="31" spans="1:31" s="4" customFormat="1" ht="30.85" customHeight="1" x14ac:dyDescent="0.25">
      <c r="A31" s="9" t="str">
        <f>IF(ISBLANK(Paramètres!B29),"",Paramètres!B29)</f>
        <v/>
      </c>
      <c r="B31" s="12"/>
      <c r="C31" s="14"/>
      <c r="D31" s="12"/>
      <c r="E31" s="18"/>
      <c r="F31" s="16"/>
      <c r="G31" s="20"/>
      <c r="H31" s="16"/>
      <c r="I31" s="22"/>
      <c r="J31" s="12"/>
      <c r="K31" s="14"/>
      <c r="L31" s="12"/>
      <c r="M31" s="18"/>
      <c r="N31" s="16"/>
      <c r="O31" s="20"/>
      <c r="P31" s="16"/>
      <c r="Q31" s="22"/>
      <c r="R31" s="12"/>
      <c r="S31" s="14"/>
      <c r="T31" s="12"/>
      <c r="U31" s="18"/>
      <c r="V31" s="16"/>
      <c r="W31" s="20"/>
      <c r="X31" s="16"/>
      <c r="Y31" s="22"/>
      <c r="Z31" s="12"/>
      <c r="AA31" s="14"/>
      <c r="AB31" s="12"/>
      <c r="AC31" s="24"/>
      <c r="AE31" s="26">
        <f t="shared" si="0"/>
        <v>0</v>
      </c>
    </row>
    <row r="32" spans="1:31" s="4" customFormat="1" ht="30.85" customHeight="1" x14ac:dyDescent="0.25">
      <c r="A32" s="9" t="str">
        <f>IF(ISBLANK(Paramètres!B30),"",Paramètres!B30)</f>
        <v/>
      </c>
      <c r="B32" s="12"/>
      <c r="C32" s="14"/>
      <c r="D32" s="12"/>
      <c r="E32" s="18"/>
      <c r="F32" s="16"/>
      <c r="G32" s="20"/>
      <c r="H32" s="16"/>
      <c r="I32" s="22"/>
      <c r="J32" s="12"/>
      <c r="K32" s="14"/>
      <c r="L32" s="12"/>
      <c r="M32" s="18"/>
      <c r="N32" s="16"/>
      <c r="O32" s="20"/>
      <c r="P32" s="16"/>
      <c r="Q32" s="22"/>
      <c r="R32" s="12"/>
      <c r="S32" s="14"/>
      <c r="T32" s="12"/>
      <c r="U32" s="18"/>
      <c r="V32" s="16"/>
      <c r="W32" s="20"/>
      <c r="X32" s="16"/>
      <c r="Y32" s="22"/>
      <c r="Z32" s="12"/>
      <c r="AA32" s="14"/>
      <c r="AB32" s="12"/>
      <c r="AC32" s="24"/>
      <c r="AE32" s="26">
        <f t="shared" si="0"/>
        <v>0</v>
      </c>
    </row>
    <row r="33" spans="1:31" s="4" customFormat="1" ht="30.85" customHeight="1" x14ac:dyDescent="0.25">
      <c r="A33" s="9" t="str">
        <f>IF(ISBLANK(Paramètres!B31),"",Paramètres!B31)</f>
        <v/>
      </c>
      <c r="B33" s="12"/>
      <c r="C33" s="14"/>
      <c r="D33" s="12"/>
      <c r="E33" s="18"/>
      <c r="F33" s="16"/>
      <c r="G33" s="20"/>
      <c r="H33" s="16"/>
      <c r="I33" s="22"/>
      <c r="J33" s="12"/>
      <c r="K33" s="14"/>
      <c r="L33" s="12"/>
      <c r="M33" s="18"/>
      <c r="N33" s="16"/>
      <c r="O33" s="20"/>
      <c r="P33" s="16"/>
      <c r="Q33" s="22"/>
      <c r="R33" s="12"/>
      <c r="S33" s="14"/>
      <c r="T33" s="12"/>
      <c r="U33" s="18"/>
      <c r="V33" s="16"/>
      <c r="W33" s="20"/>
      <c r="X33" s="16"/>
      <c r="Y33" s="22"/>
      <c r="Z33" s="12"/>
      <c r="AA33" s="14"/>
      <c r="AB33" s="12"/>
      <c r="AC33" s="24"/>
      <c r="AE33" s="26">
        <f t="shared" si="0"/>
        <v>0</v>
      </c>
    </row>
    <row r="34" spans="1:31" s="4" customFormat="1" ht="30.85" customHeight="1" thickBot="1" x14ac:dyDescent="0.3">
      <c r="A34" s="10" t="str">
        <f>IF(ISBLANK(Paramètres!B32),"",Paramètres!B32)</f>
        <v/>
      </c>
      <c r="B34" s="13"/>
      <c r="C34" s="15"/>
      <c r="D34" s="13"/>
      <c r="E34" s="19"/>
      <c r="F34" s="17"/>
      <c r="G34" s="21"/>
      <c r="H34" s="17"/>
      <c r="I34" s="23"/>
      <c r="J34" s="13"/>
      <c r="K34" s="15"/>
      <c r="L34" s="13"/>
      <c r="M34" s="19"/>
      <c r="N34" s="17"/>
      <c r="O34" s="21"/>
      <c r="P34" s="17"/>
      <c r="Q34" s="23"/>
      <c r="R34" s="13"/>
      <c r="S34" s="15"/>
      <c r="T34" s="13"/>
      <c r="U34" s="19"/>
      <c r="V34" s="17"/>
      <c r="W34" s="21"/>
      <c r="X34" s="17"/>
      <c r="Y34" s="23"/>
      <c r="Z34" s="13"/>
      <c r="AA34" s="15"/>
      <c r="AB34" s="13"/>
      <c r="AC34" s="25"/>
      <c r="AE34" s="26">
        <f t="shared" si="0"/>
        <v>0</v>
      </c>
    </row>
  </sheetData>
  <sheetProtection algorithmName="SHA-512" hashValue="aWPVYnaLwmXetwqvF8KWKoFtBjeNvgBfhSGYgFeYNHeySDfqzIURM3tnnAtFrFHtiE0NWkH3CcFGZI5oQ3PF4g==" saltValue="Xu/n18s0bJvb7BtYyKUXNw==" spinCount="100000" sheet="1" objects="1" scenarios="1"/>
  <mergeCells count="29">
    <mergeCell ref="V7:Y7"/>
    <mergeCell ref="Z7:AC7"/>
    <mergeCell ref="F9:G9"/>
    <mergeCell ref="R2:AE2"/>
    <mergeCell ref="L9:M9"/>
    <mergeCell ref="P9:Q9"/>
    <mergeCell ref="T9:U9"/>
    <mergeCell ref="B9:C9"/>
    <mergeCell ref="B7:E7"/>
    <mergeCell ref="F7:I7"/>
    <mergeCell ref="J7:M7"/>
    <mergeCell ref="N7:Q7"/>
    <mergeCell ref="R7:U7"/>
    <mergeCell ref="X9:Y9"/>
    <mergeCell ref="AB9:AC9"/>
    <mergeCell ref="B8:E8"/>
    <mergeCell ref="F8:I8"/>
    <mergeCell ref="J8:M8"/>
    <mergeCell ref="N8:Q8"/>
    <mergeCell ref="R8:U8"/>
    <mergeCell ref="V8:Y8"/>
    <mergeCell ref="Z8:AC8"/>
    <mergeCell ref="J9:K9"/>
    <mergeCell ref="N9:O9"/>
    <mergeCell ref="R9:S9"/>
    <mergeCell ref="V9:W9"/>
    <mergeCell ref="Z9:AA9"/>
    <mergeCell ref="D9:E9"/>
    <mergeCell ref="H9:I9"/>
  </mergeCells>
  <conditionalFormatting sqref="AE11:AE34">
    <cfRule type="cellIs" dxfId="0" priority="1" operator="equal">
      <formula>0</formula>
    </cfRule>
  </conditionalFormatting>
  <dataValidations count="1">
    <dataValidation type="time" allowBlank="1" showInputMessage="1" showErrorMessage="1" sqref="B11:AC34" xr:uid="{E0CB398E-2C91-45ED-948F-58269839CB49}">
      <formula1>0</formula1>
      <formula2>0.999305555555556</formula2>
    </dataValidation>
  </dataValidations>
  <hyperlinks>
    <hyperlink ref="R2" r:id="rId1" xr:uid="{E280BF59-14F1-4269-93EC-E7859ED9FC12}"/>
  </hyperlinks>
  <pageMargins left="0.54" right="0.45" top="0.47" bottom="0.39" header="0.31496062992125984" footer="0.31496062992125984"/>
  <pageSetup paperSize="9" scale="58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4E79A-3170-4AAD-95CF-4C7E05A7C808}">
  <dimension ref="A8:J21"/>
  <sheetViews>
    <sheetView showGridLines="0" zoomScale="110" zoomScaleNormal="110" workbookViewId="0">
      <selection activeCell="A24" sqref="A24"/>
    </sheetView>
  </sheetViews>
  <sheetFormatPr baseColWidth="10" defaultRowHeight="14.55" x14ac:dyDescent="0.25"/>
  <cols>
    <col min="9" max="9" width="31.375" customWidth="1"/>
  </cols>
  <sheetData>
    <row r="8" spans="1:10" ht="18.7" x14ac:dyDescent="0.3">
      <c r="A8" s="31" t="s">
        <v>22</v>
      </c>
    </row>
    <row r="9" spans="1:10" ht="23.55" customHeight="1" x14ac:dyDescent="0.3">
      <c r="B9" s="33" t="s">
        <v>23</v>
      </c>
      <c r="C9" s="57" t="s">
        <v>29</v>
      </c>
      <c r="D9" s="57"/>
      <c r="E9" s="57"/>
      <c r="F9" s="57"/>
      <c r="G9" s="57"/>
      <c r="H9" s="57"/>
      <c r="I9" s="57"/>
      <c r="J9" s="34" t="s">
        <v>24</v>
      </c>
    </row>
    <row r="10" spans="1:10" ht="13.15" customHeight="1" x14ac:dyDescent="0.25"/>
    <row r="11" spans="1:10" ht="18" x14ac:dyDescent="0.3">
      <c r="A11" s="32"/>
    </row>
    <row r="12" spans="1:10" ht="18" x14ac:dyDescent="0.3">
      <c r="A12" s="32"/>
      <c r="B12" s="58" t="s">
        <v>30</v>
      </c>
    </row>
    <row r="19" spans="1:1" x14ac:dyDescent="0.25">
      <c r="A19" s="35" t="s">
        <v>25</v>
      </c>
    </row>
    <row r="20" spans="1:1" ht="15.1" x14ac:dyDescent="0.25">
      <c r="A20" s="36" t="s">
        <v>26</v>
      </c>
    </row>
    <row r="21" spans="1:1" x14ac:dyDescent="0.25">
      <c r="A21" s="37" t="s">
        <v>27</v>
      </c>
    </row>
  </sheetData>
  <sheetProtection algorithmName="SHA-512" hashValue="QCt/8dGKLrR11qT6uJxsGJZlslIrmanYJT8HZ+rnz6XZChyfmlDIMNx04WMEZTyrj2PctqzPHGF5R10j1Jfj7Q==" saltValue="POz07rno0MQw+Q5A7mJl7w==" spinCount="100000" sheet="1" objects="1" scenarios="1"/>
  <mergeCells count="1">
    <mergeCell ref="C9:I9"/>
  </mergeCells>
  <hyperlinks>
    <hyperlink ref="C9" r:id="rId1" xr:uid="{CA3A4504-4478-4486-98EB-7DADA0043A76}"/>
    <hyperlink ref="A20" r:id="rId2" xr:uid="{BC3D0F76-BDF5-4408-A469-2AE39DF01B92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Paramètres</vt:lpstr>
      <vt:lpstr>Planning hebdomadaire</vt:lpstr>
      <vt:lpstr>Mot de passe</vt:lpstr>
      <vt:lpstr>'Planning hebdomadaire'!Zone_d_impression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2021-05-05T09:12:19Z</cp:lastPrinted>
  <dcterms:created xsi:type="dcterms:W3CDTF">2021-05-05T07:42:35Z</dcterms:created>
  <dcterms:modified xsi:type="dcterms:W3CDTF">2023-09-12T12:27:18Z</dcterms:modified>
</cp:coreProperties>
</file>