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9855C84-CF4D-4C0E-AB21-904103F541DD}" xr6:coauthVersionLast="47" xr6:coauthVersionMax="47" xr10:uidLastSave="{00000000-0000-0000-0000-000000000000}"/>
  <workbookProtection workbookAlgorithmName="SHA-512" workbookHashValue="azOYUZcKoTSei8Ocb8S5Q59uMACPyURBfcZhFT5p+6Bz4zlJl8zjRfdWRDC1d6WCiquDGUMwc44w25YrKluNug==" workbookSaltValue="wLQrUHvSPjx0F7C0vPa3jg==" workbookSpinCount="100000" lockStructure="1"/>
  <bookViews>
    <workbookView xWindow="-120" yWindow="-120" windowWidth="29040" windowHeight="15720" xr2:uid="{00000000-000D-0000-FFFF-FFFF00000000}"/>
  </bookViews>
  <sheets>
    <sheet name="Suivi de la glycémie" sheetId="2" r:id="rId1"/>
    <sheet name="Graphique" sheetId="5" r:id="rId2"/>
    <sheet name="Mot de passe" sheetId="4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'Suivi de la glycémie'!$A$1:$Q$83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2" l="1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10" i="2"/>
  <c r="C10" i="2"/>
  <c r="D10" i="2" s="1"/>
  <c r="Q10" i="2" s="1"/>
  <c r="B10" i="2" l="1"/>
  <c r="C11" i="2"/>
  <c r="D11" i="2" s="1"/>
  <c r="Q11" i="2" s="1"/>
  <c r="C12" i="2" l="1"/>
  <c r="B11" i="2"/>
  <c r="B12" i="2" l="1"/>
  <c r="D12" i="2"/>
  <c r="Q12" i="2" s="1"/>
  <c r="C13" i="2"/>
  <c r="D13" i="2" s="1"/>
  <c r="Q13" i="2" s="1"/>
  <c r="C14" i="2" l="1"/>
  <c r="D14" i="2" s="1"/>
  <c r="Q14" i="2" s="1"/>
  <c r="B13" i="2"/>
  <c r="C15" i="2" l="1"/>
  <c r="B14" i="2"/>
  <c r="B15" i="2" l="1"/>
  <c r="D15" i="2"/>
  <c r="Q15" i="2" s="1"/>
  <c r="C16" i="2"/>
  <c r="B16" i="2" l="1"/>
  <c r="D16" i="2"/>
  <c r="Q16" i="2" s="1"/>
  <c r="C17" i="2"/>
  <c r="D17" i="2" s="1"/>
  <c r="Q17" i="2" s="1"/>
  <c r="C18" i="2" l="1"/>
  <c r="D18" i="2" s="1"/>
  <c r="Q18" i="2" s="1"/>
  <c r="B17" i="2"/>
  <c r="C19" i="2" l="1"/>
  <c r="B18" i="2"/>
  <c r="B19" i="2" l="1"/>
  <c r="D19" i="2"/>
  <c r="Q19" i="2" s="1"/>
  <c r="C20" i="2"/>
  <c r="B20" i="2" l="1"/>
  <c r="D20" i="2"/>
  <c r="Q20" i="2" s="1"/>
  <c r="C21" i="2"/>
  <c r="D21" i="2" s="1"/>
  <c r="Q21" i="2" s="1"/>
  <c r="C22" i="2" l="1"/>
  <c r="D22" i="2" s="1"/>
  <c r="Q22" i="2" s="1"/>
  <c r="B21" i="2"/>
  <c r="C23" i="2" l="1"/>
  <c r="B22" i="2"/>
  <c r="U6" i="2"/>
  <c r="B23" i="2" l="1"/>
  <c r="D23" i="2"/>
  <c r="Q23" i="2" s="1"/>
  <c r="C24" i="2"/>
  <c r="V6" i="2"/>
  <c r="B24" i="2" l="1"/>
  <c r="D24" i="2"/>
  <c r="Q24" i="2" s="1"/>
  <c r="C25" i="2"/>
  <c r="D25" i="2" s="1"/>
  <c r="Q25" i="2" s="1"/>
  <c r="W6" i="2"/>
  <c r="C26" i="2" l="1"/>
  <c r="D26" i="2" s="1"/>
  <c r="Q26" i="2" s="1"/>
  <c r="B25" i="2"/>
  <c r="X6" i="2"/>
  <c r="C27" i="2" l="1"/>
  <c r="B26" i="2"/>
  <c r="Y6" i="2"/>
  <c r="B27" i="2" l="1"/>
  <c r="D27" i="2"/>
  <c r="Q27" i="2" s="1"/>
  <c r="C28" i="2"/>
  <c r="Z6" i="2"/>
  <c r="B28" i="2" l="1"/>
  <c r="D28" i="2"/>
  <c r="Q28" i="2" s="1"/>
  <c r="C29" i="2"/>
  <c r="D29" i="2" s="1"/>
  <c r="Q29" i="2" s="1"/>
  <c r="AA6" i="2"/>
  <c r="C30" i="2" l="1"/>
  <c r="D30" i="2" s="1"/>
  <c r="Q30" i="2" s="1"/>
  <c r="B29" i="2"/>
  <c r="AB6" i="2"/>
  <c r="C31" i="2" l="1"/>
  <c r="B30" i="2"/>
  <c r="AC6" i="2"/>
  <c r="B31" i="2" l="1"/>
  <c r="D31" i="2"/>
  <c r="Q31" i="2" s="1"/>
  <c r="C32" i="2"/>
  <c r="AD6" i="2"/>
  <c r="B32" i="2" l="1"/>
  <c r="D32" i="2"/>
  <c r="Q32" i="2" s="1"/>
  <c r="C33" i="2"/>
  <c r="D33" i="2" s="1"/>
  <c r="Q33" i="2" s="1"/>
  <c r="AE6" i="2"/>
  <c r="C34" i="2" l="1"/>
  <c r="D34" i="2" s="1"/>
  <c r="Q34" i="2" s="1"/>
  <c r="B33" i="2"/>
  <c r="AF6" i="2"/>
  <c r="C35" i="2" l="1"/>
  <c r="B34" i="2"/>
  <c r="AG6" i="2"/>
  <c r="B35" i="2" l="1"/>
  <c r="D35" i="2"/>
  <c r="Q35" i="2" s="1"/>
  <c r="C36" i="2"/>
  <c r="AH6" i="2"/>
  <c r="B36" i="2" l="1"/>
  <c r="D36" i="2"/>
  <c r="Q36" i="2" s="1"/>
  <c r="C37" i="2"/>
  <c r="AI6" i="2"/>
  <c r="B37" i="2" l="1"/>
  <c r="D37" i="2"/>
  <c r="Q37" i="2" s="1"/>
  <c r="C38" i="2"/>
  <c r="AJ6" i="2"/>
  <c r="B38" i="2" l="1"/>
  <c r="D38" i="2"/>
  <c r="Q38" i="2" s="1"/>
  <c r="C39" i="2"/>
  <c r="AK6" i="2"/>
  <c r="B39" i="2" l="1"/>
  <c r="D39" i="2"/>
  <c r="Q39" i="2" s="1"/>
  <c r="C40" i="2"/>
  <c r="D40" i="2" s="1"/>
  <c r="Q40" i="2" s="1"/>
  <c r="AL6" i="2"/>
  <c r="C41" i="2" l="1"/>
  <c r="D41" i="2" s="1"/>
  <c r="Q41" i="2" s="1"/>
  <c r="B40" i="2"/>
  <c r="AM6" i="2"/>
  <c r="C42" i="2" l="1"/>
  <c r="B41" i="2"/>
  <c r="AN6" i="2"/>
  <c r="B42" i="2" l="1"/>
  <c r="D42" i="2"/>
  <c r="Q42" i="2" s="1"/>
  <c r="C43" i="2"/>
  <c r="AO6" i="2"/>
  <c r="B43" i="2" l="1"/>
  <c r="D43" i="2"/>
  <c r="Q43" i="2" s="1"/>
  <c r="C44" i="2"/>
  <c r="D44" i="2" s="1"/>
  <c r="Q44" i="2" s="1"/>
  <c r="AP6" i="2"/>
  <c r="C45" i="2" l="1"/>
  <c r="D45" i="2" s="1"/>
  <c r="Q45" i="2" s="1"/>
  <c r="B44" i="2"/>
  <c r="AQ6" i="2"/>
  <c r="C46" i="2" l="1"/>
  <c r="D46" i="2" s="1"/>
  <c r="Q46" i="2" s="1"/>
  <c r="B45" i="2"/>
  <c r="AR6" i="2"/>
  <c r="C47" i="2" l="1"/>
  <c r="D47" i="2" s="1"/>
  <c r="Q47" i="2" s="1"/>
  <c r="B46" i="2"/>
  <c r="AS6" i="2"/>
  <c r="B47" i="2" l="1"/>
  <c r="C48" i="2"/>
  <c r="D48" i="2" s="1"/>
  <c r="Q48" i="2" s="1"/>
  <c r="AT6" i="2"/>
  <c r="C49" i="2" l="1"/>
  <c r="B48" i="2"/>
  <c r="AU6" i="2"/>
  <c r="B49" i="2" l="1"/>
  <c r="D49" i="2"/>
  <c r="Q49" i="2" s="1"/>
  <c r="C50" i="2"/>
  <c r="AV6" i="2"/>
  <c r="B50" i="2" l="1"/>
  <c r="D50" i="2"/>
  <c r="Q50" i="2" s="1"/>
  <c r="C51" i="2"/>
  <c r="AW6" i="2"/>
  <c r="B51" i="2" l="1"/>
  <c r="D51" i="2"/>
  <c r="Q51" i="2" s="1"/>
  <c r="C52" i="2"/>
  <c r="D52" i="2" s="1"/>
  <c r="Q52" i="2" s="1"/>
  <c r="AX6" i="2"/>
  <c r="C53" i="2" l="1"/>
  <c r="B52" i="2"/>
  <c r="AY6" i="2"/>
  <c r="B53" i="2" l="1"/>
  <c r="D53" i="2"/>
  <c r="Q53" i="2" s="1"/>
  <c r="C54" i="2"/>
  <c r="AZ6" i="2"/>
  <c r="B54" i="2" l="1"/>
  <c r="D54" i="2"/>
  <c r="Q54" i="2" s="1"/>
  <c r="C55" i="2"/>
  <c r="BA6" i="2"/>
  <c r="B55" i="2" l="1"/>
  <c r="D55" i="2"/>
  <c r="Q55" i="2" s="1"/>
  <c r="C56" i="2"/>
  <c r="BB6" i="2"/>
  <c r="B56" i="2" l="1"/>
  <c r="D56" i="2"/>
  <c r="Q56" i="2" s="1"/>
  <c r="C57" i="2"/>
  <c r="D57" i="2" s="1"/>
  <c r="Q57" i="2" s="1"/>
  <c r="BC6" i="2"/>
  <c r="C58" i="2" l="1"/>
  <c r="B57" i="2"/>
  <c r="BD6" i="2"/>
  <c r="B58" i="2" l="1"/>
  <c r="D58" i="2"/>
  <c r="Q58" i="2" s="1"/>
  <c r="C59" i="2"/>
  <c r="BE6" i="2"/>
  <c r="B59" i="2" l="1"/>
  <c r="D59" i="2"/>
  <c r="Q59" i="2" s="1"/>
  <c r="C60" i="2"/>
  <c r="BF6" i="2"/>
  <c r="B60" i="2" l="1"/>
  <c r="D60" i="2"/>
  <c r="Q60" i="2" s="1"/>
  <c r="C61" i="2"/>
  <c r="D61" i="2" s="1"/>
  <c r="Q61" i="2" s="1"/>
  <c r="BG6" i="2"/>
  <c r="C62" i="2" l="1"/>
  <c r="D62" i="2" s="1"/>
  <c r="Q62" i="2" s="1"/>
  <c r="B61" i="2"/>
  <c r="BH6" i="2"/>
  <c r="C63" i="2" l="1"/>
  <c r="B62" i="2"/>
  <c r="BI6" i="2"/>
  <c r="B63" i="2" l="1"/>
  <c r="D63" i="2"/>
  <c r="Q63" i="2" s="1"/>
  <c r="C64" i="2"/>
  <c r="BJ6" i="2"/>
  <c r="B64" i="2" l="1"/>
  <c r="D64" i="2"/>
  <c r="Q64" i="2" s="1"/>
  <c r="C65" i="2"/>
  <c r="D65" i="2" s="1"/>
  <c r="Q65" i="2" s="1"/>
  <c r="BK6" i="2"/>
  <c r="C66" i="2" l="1"/>
  <c r="B65" i="2"/>
  <c r="BL6" i="2"/>
  <c r="B66" i="2" l="1"/>
  <c r="D66" i="2"/>
  <c r="Q66" i="2" s="1"/>
  <c r="C67" i="2"/>
  <c r="D67" i="2" s="1"/>
  <c r="Q67" i="2" s="1"/>
  <c r="BM6" i="2"/>
  <c r="C68" i="2" l="1"/>
  <c r="B67" i="2"/>
  <c r="BN6" i="2"/>
  <c r="B68" i="2" l="1"/>
  <c r="D68" i="2"/>
  <c r="Q68" i="2" s="1"/>
  <c r="C69" i="2"/>
  <c r="D69" i="2" s="1"/>
  <c r="Q69" i="2" s="1"/>
  <c r="BO6" i="2"/>
  <c r="C70" i="2" l="1"/>
  <c r="D70" i="2" s="1"/>
  <c r="Q70" i="2" s="1"/>
  <c r="B69" i="2"/>
  <c r="BP6" i="2"/>
  <c r="C71" i="2" l="1"/>
  <c r="B70" i="2"/>
  <c r="BQ6" i="2"/>
  <c r="B71" i="2" l="1"/>
  <c r="D71" i="2"/>
  <c r="Q71" i="2" s="1"/>
  <c r="C72" i="2"/>
  <c r="BR6" i="2"/>
  <c r="B72" i="2" l="1"/>
  <c r="D72" i="2"/>
  <c r="Q72" i="2" s="1"/>
  <c r="C73" i="2"/>
  <c r="D73" i="2" s="1"/>
  <c r="Q73" i="2" s="1"/>
  <c r="BS6" i="2"/>
  <c r="C74" i="2" l="1"/>
  <c r="B73" i="2"/>
  <c r="BT6" i="2"/>
  <c r="B74" i="2" l="1"/>
  <c r="D74" i="2"/>
  <c r="Q74" i="2" s="1"/>
  <c r="C75" i="2"/>
  <c r="BU6" i="2"/>
  <c r="B75" i="2" l="1"/>
  <c r="D75" i="2"/>
  <c r="Q75" i="2" s="1"/>
  <c r="C76" i="2"/>
  <c r="BV6" i="2"/>
  <c r="B76" i="2" l="1"/>
  <c r="D76" i="2"/>
  <c r="Q76" i="2" s="1"/>
  <c r="C77" i="2"/>
  <c r="D77" i="2" s="1"/>
  <c r="Q77" i="2" s="1"/>
  <c r="BW6" i="2"/>
  <c r="C78" i="2" l="1"/>
  <c r="D78" i="2" s="1"/>
  <c r="Q78" i="2" s="1"/>
  <c r="B77" i="2"/>
  <c r="BX6" i="2"/>
  <c r="C79" i="2" l="1"/>
  <c r="B78" i="2"/>
  <c r="BY6" i="2"/>
  <c r="B79" i="2" l="1"/>
  <c r="D79" i="2"/>
  <c r="Q79" i="2" s="1"/>
  <c r="C80" i="2"/>
  <c r="BZ6" i="2"/>
  <c r="B80" i="2" l="1"/>
  <c r="D80" i="2"/>
  <c r="Q80" i="2" s="1"/>
  <c r="C81" i="2"/>
  <c r="D81" i="2" s="1"/>
  <c r="Q81" i="2" s="1"/>
  <c r="CA6" i="2"/>
  <c r="C82" i="2" l="1"/>
  <c r="D82" i="2" s="1"/>
  <c r="Q82" i="2" s="1"/>
  <c r="B81" i="2"/>
  <c r="CB6" i="2"/>
  <c r="C83" i="2" l="1"/>
  <c r="B82" i="2"/>
  <c r="CC6" i="2"/>
  <c r="B83" i="2" l="1"/>
  <c r="D83" i="2"/>
  <c r="Q83" i="2" s="1"/>
  <c r="C84" i="2"/>
  <c r="CD6" i="2"/>
  <c r="B84" i="2" l="1"/>
  <c r="D84" i="2"/>
  <c r="Q84" i="2" s="1"/>
  <c r="C85" i="2"/>
  <c r="D85" i="2" s="1"/>
  <c r="Q85" i="2" s="1"/>
  <c r="CE6" i="2"/>
  <c r="C86" i="2" l="1"/>
  <c r="D86" i="2" s="1"/>
  <c r="Q86" i="2" s="1"/>
  <c r="B85" i="2"/>
  <c r="CF6" i="2"/>
  <c r="C87" i="2" l="1"/>
  <c r="B86" i="2"/>
  <c r="CG6" i="2"/>
  <c r="B87" i="2" l="1"/>
  <c r="D87" i="2"/>
  <c r="Q87" i="2" s="1"/>
  <c r="C88" i="2"/>
  <c r="CH6" i="2"/>
  <c r="B88" i="2" l="1"/>
  <c r="D88" i="2"/>
  <c r="Q88" i="2" s="1"/>
  <c r="C89" i="2"/>
  <c r="D89" i="2" s="1"/>
  <c r="Q89" i="2" s="1"/>
  <c r="CI6" i="2"/>
  <c r="C90" i="2" l="1"/>
  <c r="D90" i="2" s="1"/>
  <c r="Q90" i="2" s="1"/>
  <c r="B89" i="2"/>
  <c r="CJ6" i="2"/>
  <c r="C91" i="2" l="1"/>
  <c r="B90" i="2"/>
  <c r="CK6" i="2"/>
  <c r="B91" i="2" l="1"/>
  <c r="D91" i="2"/>
  <c r="Q91" i="2" s="1"/>
  <c r="C92" i="2"/>
  <c r="CL6" i="2"/>
  <c r="B92" i="2" l="1"/>
  <c r="D92" i="2"/>
  <c r="Q92" i="2" s="1"/>
  <c r="C93" i="2"/>
  <c r="D93" i="2" s="1"/>
  <c r="Q93" i="2" s="1"/>
  <c r="CM6" i="2"/>
  <c r="C94" i="2" l="1"/>
  <c r="D94" i="2" s="1"/>
  <c r="Q94" i="2" s="1"/>
  <c r="B93" i="2"/>
  <c r="CN6" i="2"/>
  <c r="C95" i="2" l="1"/>
  <c r="B94" i="2"/>
  <c r="CO6" i="2"/>
  <c r="B95" i="2" l="1"/>
  <c r="D95" i="2"/>
  <c r="Q95" i="2" s="1"/>
  <c r="C96" i="2"/>
  <c r="CP6" i="2"/>
  <c r="B96" i="2" l="1"/>
  <c r="D96" i="2"/>
  <c r="Q96" i="2" s="1"/>
  <c r="C97" i="2"/>
  <c r="D97" i="2" s="1"/>
  <c r="Q97" i="2" s="1"/>
  <c r="CQ6" i="2"/>
  <c r="C98" i="2" l="1"/>
  <c r="D98" i="2" s="1"/>
  <c r="Q98" i="2" s="1"/>
  <c r="B97" i="2"/>
  <c r="CR6" i="2"/>
  <c r="C99" i="2" l="1"/>
  <c r="B98" i="2"/>
  <c r="CS6" i="2"/>
  <c r="B99" i="2" l="1"/>
  <c r="D99" i="2"/>
  <c r="Q99" i="2" s="1"/>
  <c r="C100" i="2"/>
  <c r="CT6" i="2"/>
  <c r="B100" i="2" l="1"/>
  <c r="D100" i="2"/>
  <c r="Q100" i="2" s="1"/>
  <c r="C101" i="2"/>
  <c r="D101" i="2" s="1"/>
  <c r="Q101" i="2" s="1"/>
  <c r="CU6" i="2"/>
  <c r="C102" i="2" l="1"/>
  <c r="D102" i="2" s="1"/>
  <c r="Q102" i="2" s="1"/>
  <c r="B101" i="2"/>
  <c r="CV6" i="2"/>
  <c r="C103" i="2" l="1"/>
  <c r="B102" i="2"/>
  <c r="CW6" i="2"/>
  <c r="B103" i="2" l="1"/>
  <c r="D103" i="2"/>
  <c r="Q103" i="2" s="1"/>
  <c r="C104" i="2"/>
  <c r="CX6" i="2"/>
  <c r="B104" i="2" l="1"/>
  <c r="D104" i="2"/>
  <c r="Q104" i="2" s="1"/>
  <c r="C105" i="2"/>
  <c r="D105" i="2" s="1"/>
  <c r="Q105" i="2" s="1"/>
  <c r="CY6" i="2"/>
  <c r="C106" i="2" l="1"/>
  <c r="D106" i="2" s="1"/>
  <c r="Q106" i="2" s="1"/>
  <c r="B105" i="2"/>
  <c r="CZ6" i="2"/>
  <c r="C107" i="2" l="1"/>
  <c r="B106" i="2"/>
  <c r="DA6" i="2"/>
  <c r="B107" i="2" l="1"/>
  <c r="D107" i="2"/>
  <c r="Q107" i="2" s="1"/>
  <c r="C108" i="2"/>
  <c r="DB6" i="2"/>
  <c r="B108" i="2" l="1"/>
  <c r="D108" i="2"/>
  <c r="Q108" i="2" s="1"/>
  <c r="C109" i="2"/>
  <c r="D109" i="2" s="1"/>
  <c r="Q109" i="2" s="1"/>
  <c r="DC6" i="2"/>
  <c r="C110" i="2" l="1"/>
  <c r="D110" i="2" s="1"/>
  <c r="Q110" i="2" s="1"/>
  <c r="B109" i="2"/>
  <c r="DD6" i="2"/>
  <c r="C111" i="2" l="1"/>
  <c r="B110" i="2"/>
  <c r="DE6" i="2"/>
  <c r="B111" i="2" l="1"/>
  <c r="D111" i="2"/>
  <c r="Q111" i="2" s="1"/>
  <c r="C112" i="2"/>
  <c r="DF6" i="2"/>
  <c r="B112" i="2" l="1"/>
  <c r="D112" i="2"/>
  <c r="Q112" i="2" s="1"/>
  <c r="C113" i="2"/>
  <c r="D113" i="2" s="1"/>
  <c r="Q113" i="2" s="1"/>
  <c r="DG6" i="2"/>
  <c r="C114" i="2" l="1"/>
  <c r="D114" i="2" s="1"/>
  <c r="Q114" i="2" s="1"/>
  <c r="B113" i="2"/>
  <c r="DH6" i="2"/>
  <c r="C115" i="2" l="1"/>
  <c r="B114" i="2"/>
  <c r="DI6" i="2"/>
  <c r="B115" i="2" l="1"/>
  <c r="D115" i="2"/>
  <c r="Q115" i="2" s="1"/>
  <c r="C116" i="2"/>
  <c r="DJ6" i="2"/>
  <c r="B116" i="2" l="1"/>
  <c r="D116" i="2"/>
  <c r="Q116" i="2" s="1"/>
  <c r="C117" i="2"/>
  <c r="D117" i="2" s="1"/>
  <c r="Q117" i="2" s="1"/>
  <c r="DK6" i="2"/>
  <c r="C118" i="2" l="1"/>
  <c r="D118" i="2" s="1"/>
  <c r="Q118" i="2" s="1"/>
  <c r="B117" i="2"/>
  <c r="DL6" i="2"/>
  <c r="C119" i="2" l="1"/>
  <c r="B118" i="2"/>
  <c r="DM6" i="2"/>
  <c r="B119" i="2" l="1"/>
  <c r="D119" i="2"/>
  <c r="Q119" i="2" s="1"/>
  <c r="C120" i="2"/>
  <c r="D120" i="2" s="1"/>
  <c r="Q120" i="2" s="1"/>
  <c r="DN6" i="2"/>
  <c r="B120" i="2" l="1"/>
  <c r="C121" i="2"/>
  <c r="D121" i="2" s="1"/>
  <c r="Q121" i="2" s="1"/>
  <c r="DO6" i="2"/>
  <c r="C122" i="2" l="1"/>
  <c r="D122" i="2" s="1"/>
  <c r="Q122" i="2" s="1"/>
  <c r="B121" i="2"/>
  <c r="DP6" i="2"/>
  <c r="C123" i="2" l="1"/>
  <c r="B122" i="2"/>
  <c r="DQ6" i="2"/>
  <c r="B123" i="2" l="1"/>
  <c r="D123" i="2"/>
  <c r="Q123" i="2" s="1"/>
  <c r="C124" i="2"/>
  <c r="DR6" i="2"/>
  <c r="B124" i="2" l="1"/>
  <c r="D124" i="2"/>
  <c r="Q124" i="2" s="1"/>
  <c r="C125" i="2"/>
  <c r="D125" i="2" s="1"/>
  <c r="Q125" i="2" s="1"/>
  <c r="DS6" i="2"/>
  <c r="C126" i="2" l="1"/>
  <c r="D126" i="2" s="1"/>
  <c r="Q126" i="2" s="1"/>
  <c r="B125" i="2"/>
  <c r="DT6" i="2"/>
  <c r="C127" i="2" l="1"/>
  <c r="B126" i="2"/>
  <c r="DU6" i="2"/>
  <c r="B127" i="2" l="1"/>
  <c r="D127" i="2"/>
  <c r="Q127" i="2" s="1"/>
  <c r="C128" i="2"/>
  <c r="DV6" i="2"/>
  <c r="B128" i="2" l="1"/>
  <c r="D128" i="2"/>
  <c r="Q128" i="2" s="1"/>
  <c r="C129" i="2"/>
  <c r="D129" i="2" s="1"/>
  <c r="Q129" i="2" s="1"/>
  <c r="DW6" i="2"/>
  <c r="C130" i="2" l="1"/>
  <c r="D130" i="2" s="1"/>
  <c r="Q130" i="2" s="1"/>
  <c r="B129" i="2"/>
  <c r="DX6" i="2"/>
  <c r="C131" i="2" l="1"/>
  <c r="B130" i="2"/>
  <c r="DY6" i="2"/>
  <c r="B131" i="2" l="1"/>
  <c r="D131" i="2"/>
  <c r="Q131" i="2" s="1"/>
  <c r="C132" i="2"/>
  <c r="DZ6" i="2"/>
  <c r="B132" i="2" l="1"/>
  <c r="D132" i="2"/>
  <c r="Q132" i="2" s="1"/>
  <c r="C133" i="2"/>
  <c r="D133" i="2" s="1"/>
  <c r="Q133" i="2" s="1"/>
  <c r="EA6" i="2"/>
  <c r="C134" i="2" l="1"/>
  <c r="D134" i="2" s="1"/>
  <c r="Q134" i="2" s="1"/>
  <c r="B133" i="2"/>
  <c r="EB6" i="2"/>
  <c r="C135" i="2" l="1"/>
  <c r="B134" i="2"/>
  <c r="EC6" i="2"/>
  <c r="B135" i="2" l="1"/>
  <c r="D135" i="2"/>
  <c r="Q135" i="2" s="1"/>
  <c r="C136" i="2"/>
  <c r="ED6" i="2"/>
  <c r="B136" i="2" l="1"/>
  <c r="D136" i="2"/>
  <c r="Q136" i="2" s="1"/>
  <c r="C137" i="2"/>
  <c r="D137" i="2" s="1"/>
  <c r="Q137" i="2" s="1"/>
  <c r="EE6" i="2"/>
  <c r="C138" i="2" l="1"/>
  <c r="D138" i="2" s="1"/>
  <c r="Q138" i="2" s="1"/>
  <c r="B137" i="2"/>
  <c r="EF6" i="2"/>
  <c r="C139" i="2" l="1"/>
  <c r="B138" i="2"/>
  <c r="EG6" i="2"/>
  <c r="B139" i="2" l="1"/>
  <c r="D139" i="2"/>
  <c r="Q139" i="2" s="1"/>
  <c r="C140" i="2"/>
  <c r="EH6" i="2"/>
  <c r="B140" i="2" l="1"/>
  <c r="D140" i="2"/>
  <c r="Q140" i="2" s="1"/>
  <c r="C141" i="2"/>
  <c r="D141" i="2" s="1"/>
  <c r="Q141" i="2" s="1"/>
  <c r="EI6" i="2"/>
  <c r="C142" i="2" l="1"/>
  <c r="D142" i="2" s="1"/>
  <c r="Q142" i="2" s="1"/>
  <c r="B141" i="2"/>
  <c r="EJ6" i="2"/>
  <c r="C143" i="2" l="1"/>
  <c r="B142" i="2"/>
  <c r="EK6" i="2"/>
  <c r="B143" i="2" l="1"/>
  <c r="D143" i="2"/>
  <c r="Q143" i="2" s="1"/>
  <c r="C144" i="2"/>
  <c r="EL6" i="2"/>
  <c r="B144" i="2" l="1"/>
  <c r="D144" i="2"/>
  <c r="Q144" i="2" s="1"/>
  <c r="C145" i="2"/>
  <c r="D145" i="2" s="1"/>
  <c r="Q145" i="2" s="1"/>
  <c r="EM6" i="2"/>
  <c r="C146" i="2" l="1"/>
  <c r="D146" i="2" s="1"/>
  <c r="Q146" i="2" s="1"/>
  <c r="B145" i="2"/>
  <c r="EN6" i="2"/>
  <c r="C147" i="2" l="1"/>
  <c r="B146" i="2"/>
  <c r="EO6" i="2"/>
  <c r="B147" i="2" l="1"/>
  <c r="D147" i="2"/>
  <c r="Q147" i="2" s="1"/>
  <c r="C148" i="2"/>
  <c r="EP6" i="2"/>
  <c r="B148" i="2" l="1"/>
  <c r="D148" i="2"/>
  <c r="Q148" i="2" s="1"/>
  <c r="C149" i="2"/>
  <c r="D149" i="2" s="1"/>
  <c r="Q149" i="2" s="1"/>
  <c r="EQ6" i="2"/>
  <c r="C150" i="2" l="1"/>
  <c r="D150" i="2" s="1"/>
  <c r="Q150" i="2" s="1"/>
  <c r="B149" i="2"/>
  <c r="ER6" i="2"/>
  <c r="C151" i="2" l="1"/>
  <c r="B150" i="2"/>
  <c r="ES6" i="2"/>
  <c r="B151" i="2" l="1"/>
  <c r="D151" i="2"/>
  <c r="Q151" i="2" s="1"/>
  <c r="C152" i="2"/>
  <c r="ET6" i="2"/>
  <c r="B152" i="2" l="1"/>
  <c r="D152" i="2"/>
  <c r="Q152" i="2" s="1"/>
  <c r="C153" i="2"/>
  <c r="D153" i="2" s="1"/>
  <c r="Q153" i="2" s="1"/>
  <c r="EU6" i="2"/>
  <c r="C154" i="2" l="1"/>
  <c r="D154" i="2" s="1"/>
  <c r="Q154" i="2" s="1"/>
  <c r="B153" i="2"/>
  <c r="EV6" i="2"/>
  <c r="C155" i="2" l="1"/>
  <c r="B154" i="2"/>
  <c r="EW6" i="2"/>
  <c r="B155" i="2" l="1"/>
  <c r="D155" i="2"/>
  <c r="Q155" i="2" s="1"/>
  <c r="C156" i="2"/>
  <c r="EX6" i="2"/>
  <c r="B156" i="2" l="1"/>
  <c r="D156" i="2"/>
  <c r="Q156" i="2" s="1"/>
  <c r="C157" i="2"/>
  <c r="D157" i="2" s="1"/>
  <c r="Q157" i="2" s="1"/>
  <c r="EY6" i="2"/>
  <c r="C158" i="2" l="1"/>
  <c r="D158" i="2" s="1"/>
  <c r="Q158" i="2" s="1"/>
  <c r="B157" i="2"/>
  <c r="EZ6" i="2"/>
  <c r="C159" i="2" l="1"/>
  <c r="B158" i="2"/>
  <c r="FA6" i="2"/>
  <c r="B159" i="2" l="1"/>
  <c r="D159" i="2"/>
  <c r="Q159" i="2" s="1"/>
  <c r="C160" i="2"/>
  <c r="FB6" i="2"/>
  <c r="B160" i="2" l="1"/>
  <c r="D160" i="2"/>
  <c r="Q160" i="2" s="1"/>
  <c r="C161" i="2"/>
  <c r="D161" i="2" s="1"/>
  <c r="Q161" i="2" s="1"/>
  <c r="FC6" i="2"/>
  <c r="C162" i="2" l="1"/>
  <c r="D162" i="2" s="1"/>
  <c r="Q162" i="2" s="1"/>
  <c r="B161" i="2"/>
  <c r="FD6" i="2"/>
  <c r="C163" i="2" l="1"/>
  <c r="B162" i="2"/>
  <c r="FE6" i="2"/>
  <c r="B163" i="2" l="1"/>
  <c r="D163" i="2"/>
  <c r="Q163" i="2" s="1"/>
  <c r="C164" i="2"/>
  <c r="FF6" i="2"/>
  <c r="B164" i="2" l="1"/>
  <c r="D164" i="2"/>
  <c r="Q164" i="2" s="1"/>
  <c r="C165" i="2"/>
  <c r="D165" i="2" s="1"/>
  <c r="Q165" i="2" s="1"/>
  <c r="FG6" i="2"/>
  <c r="C166" i="2" l="1"/>
  <c r="D166" i="2" s="1"/>
  <c r="Q166" i="2" s="1"/>
  <c r="B165" i="2"/>
  <c r="FH6" i="2"/>
  <c r="C167" i="2" l="1"/>
  <c r="B166" i="2"/>
  <c r="FI6" i="2"/>
  <c r="B167" i="2" l="1"/>
  <c r="D167" i="2"/>
  <c r="Q167" i="2" s="1"/>
  <c r="C168" i="2"/>
  <c r="FJ6" i="2"/>
  <c r="B168" i="2" l="1"/>
  <c r="D168" i="2"/>
  <c r="Q168" i="2" s="1"/>
  <c r="C169" i="2"/>
  <c r="D169" i="2" s="1"/>
  <c r="Q169" i="2" s="1"/>
  <c r="FK6" i="2"/>
  <c r="C170" i="2" l="1"/>
  <c r="D170" i="2" s="1"/>
  <c r="Q170" i="2" s="1"/>
  <c r="B169" i="2"/>
  <c r="FL6" i="2"/>
  <c r="C171" i="2" l="1"/>
  <c r="B170" i="2"/>
  <c r="FM6" i="2"/>
  <c r="B171" i="2" l="1"/>
  <c r="D171" i="2"/>
  <c r="Q171" i="2" s="1"/>
  <c r="C172" i="2"/>
  <c r="FN6" i="2"/>
  <c r="B172" i="2" l="1"/>
  <c r="D172" i="2"/>
  <c r="Q172" i="2" s="1"/>
  <c r="C173" i="2"/>
  <c r="D173" i="2" s="1"/>
  <c r="Q173" i="2" s="1"/>
  <c r="FO6" i="2"/>
  <c r="C174" i="2" l="1"/>
  <c r="D174" i="2" s="1"/>
  <c r="Q174" i="2" s="1"/>
  <c r="B173" i="2"/>
  <c r="FP6" i="2"/>
  <c r="C175" i="2" l="1"/>
  <c r="B174" i="2"/>
  <c r="FQ6" i="2"/>
  <c r="B175" i="2" l="1"/>
  <c r="D175" i="2"/>
  <c r="Q175" i="2" s="1"/>
  <c r="C176" i="2"/>
  <c r="FR6" i="2"/>
  <c r="B176" i="2" l="1"/>
  <c r="D176" i="2"/>
  <c r="Q176" i="2" s="1"/>
  <c r="C177" i="2"/>
  <c r="D177" i="2" s="1"/>
  <c r="Q177" i="2" s="1"/>
  <c r="FS6" i="2"/>
  <c r="C178" i="2" l="1"/>
  <c r="D178" i="2" s="1"/>
  <c r="Q178" i="2" s="1"/>
  <c r="B177" i="2"/>
  <c r="FT6" i="2"/>
  <c r="C179" i="2" l="1"/>
  <c r="B178" i="2"/>
  <c r="FU6" i="2"/>
  <c r="B179" i="2" l="1"/>
  <c r="D179" i="2"/>
  <c r="Q179" i="2" s="1"/>
  <c r="C180" i="2"/>
  <c r="FV6" i="2"/>
  <c r="B180" i="2" l="1"/>
  <c r="D180" i="2"/>
  <c r="Q180" i="2" s="1"/>
  <c r="C181" i="2"/>
  <c r="D181" i="2" s="1"/>
  <c r="Q181" i="2" s="1"/>
  <c r="FW6" i="2"/>
  <c r="C182" i="2" l="1"/>
  <c r="B181" i="2"/>
  <c r="FX6" i="2"/>
  <c r="B182" i="2" l="1"/>
  <c r="D182" i="2"/>
  <c r="Q182" i="2" s="1"/>
  <c r="C183" i="2"/>
  <c r="FY6" i="2"/>
  <c r="B183" i="2" l="1"/>
  <c r="D183" i="2"/>
  <c r="Q183" i="2" s="1"/>
  <c r="C184" i="2"/>
  <c r="FZ6" i="2"/>
  <c r="B184" i="2" l="1"/>
  <c r="D184" i="2"/>
  <c r="Q184" i="2" s="1"/>
  <c r="C185" i="2"/>
  <c r="D185" i="2" s="1"/>
  <c r="Q185" i="2" s="1"/>
  <c r="GA6" i="2"/>
  <c r="C186" i="2" l="1"/>
  <c r="B185" i="2"/>
  <c r="GB6" i="2"/>
  <c r="B186" i="2" l="1"/>
  <c r="D186" i="2"/>
  <c r="Q186" i="2" s="1"/>
  <c r="C187" i="2"/>
  <c r="D187" i="2" s="1"/>
  <c r="Q187" i="2" s="1"/>
  <c r="GC6" i="2"/>
  <c r="C188" i="2" l="1"/>
  <c r="B187" i="2"/>
  <c r="GD6" i="2"/>
  <c r="B188" i="2" l="1"/>
  <c r="D188" i="2"/>
  <c r="Q188" i="2" s="1"/>
  <c r="C189" i="2"/>
  <c r="D189" i="2" s="1"/>
  <c r="Q189" i="2" s="1"/>
  <c r="GE6" i="2"/>
  <c r="C190" i="2" l="1"/>
  <c r="D190" i="2" s="1"/>
  <c r="Q190" i="2" s="1"/>
  <c r="B189" i="2"/>
  <c r="GF6" i="2"/>
  <c r="C191" i="2" l="1"/>
  <c r="D191" i="2" s="1"/>
  <c r="Q191" i="2" s="1"/>
  <c r="B190" i="2"/>
  <c r="GG6" i="2"/>
  <c r="C192" i="2" l="1"/>
  <c r="B191" i="2"/>
  <c r="GH6" i="2"/>
  <c r="B192" i="2" l="1"/>
  <c r="D192" i="2"/>
  <c r="Q192" i="2" s="1"/>
  <c r="C193" i="2"/>
  <c r="D193" i="2" s="1"/>
  <c r="Q193" i="2" s="1"/>
  <c r="GI6" i="2"/>
  <c r="C194" i="2" l="1"/>
  <c r="B193" i="2"/>
  <c r="GJ6" i="2"/>
  <c r="B194" i="2" l="1"/>
  <c r="D194" i="2"/>
  <c r="Q194" i="2" s="1"/>
  <c r="C195" i="2"/>
  <c r="GK6" i="2"/>
  <c r="B195" i="2" l="1"/>
  <c r="D195" i="2"/>
  <c r="Q195" i="2" s="1"/>
  <c r="C196" i="2"/>
  <c r="GL6" i="2"/>
  <c r="B196" i="2" l="1"/>
  <c r="D196" i="2"/>
  <c r="Q196" i="2" s="1"/>
  <c r="C197" i="2"/>
  <c r="D197" i="2" s="1"/>
  <c r="Q197" i="2" s="1"/>
  <c r="GM6" i="2"/>
  <c r="C198" i="2" l="1"/>
  <c r="B197" i="2"/>
  <c r="GN6" i="2"/>
  <c r="B198" i="2" l="1"/>
  <c r="D198" i="2"/>
  <c r="Q198" i="2" s="1"/>
  <c r="C199" i="2"/>
  <c r="GO6" i="2"/>
  <c r="B199" i="2" l="1"/>
  <c r="D199" i="2"/>
  <c r="Q199" i="2" s="1"/>
  <c r="C200" i="2"/>
  <c r="GP6" i="2"/>
  <c r="B200" i="2" l="1"/>
  <c r="D200" i="2"/>
  <c r="Q200" i="2" s="1"/>
  <c r="C201" i="2"/>
  <c r="D201" i="2" s="1"/>
  <c r="Q201" i="2" s="1"/>
  <c r="GQ6" i="2"/>
  <c r="C202" i="2" l="1"/>
  <c r="D202" i="2" s="1"/>
  <c r="Q202" i="2" s="1"/>
  <c r="B201" i="2"/>
  <c r="GR6" i="2"/>
  <c r="C203" i="2" l="1"/>
  <c r="B202" i="2"/>
  <c r="GS6" i="2"/>
  <c r="GT6" i="2"/>
  <c r="B203" i="2" l="1"/>
  <c r="D203" i="2"/>
  <c r="Q203" i="2" s="1"/>
  <c r="C204" i="2"/>
  <c r="GU6" i="2"/>
  <c r="B204" i="2" l="1"/>
  <c r="D204" i="2"/>
  <c r="Q204" i="2" s="1"/>
  <c r="C205" i="2"/>
  <c r="D205" i="2" s="1"/>
  <c r="Q205" i="2" s="1"/>
  <c r="GV6" i="2"/>
  <c r="C206" i="2" l="1"/>
  <c r="D206" i="2" s="1"/>
  <c r="Q206" i="2" s="1"/>
  <c r="B205" i="2"/>
  <c r="GW6" i="2"/>
  <c r="C207" i="2" l="1"/>
  <c r="D207" i="2" s="1"/>
  <c r="Q207" i="2" s="1"/>
  <c r="B206" i="2"/>
  <c r="C208" i="2" l="1"/>
  <c r="B207" i="2"/>
  <c r="GX6" i="2"/>
  <c r="B208" i="2" l="1"/>
  <c r="D208" i="2"/>
  <c r="Q208" i="2" s="1"/>
  <c r="C209" i="2"/>
  <c r="D209" i="2" s="1"/>
  <c r="Q209" i="2" s="1"/>
  <c r="GY6" i="2"/>
  <c r="C210" i="2" l="1"/>
  <c r="B209" i="2"/>
  <c r="GZ6" i="2"/>
  <c r="B210" i="2" l="1"/>
  <c r="D210" i="2"/>
  <c r="Q210" i="2" s="1"/>
  <c r="C211" i="2"/>
  <c r="HA6" i="2"/>
  <c r="B211" i="2" l="1"/>
  <c r="D211" i="2"/>
  <c r="Q211" i="2" s="1"/>
  <c r="C212" i="2"/>
  <c r="HB6" i="2"/>
  <c r="B212" i="2" l="1"/>
  <c r="D212" i="2"/>
  <c r="Q212" i="2" s="1"/>
  <c r="C213" i="2"/>
  <c r="D213" i="2" s="1"/>
  <c r="Q213" i="2" s="1"/>
  <c r="HC6" i="2"/>
  <c r="C214" i="2" l="1"/>
  <c r="B213" i="2"/>
  <c r="HD6" i="2"/>
  <c r="B214" i="2" l="1"/>
  <c r="D214" i="2"/>
  <c r="Q214" i="2" s="1"/>
  <c r="C215" i="2"/>
  <c r="HE6" i="2"/>
  <c r="B215" i="2" l="1"/>
  <c r="D215" i="2"/>
  <c r="Q215" i="2" s="1"/>
  <c r="C216" i="2"/>
  <c r="HF6" i="2"/>
  <c r="B216" i="2" l="1"/>
  <c r="D216" i="2"/>
  <c r="Q216" i="2" s="1"/>
  <c r="C217" i="2"/>
  <c r="D217" i="2" s="1"/>
  <c r="Q217" i="2" s="1"/>
  <c r="HG6" i="2"/>
  <c r="C218" i="2" l="1"/>
  <c r="D218" i="2" s="1"/>
  <c r="Q218" i="2" s="1"/>
  <c r="B217" i="2"/>
  <c r="HH6" i="2"/>
  <c r="C219" i="2" l="1"/>
  <c r="B218" i="2"/>
  <c r="HI6" i="2"/>
  <c r="B219" i="2" l="1"/>
  <c r="D219" i="2"/>
  <c r="Q219" i="2" s="1"/>
  <c r="C220" i="2"/>
  <c r="HJ6" i="2"/>
  <c r="B220" i="2" l="1"/>
  <c r="D220" i="2"/>
  <c r="Q220" i="2" s="1"/>
  <c r="C221" i="2"/>
  <c r="D221" i="2" s="1"/>
  <c r="Q221" i="2" s="1"/>
  <c r="HK6" i="2"/>
  <c r="C222" i="2" l="1"/>
  <c r="D222" i="2" s="1"/>
  <c r="Q222" i="2" s="1"/>
  <c r="B221" i="2"/>
  <c r="HL6" i="2"/>
  <c r="C223" i="2" l="1"/>
  <c r="B222" i="2"/>
  <c r="HM6" i="2"/>
  <c r="B223" i="2" l="1"/>
  <c r="D223" i="2"/>
  <c r="Q223" i="2" s="1"/>
  <c r="C224" i="2"/>
  <c r="HN6" i="2"/>
  <c r="B224" i="2" l="1"/>
  <c r="D224" i="2"/>
  <c r="Q224" i="2" s="1"/>
  <c r="C225" i="2"/>
  <c r="HO6" i="2"/>
  <c r="B225" i="2" l="1"/>
  <c r="D225" i="2"/>
  <c r="Q225" i="2" s="1"/>
  <c r="C226" i="2"/>
  <c r="D226" i="2" s="1"/>
  <c r="Q226" i="2" s="1"/>
  <c r="HP6" i="2"/>
  <c r="C227" i="2" l="1"/>
  <c r="D227" i="2" s="1"/>
  <c r="Q227" i="2" s="1"/>
  <c r="B226" i="2"/>
  <c r="HQ6" i="2"/>
  <c r="C228" i="2" l="1"/>
  <c r="B227" i="2"/>
  <c r="HR6" i="2"/>
  <c r="B228" i="2" l="1"/>
  <c r="D228" i="2"/>
  <c r="Q228" i="2" s="1"/>
  <c r="C229" i="2"/>
  <c r="HS6" i="2"/>
  <c r="B229" i="2" l="1"/>
  <c r="D229" i="2"/>
  <c r="Q229" i="2" s="1"/>
  <c r="C230" i="2"/>
  <c r="D230" i="2" s="1"/>
  <c r="Q230" i="2" s="1"/>
  <c r="HT6" i="2"/>
  <c r="C231" i="2" l="1"/>
  <c r="D231" i="2" s="1"/>
  <c r="Q231" i="2" s="1"/>
  <c r="B230" i="2"/>
  <c r="HU6" i="2"/>
  <c r="C232" i="2" l="1"/>
  <c r="B231" i="2"/>
  <c r="HV6" i="2"/>
  <c r="B232" i="2" l="1"/>
  <c r="D232" i="2"/>
  <c r="Q232" i="2" s="1"/>
  <c r="C233" i="2"/>
  <c r="HW6" i="2"/>
  <c r="B233" i="2" l="1"/>
  <c r="D233" i="2"/>
  <c r="Q233" i="2" s="1"/>
  <c r="C234" i="2"/>
  <c r="D234" i="2" s="1"/>
  <c r="Q234" i="2" s="1"/>
  <c r="HX6" i="2"/>
  <c r="C235" i="2" l="1"/>
  <c r="D235" i="2" s="1"/>
  <c r="Q235" i="2" s="1"/>
  <c r="B234" i="2"/>
  <c r="HY6" i="2"/>
  <c r="C236" i="2" l="1"/>
  <c r="B235" i="2"/>
  <c r="HZ6" i="2"/>
  <c r="B236" i="2" l="1"/>
  <c r="D236" i="2"/>
  <c r="Q236" i="2" s="1"/>
  <c r="C237" i="2"/>
  <c r="IA6" i="2"/>
  <c r="B237" i="2" l="1"/>
  <c r="D237" i="2"/>
  <c r="Q237" i="2" s="1"/>
  <c r="C238" i="2"/>
  <c r="D238" i="2" s="1"/>
  <c r="Q238" i="2" s="1"/>
  <c r="IB6" i="2"/>
  <c r="C239" i="2" l="1"/>
  <c r="D239" i="2" s="1"/>
  <c r="Q239" i="2" s="1"/>
  <c r="B238" i="2"/>
  <c r="IC6" i="2"/>
  <c r="C240" i="2" l="1"/>
  <c r="B239" i="2"/>
  <c r="ID6" i="2"/>
  <c r="B240" i="2" l="1"/>
  <c r="D240" i="2"/>
  <c r="Q240" i="2" s="1"/>
  <c r="C241" i="2"/>
  <c r="IE6" i="2"/>
  <c r="B241" i="2" l="1"/>
  <c r="D241" i="2"/>
  <c r="Q241" i="2" s="1"/>
  <c r="C242" i="2"/>
  <c r="D242" i="2" s="1"/>
  <c r="Q242" i="2" s="1"/>
  <c r="IF6" i="2"/>
  <c r="C243" i="2" l="1"/>
  <c r="D243" i="2" s="1"/>
  <c r="Q243" i="2" s="1"/>
  <c r="B242" i="2"/>
  <c r="IG6" i="2"/>
  <c r="C244" i="2" l="1"/>
  <c r="B243" i="2"/>
  <c r="IH6" i="2"/>
  <c r="B244" i="2" l="1"/>
  <c r="D244" i="2"/>
  <c r="Q244" i="2" s="1"/>
  <c r="C245" i="2"/>
  <c r="II6" i="2"/>
  <c r="B245" i="2" l="1"/>
  <c r="D245" i="2"/>
  <c r="Q245" i="2" s="1"/>
  <c r="C246" i="2"/>
  <c r="D246" i="2" s="1"/>
  <c r="Q246" i="2" s="1"/>
  <c r="IJ6" i="2"/>
  <c r="C247" i="2" l="1"/>
  <c r="D247" i="2" s="1"/>
  <c r="Q247" i="2" s="1"/>
  <c r="B246" i="2"/>
  <c r="IK6" i="2"/>
  <c r="C248" i="2" l="1"/>
  <c r="B247" i="2"/>
  <c r="IL6" i="2"/>
  <c r="B248" i="2" l="1"/>
  <c r="D248" i="2"/>
  <c r="Q248" i="2" s="1"/>
  <c r="C249" i="2"/>
  <c r="IM6" i="2"/>
  <c r="B249" i="2" l="1"/>
  <c r="D249" i="2"/>
  <c r="Q249" i="2" s="1"/>
  <c r="C250" i="2"/>
  <c r="D250" i="2" s="1"/>
  <c r="Q250" i="2" s="1"/>
  <c r="IN6" i="2"/>
  <c r="C251" i="2" l="1"/>
  <c r="D251" i="2" s="1"/>
  <c r="Q251" i="2" s="1"/>
  <c r="B250" i="2"/>
  <c r="IO6" i="2"/>
  <c r="C252" i="2" l="1"/>
  <c r="B251" i="2"/>
  <c r="IP6" i="2"/>
  <c r="B252" i="2" l="1"/>
  <c r="D252" i="2"/>
  <c r="Q252" i="2" s="1"/>
  <c r="C253" i="2"/>
  <c r="IQ6" i="2"/>
  <c r="B253" i="2" l="1"/>
  <c r="D253" i="2"/>
  <c r="Q253" i="2" s="1"/>
  <c r="C254" i="2"/>
  <c r="D254" i="2" s="1"/>
  <c r="Q254" i="2" s="1"/>
  <c r="IR6" i="2"/>
  <c r="C255" i="2" l="1"/>
  <c r="D255" i="2" s="1"/>
  <c r="Q255" i="2" s="1"/>
  <c r="B254" i="2"/>
  <c r="IS6" i="2"/>
  <c r="C256" i="2" l="1"/>
  <c r="B255" i="2"/>
  <c r="IT6" i="2"/>
  <c r="B256" i="2" l="1"/>
  <c r="D256" i="2"/>
  <c r="Q256" i="2" s="1"/>
  <c r="C257" i="2"/>
  <c r="IU6" i="2"/>
  <c r="B257" i="2" l="1"/>
  <c r="D257" i="2"/>
  <c r="Q257" i="2" s="1"/>
  <c r="C258" i="2"/>
  <c r="D258" i="2" s="1"/>
  <c r="Q258" i="2" s="1"/>
  <c r="IV6" i="2"/>
  <c r="C259" i="2" l="1"/>
  <c r="D259" i="2" s="1"/>
  <c r="Q259" i="2" s="1"/>
  <c r="B258" i="2"/>
  <c r="IW6" i="2"/>
  <c r="C260" i="2" l="1"/>
  <c r="B259" i="2"/>
  <c r="IX6" i="2"/>
  <c r="B260" i="2" l="1"/>
  <c r="D260" i="2"/>
  <c r="Q260" i="2" s="1"/>
  <c r="C261" i="2"/>
  <c r="IY6" i="2"/>
  <c r="B261" i="2" l="1"/>
  <c r="D261" i="2"/>
  <c r="Q261" i="2" s="1"/>
  <c r="C262" i="2"/>
  <c r="D262" i="2" s="1"/>
  <c r="Q262" i="2" s="1"/>
  <c r="IZ6" i="2"/>
  <c r="C263" i="2" l="1"/>
  <c r="D263" i="2" s="1"/>
  <c r="Q263" i="2" s="1"/>
  <c r="B262" i="2"/>
  <c r="JA6" i="2"/>
  <c r="C264" i="2" l="1"/>
  <c r="B263" i="2"/>
  <c r="JB6" i="2"/>
  <c r="B264" i="2" l="1"/>
  <c r="D264" i="2"/>
  <c r="Q264" i="2" s="1"/>
  <c r="C265" i="2"/>
  <c r="JC6" i="2"/>
  <c r="B265" i="2" l="1"/>
  <c r="D265" i="2"/>
  <c r="Q265" i="2" s="1"/>
  <c r="C266" i="2"/>
  <c r="D266" i="2" s="1"/>
  <c r="Q266" i="2" s="1"/>
  <c r="JD6" i="2"/>
  <c r="C267" i="2" l="1"/>
  <c r="D267" i="2" s="1"/>
  <c r="Q267" i="2" s="1"/>
  <c r="B266" i="2"/>
  <c r="JE6" i="2"/>
  <c r="C268" i="2" l="1"/>
  <c r="B267" i="2"/>
  <c r="JF6" i="2"/>
  <c r="B268" i="2" l="1"/>
  <c r="D268" i="2"/>
  <c r="Q268" i="2" s="1"/>
  <c r="C269" i="2"/>
  <c r="JG6" i="2"/>
  <c r="B269" i="2" l="1"/>
  <c r="D269" i="2"/>
  <c r="Q269" i="2" s="1"/>
  <c r="C270" i="2"/>
  <c r="D270" i="2" s="1"/>
  <c r="Q270" i="2" s="1"/>
  <c r="JH6" i="2"/>
  <c r="C271" i="2" l="1"/>
  <c r="D271" i="2" s="1"/>
  <c r="Q271" i="2" s="1"/>
  <c r="B270" i="2"/>
  <c r="JI6" i="2"/>
  <c r="C272" i="2" l="1"/>
  <c r="B271" i="2"/>
  <c r="JJ6" i="2"/>
  <c r="B272" i="2" l="1"/>
  <c r="D272" i="2"/>
  <c r="Q272" i="2" s="1"/>
  <c r="C273" i="2"/>
  <c r="JK6" i="2"/>
  <c r="B273" i="2" l="1"/>
  <c r="D273" i="2"/>
  <c r="Q273" i="2" s="1"/>
  <c r="C274" i="2"/>
  <c r="D274" i="2" s="1"/>
  <c r="Q274" i="2" s="1"/>
  <c r="JL6" i="2"/>
  <c r="C275" i="2" l="1"/>
  <c r="D275" i="2" s="1"/>
  <c r="Q275" i="2" s="1"/>
  <c r="B274" i="2"/>
  <c r="JM6" i="2"/>
  <c r="JN6" i="2"/>
  <c r="C276" i="2" l="1"/>
  <c r="B275" i="2"/>
  <c r="B276" i="2" l="1"/>
  <c r="D276" i="2"/>
  <c r="Q276" i="2" s="1"/>
  <c r="C277" i="2"/>
  <c r="JO6" i="2"/>
  <c r="B277" i="2" l="1"/>
  <c r="D277" i="2"/>
  <c r="Q277" i="2" s="1"/>
  <c r="C278" i="2"/>
  <c r="D278" i="2" s="1"/>
  <c r="Q278" i="2" s="1"/>
  <c r="JP6" i="2"/>
  <c r="JQ6" i="2"/>
  <c r="C279" i="2" l="1"/>
  <c r="D279" i="2" s="1"/>
  <c r="Q279" i="2" s="1"/>
  <c r="B278" i="2"/>
  <c r="C280" i="2" l="1"/>
  <c r="B279" i="2"/>
  <c r="JR6" i="2"/>
  <c r="B280" i="2" l="1"/>
  <c r="D280" i="2"/>
  <c r="Q280" i="2" s="1"/>
  <c r="C281" i="2"/>
  <c r="JS6" i="2"/>
  <c r="B281" i="2" l="1"/>
  <c r="D281" i="2"/>
  <c r="Q281" i="2" s="1"/>
  <c r="C282" i="2"/>
  <c r="D282" i="2" s="1"/>
  <c r="Q282" i="2" s="1"/>
  <c r="JT6" i="2"/>
  <c r="C283" i="2" l="1"/>
  <c r="D283" i="2" s="1"/>
  <c r="Q283" i="2" s="1"/>
  <c r="B282" i="2"/>
  <c r="JU6" i="2"/>
  <c r="C284" i="2" l="1"/>
  <c r="B283" i="2"/>
  <c r="JV6" i="2"/>
  <c r="B284" i="2" l="1"/>
  <c r="D284" i="2"/>
  <c r="Q284" i="2" s="1"/>
  <c r="C285" i="2"/>
  <c r="D285" i="2" s="1"/>
  <c r="Q285" i="2" s="1"/>
  <c r="JW6" i="2"/>
  <c r="JX6" i="2"/>
  <c r="C286" i="2" l="1"/>
  <c r="B285" i="2"/>
  <c r="B286" i="2" l="1"/>
  <c r="D286" i="2"/>
  <c r="Q286" i="2" s="1"/>
  <c r="C287" i="2"/>
  <c r="D287" i="2" s="1"/>
  <c r="Q287" i="2" s="1"/>
  <c r="JY6" i="2"/>
  <c r="C288" i="2" l="1"/>
  <c r="D288" i="2" s="1"/>
  <c r="Q288" i="2" s="1"/>
  <c r="B287" i="2"/>
  <c r="JZ6" i="2"/>
  <c r="C289" i="2" l="1"/>
  <c r="D289" i="2" s="1"/>
  <c r="Q289" i="2" s="1"/>
  <c r="B288" i="2"/>
  <c r="KA6" i="2"/>
  <c r="C290" i="2" l="1"/>
  <c r="B289" i="2"/>
  <c r="KB6" i="2"/>
  <c r="B290" i="2" l="1"/>
  <c r="D290" i="2"/>
  <c r="Q290" i="2" s="1"/>
  <c r="C291" i="2"/>
  <c r="D291" i="2" s="1"/>
  <c r="Q291" i="2" s="1"/>
  <c r="KC6" i="2"/>
  <c r="C292" i="2" l="1"/>
  <c r="B291" i="2"/>
  <c r="KD6" i="2"/>
  <c r="B292" i="2" l="1"/>
  <c r="D292" i="2"/>
  <c r="Q292" i="2" s="1"/>
  <c r="C293" i="2"/>
  <c r="KE6" i="2"/>
  <c r="B293" i="2" l="1"/>
  <c r="D293" i="2"/>
  <c r="Q293" i="2" s="1"/>
  <c r="C294" i="2"/>
  <c r="KF6" i="2"/>
  <c r="B294" i="2" l="1"/>
  <c r="D294" i="2"/>
  <c r="Q294" i="2" s="1"/>
  <c r="C295" i="2"/>
  <c r="D295" i="2" s="1"/>
  <c r="Q295" i="2" s="1"/>
  <c r="KG6" i="2"/>
  <c r="C296" i="2" l="1"/>
  <c r="B295" i="2"/>
  <c r="KH6" i="2"/>
  <c r="B296" i="2" l="1"/>
  <c r="D296" i="2"/>
  <c r="Q296" i="2" s="1"/>
  <c r="C297" i="2"/>
  <c r="KI6" i="2"/>
  <c r="B297" i="2" l="1"/>
  <c r="D297" i="2"/>
  <c r="Q297" i="2" s="1"/>
  <c r="C298" i="2"/>
  <c r="KJ6" i="2"/>
  <c r="B298" i="2" l="1"/>
  <c r="D298" i="2"/>
  <c r="Q298" i="2" s="1"/>
  <c r="C299" i="2"/>
  <c r="D299" i="2" s="1"/>
  <c r="Q299" i="2" s="1"/>
  <c r="KK6" i="2"/>
  <c r="C300" i="2" l="1"/>
  <c r="B299" i="2"/>
  <c r="KL6" i="2"/>
  <c r="B300" i="2" l="1"/>
  <c r="D300" i="2"/>
  <c r="Q300" i="2" s="1"/>
  <c r="C301" i="2"/>
  <c r="KM6" i="2"/>
  <c r="B301" i="2" l="1"/>
  <c r="D301" i="2"/>
  <c r="Q301" i="2" s="1"/>
  <c r="C302" i="2"/>
  <c r="KN6" i="2"/>
  <c r="B302" i="2" l="1"/>
  <c r="D302" i="2"/>
  <c r="Q302" i="2" s="1"/>
  <c r="C303" i="2"/>
  <c r="D303" i="2" s="1"/>
  <c r="Q303" i="2" s="1"/>
  <c r="KO6" i="2"/>
  <c r="C304" i="2" l="1"/>
  <c r="D304" i="2" s="1"/>
  <c r="Q304" i="2" s="1"/>
  <c r="B303" i="2"/>
  <c r="KP6" i="2"/>
  <c r="C305" i="2" l="1"/>
  <c r="D305" i="2" s="1"/>
  <c r="Q305" i="2" s="1"/>
  <c r="B304" i="2"/>
  <c r="KQ6" i="2"/>
  <c r="C306" i="2" l="1"/>
  <c r="B305" i="2"/>
  <c r="KR6" i="2"/>
  <c r="B306" i="2" l="1"/>
  <c r="D306" i="2"/>
  <c r="Q306" i="2" s="1"/>
  <c r="C307" i="2"/>
  <c r="D307" i="2" s="1"/>
  <c r="Q307" i="2" s="1"/>
  <c r="KS6" i="2"/>
  <c r="C308" i="2" l="1"/>
  <c r="B307" i="2"/>
  <c r="KT6" i="2"/>
  <c r="B308" i="2" l="1"/>
  <c r="D308" i="2"/>
  <c r="Q308" i="2" s="1"/>
  <c r="C309" i="2"/>
  <c r="KU6" i="2"/>
  <c r="B309" i="2" l="1"/>
  <c r="D309" i="2"/>
  <c r="Q309" i="2" s="1"/>
  <c r="C310" i="2"/>
  <c r="KV6" i="2"/>
  <c r="B310" i="2" l="1"/>
  <c r="D310" i="2"/>
  <c r="Q310" i="2" s="1"/>
  <c r="C311" i="2"/>
  <c r="D311" i="2" s="1"/>
  <c r="Q311" i="2" s="1"/>
  <c r="KW6" i="2"/>
  <c r="C312" i="2" l="1"/>
  <c r="B311" i="2"/>
  <c r="KX6" i="2"/>
  <c r="B312" i="2" l="1"/>
  <c r="D312" i="2"/>
  <c r="Q312" i="2" s="1"/>
  <c r="C313" i="2"/>
  <c r="KY6" i="2"/>
  <c r="B313" i="2" l="1"/>
  <c r="D313" i="2"/>
  <c r="Q313" i="2" s="1"/>
  <c r="C314" i="2"/>
  <c r="KZ6" i="2"/>
  <c r="B314" i="2" l="1"/>
  <c r="D314" i="2"/>
  <c r="Q314" i="2" s="1"/>
  <c r="C315" i="2"/>
  <c r="D315" i="2" s="1"/>
  <c r="Q315" i="2" s="1"/>
  <c r="LA6" i="2"/>
  <c r="C316" i="2" l="1"/>
  <c r="B315" i="2"/>
  <c r="LB6" i="2"/>
  <c r="B316" i="2" l="1"/>
  <c r="D316" i="2"/>
  <c r="Q316" i="2" s="1"/>
  <c r="C317" i="2"/>
  <c r="D317" i="2" s="1"/>
  <c r="Q317" i="2" s="1"/>
  <c r="LC6" i="2"/>
  <c r="C318" i="2" l="1"/>
  <c r="B317" i="2"/>
  <c r="LD6" i="2"/>
  <c r="B318" i="2" l="1"/>
  <c r="D318" i="2"/>
  <c r="Q318" i="2" s="1"/>
  <c r="C319" i="2"/>
  <c r="D319" i="2" s="1"/>
  <c r="Q319" i="2" s="1"/>
  <c r="LE6" i="2"/>
  <c r="C320" i="2" l="1"/>
  <c r="D320" i="2" s="1"/>
  <c r="Q320" i="2" s="1"/>
  <c r="B319" i="2"/>
  <c r="LF6" i="2"/>
  <c r="C321" i="2" l="1"/>
  <c r="D321" i="2" s="1"/>
  <c r="Q321" i="2" s="1"/>
  <c r="B320" i="2"/>
  <c r="LG6" i="2"/>
  <c r="C322" i="2" l="1"/>
  <c r="B321" i="2"/>
  <c r="LH6" i="2"/>
  <c r="B322" i="2" l="1"/>
  <c r="D322" i="2"/>
  <c r="Q322" i="2" s="1"/>
  <c r="C323" i="2"/>
  <c r="LI6" i="2"/>
  <c r="B323" i="2" l="1"/>
  <c r="D323" i="2"/>
  <c r="Q323" i="2" s="1"/>
  <c r="C324" i="2"/>
  <c r="D324" i="2" s="1"/>
  <c r="Q324" i="2" s="1"/>
  <c r="LJ6" i="2"/>
  <c r="C325" i="2" l="1"/>
  <c r="D325" i="2" s="1"/>
  <c r="Q325" i="2" s="1"/>
  <c r="B324" i="2"/>
  <c r="LK6" i="2"/>
  <c r="C326" i="2" l="1"/>
  <c r="B325" i="2"/>
  <c r="LL6" i="2"/>
  <c r="B326" i="2" l="1"/>
  <c r="D326" i="2"/>
  <c r="Q326" i="2" s="1"/>
  <c r="C327" i="2"/>
  <c r="LM6" i="2"/>
  <c r="B327" i="2" l="1"/>
  <c r="D327" i="2"/>
  <c r="Q327" i="2" s="1"/>
  <c r="C328" i="2"/>
  <c r="D328" i="2" s="1"/>
  <c r="Q328" i="2" s="1"/>
  <c r="LN6" i="2"/>
  <c r="C329" i="2" l="1"/>
  <c r="D329" i="2" s="1"/>
  <c r="Q329" i="2" s="1"/>
  <c r="B328" i="2"/>
  <c r="LO6" i="2"/>
  <c r="C330" i="2" l="1"/>
  <c r="B329" i="2"/>
  <c r="LP6" i="2"/>
  <c r="B330" i="2" l="1"/>
  <c r="D330" i="2"/>
  <c r="Q330" i="2" s="1"/>
  <c r="C331" i="2"/>
  <c r="LQ6" i="2"/>
  <c r="B331" i="2" l="1"/>
  <c r="D331" i="2"/>
  <c r="Q331" i="2" s="1"/>
  <c r="C332" i="2"/>
  <c r="D332" i="2" s="1"/>
  <c r="Q332" i="2" s="1"/>
  <c r="LR6" i="2"/>
  <c r="C333" i="2" l="1"/>
  <c r="D333" i="2" s="1"/>
  <c r="Q333" i="2" s="1"/>
  <c r="B332" i="2"/>
  <c r="LS6" i="2"/>
  <c r="C334" i="2" l="1"/>
  <c r="B333" i="2"/>
  <c r="LT6" i="2"/>
  <c r="B334" i="2" l="1"/>
  <c r="D334" i="2"/>
  <c r="Q334" i="2" s="1"/>
  <c r="C335" i="2"/>
  <c r="LU6" i="2"/>
  <c r="B335" i="2" l="1"/>
  <c r="D335" i="2"/>
  <c r="Q335" i="2" s="1"/>
  <c r="C336" i="2"/>
  <c r="D336" i="2" s="1"/>
  <c r="Q336" i="2" s="1"/>
  <c r="LV6" i="2"/>
  <c r="C337" i="2" l="1"/>
  <c r="D337" i="2" s="1"/>
  <c r="Q337" i="2" s="1"/>
  <c r="B336" i="2"/>
  <c r="LW6" i="2"/>
  <c r="C338" i="2" l="1"/>
  <c r="B337" i="2"/>
  <c r="LX6" i="2"/>
  <c r="B338" i="2" l="1"/>
  <c r="D338" i="2"/>
  <c r="Q338" i="2" s="1"/>
  <c r="C339" i="2"/>
  <c r="LY6" i="2"/>
  <c r="B339" i="2" l="1"/>
  <c r="D339" i="2"/>
  <c r="Q339" i="2" s="1"/>
  <c r="C340" i="2"/>
  <c r="D340" i="2" s="1"/>
  <c r="Q340" i="2" s="1"/>
  <c r="LZ6" i="2"/>
  <c r="C341" i="2" l="1"/>
  <c r="D341" i="2" s="1"/>
  <c r="Q341" i="2" s="1"/>
  <c r="B340" i="2"/>
  <c r="MA6" i="2"/>
  <c r="C342" i="2" l="1"/>
  <c r="B341" i="2"/>
  <c r="MB6" i="2"/>
  <c r="B342" i="2" l="1"/>
  <c r="D342" i="2"/>
  <c r="Q342" i="2" s="1"/>
  <c r="C343" i="2"/>
  <c r="MC6" i="2"/>
  <c r="B343" i="2" l="1"/>
  <c r="D343" i="2"/>
  <c r="Q343" i="2" s="1"/>
  <c r="C344" i="2"/>
  <c r="D344" i="2" s="1"/>
  <c r="Q344" i="2" s="1"/>
  <c r="MD6" i="2"/>
  <c r="C345" i="2" l="1"/>
  <c r="D345" i="2" s="1"/>
  <c r="Q345" i="2" s="1"/>
  <c r="B344" i="2"/>
  <c r="ME6" i="2"/>
  <c r="C346" i="2" l="1"/>
  <c r="B345" i="2"/>
  <c r="MF6" i="2"/>
  <c r="B346" i="2" l="1"/>
  <c r="D346" i="2"/>
  <c r="Q346" i="2" s="1"/>
  <c r="C347" i="2"/>
  <c r="MG6" i="2"/>
  <c r="B347" i="2" l="1"/>
  <c r="D347" i="2"/>
  <c r="Q347" i="2" s="1"/>
  <c r="C348" i="2"/>
  <c r="D348" i="2" s="1"/>
  <c r="Q348" i="2" s="1"/>
  <c r="MH6" i="2"/>
  <c r="C349" i="2" l="1"/>
  <c r="D349" i="2" s="1"/>
  <c r="Q349" i="2" s="1"/>
  <c r="B348" i="2"/>
  <c r="MI6" i="2"/>
  <c r="C350" i="2" l="1"/>
  <c r="B349" i="2"/>
  <c r="MJ6" i="2"/>
  <c r="B350" i="2" l="1"/>
  <c r="D350" i="2"/>
  <c r="Q350" i="2" s="1"/>
  <c r="C351" i="2"/>
  <c r="D351" i="2" s="1"/>
  <c r="Q351" i="2" s="1"/>
  <c r="MK6" i="2"/>
  <c r="C352" i="2" l="1"/>
  <c r="B351" i="2"/>
  <c r="ML6" i="2"/>
  <c r="B352" i="2" l="1"/>
  <c r="D352" i="2"/>
  <c r="Q352" i="2" s="1"/>
  <c r="C353" i="2"/>
  <c r="D353" i="2" s="1"/>
  <c r="Q353" i="2" s="1"/>
  <c r="MM6" i="2"/>
  <c r="C354" i="2" l="1"/>
  <c r="B353" i="2"/>
  <c r="MN6" i="2"/>
  <c r="B354" i="2" l="1"/>
  <c r="D354" i="2"/>
  <c r="Q354" i="2" s="1"/>
  <c r="C355" i="2"/>
  <c r="D355" i="2" s="1"/>
  <c r="Q355" i="2" s="1"/>
  <c r="MO6" i="2"/>
  <c r="C356" i="2" l="1"/>
  <c r="D356" i="2" s="1"/>
  <c r="Q356" i="2" s="1"/>
  <c r="B355" i="2"/>
  <c r="MP6" i="2"/>
  <c r="C357" i="2" l="1"/>
  <c r="D357" i="2" s="1"/>
  <c r="Q357" i="2" s="1"/>
  <c r="B356" i="2"/>
  <c r="MQ6" i="2"/>
  <c r="C358" i="2" l="1"/>
  <c r="B357" i="2"/>
  <c r="MR6" i="2"/>
  <c r="B358" i="2" l="1"/>
  <c r="D358" i="2"/>
  <c r="Q358" i="2" s="1"/>
  <c r="C359" i="2"/>
  <c r="D359" i="2" s="1"/>
  <c r="Q359" i="2" s="1"/>
  <c r="MS6" i="2"/>
  <c r="C360" i="2" l="1"/>
  <c r="B359" i="2"/>
  <c r="MT6" i="2"/>
  <c r="B360" i="2" l="1"/>
  <c r="D360" i="2"/>
  <c r="Q360" i="2" s="1"/>
  <c r="C361" i="2"/>
  <c r="MU6" i="2"/>
  <c r="B361" i="2" l="1"/>
  <c r="D361" i="2"/>
  <c r="Q361" i="2" s="1"/>
  <c r="C362" i="2"/>
  <c r="MV6" i="2"/>
  <c r="B362" i="2" l="1"/>
  <c r="D362" i="2"/>
  <c r="Q362" i="2" s="1"/>
  <c r="C363" i="2"/>
  <c r="D363" i="2" s="1"/>
  <c r="Q363" i="2" s="1"/>
  <c r="MW6" i="2"/>
  <c r="C364" i="2" l="1"/>
  <c r="B363" i="2"/>
  <c r="MX6" i="2"/>
  <c r="B364" i="2" l="1"/>
  <c r="D364" i="2"/>
  <c r="Q364" i="2" s="1"/>
  <c r="C365" i="2"/>
  <c r="MY6" i="2"/>
  <c r="B365" i="2" l="1"/>
  <c r="D365" i="2"/>
  <c r="Q365" i="2" s="1"/>
  <c r="C366" i="2"/>
  <c r="MZ6" i="2"/>
  <c r="B366" i="2" l="1"/>
  <c r="D366" i="2"/>
  <c r="Q366" i="2" s="1"/>
  <c r="C367" i="2"/>
  <c r="D367" i="2" s="1"/>
  <c r="Q367" i="2" s="1"/>
  <c r="NA6" i="2"/>
  <c r="C368" i="2" l="1"/>
  <c r="B367" i="2"/>
  <c r="NB6" i="2"/>
  <c r="B368" i="2" l="1"/>
  <c r="D368" i="2"/>
  <c r="Q368" i="2" s="1"/>
  <c r="C369" i="2"/>
  <c r="D369" i="2" s="1"/>
  <c r="Q369" i="2" s="1"/>
  <c r="NC6" i="2"/>
  <c r="C370" i="2" l="1"/>
  <c r="B369" i="2"/>
  <c r="ND6" i="2"/>
  <c r="B370" i="2" l="1"/>
  <c r="D370" i="2"/>
  <c r="Q370" i="2" s="1"/>
  <c r="C371" i="2"/>
  <c r="D371" i="2" s="1"/>
  <c r="Q371" i="2" s="1"/>
  <c r="NE6" i="2"/>
  <c r="C372" i="2" l="1"/>
  <c r="D372" i="2" s="1"/>
  <c r="Q372" i="2" s="1"/>
  <c r="B371" i="2"/>
  <c r="NF6" i="2"/>
  <c r="C373" i="2" l="1"/>
  <c r="D373" i="2" s="1"/>
  <c r="Q373" i="2" s="1"/>
  <c r="B372" i="2"/>
  <c r="NG6" i="2"/>
  <c r="C374" i="2" l="1"/>
  <c r="B373" i="2"/>
  <c r="NH6" i="2"/>
  <c r="B374" i="2" l="1"/>
  <c r="D374" i="2"/>
  <c r="Q374" i="2" s="1"/>
  <c r="C375" i="2"/>
  <c r="D375" i="2" s="1"/>
  <c r="Q375" i="2" s="1"/>
  <c r="NI6" i="2"/>
  <c r="C376" i="2" l="1"/>
  <c r="B375" i="2"/>
  <c r="NJ6" i="2"/>
  <c r="B376" i="2" l="1"/>
  <c r="D376" i="2"/>
  <c r="Q376" i="2" s="1"/>
  <c r="C377" i="2"/>
  <c r="NK6" i="2"/>
  <c r="NL6" i="2"/>
  <c r="B377" i="2" l="1"/>
  <c r="D377" i="2"/>
  <c r="Q377" i="2" s="1"/>
  <c r="C378" i="2"/>
  <c r="B378" i="2" l="1"/>
  <c r="D378" i="2"/>
  <c r="Q378" i="2" s="1"/>
  <c r="C379" i="2"/>
  <c r="D379" i="2" s="1"/>
  <c r="Q379" i="2" s="1"/>
  <c r="NM6" i="2"/>
  <c r="C380" i="2" l="1"/>
  <c r="D380" i="2" s="1"/>
  <c r="Q380" i="2" s="1"/>
  <c r="B379" i="2"/>
  <c r="NN6" i="2"/>
  <c r="C381" i="2" l="1"/>
  <c r="B380" i="2"/>
  <c r="NO6" i="2"/>
  <c r="B381" i="2" l="1"/>
  <c r="D381" i="2"/>
  <c r="Q381" i="2" s="1"/>
  <c r="C382" i="2"/>
  <c r="NP6" i="2"/>
  <c r="B382" i="2" l="1"/>
  <c r="D382" i="2"/>
  <c r="Q382" i="2" s="1"/>
  <c r="C383" i="2"/>
  <c r="D383" i="2" s="1"/>
  <c r="Q383" i="2" s="1"/>
  <c r="NQ6" i="2"/>
  <c r="C384" i="2" l="1"/>
  <c r="D384" i="2" s="1"/>
  <c r="Q384" i="2" s="1"/>
  <c r="B383" i="2"/>
  <c r="NR6" i="2"/>
  <c r="C385" i="2" l="1"/>
  <c r="B384" i="2"/>
  <c r="NS6" i="2"/>
  <c r="B385" i="2" l="1"/>
  <c r="D385" i="2"/>
  <c r="Q385" i="2" s="1"/>
  <c r="C386" i="2"/>
  <c r="NT6" i="2"/>
  <c r="B386" i="2" l="1"/>
  <c r="D386" i="2"/>
  <c r="Q386" i="2" s="1"/>
  <c r="C387" i="2"/>
  <c r="D387" i="2" s="1"/>
  <c r="Q387" i="2" s="1"/>
  <c r="NU6" i="2"/>
  <c r="C388" i="2" l="1"/>
  <c r="B387" i="2"/>
  <c r="NV6" i="2"/>
  <c r="B388" i="2" l="1"/>
  <c r="D388" i="2"/>
  <c r="Q388" i="2" s="1"/>
  <c r="C389" i="2"/>
  <c r="NW6" i="2"/>
  <c r="B389" i="2" l="1"/>
  <c r="D389" i="2"/>
  <c r="Q389" i="2" s="1"/>
  <c r="C390" i="2"/>
  <c r="NX6" i="2"/>
  <c r="B390" i="2" l="1"/>
  <c r="D390" i="2"/>
  <c r="Q390" i="2" s="1"/>
  <c r="C391" i="2"/>
  <c r="D391" i="2" s="1"/>
  <c r="Q391" i="2" s="1"/>
  <c r="NY6" i="2"/>
  <c r="NZ6" i="2"/>
  <c r="C392" i="2" l="1"/>
  <c r="D392" i="2" s="1"/>
  <c r="Q392" i="2" s="1"/>
  <c r="B391" i="2"/>
  <c r="C393" i="2" l="1"/>
  <c r="B392" i="2"/>
  <c r="OA6" i="2"/>
  <c r="B393" i="2" l="1"/>
  <c r="D393" i="2"/>
  <c r="Q393" i="2" s="1"/>
  <c r="C394" i="2"/>
  <c r="OB6" i="2"/>
  <c r="B394" i="2" l="1"/>
  <c r="D394" i="2"/>
  <c r="Q394" i="2" s="1"/>
  <c r="C395" i="2"/>
  <c r="D395" i="2" s="1"/>
  <c r="Q395" i="2" s="1"/>
  <c r="OC6" i="2"/>
  <c r="C396" i="2" l="1"/>
  <c r="D396" i="2" s="1"/>
  <c r="Q396" i="2" s="1"/>
  <c r="B395" i="2"/>
  <c r="OD6" i="2"/>
  <c r="C397" i="2" l="1"/>
  <c r="B396" i="2"/>
  <c r="OE6" i="2"/>
  <c r="B397" i="2" l="1"/>
  <c r="D397" i="2"/>
  <c r="Q397" i="2" s="1"/>
  <c r="C398" i="2"/>
  <c r="OF6" i="2"/>
  <c r="B398" i="2" l="1"/>
  <c r="D398" i="2"/>
  <c r="Q398" i="2" s="1"/>
  <c r="C399" i="2"/>
  <c r="D399" i="2" s="1"/>
  <c r="Q399" i="2" s="1"/>
  <c r="OG6" i="2"/>
  <c r="C400" i="2" l="1"/>
  <c r="D400" i="2" s="1"/>
  <c r="Q400" i="2" s="1"/>
  <c r="B399" i="2"/>
  <c r="OH6" i="2"/>
  <c r="C401" i="2" l="1"/>
  <c r="B400" i="2"/>
  <c r="OI6" i="2"/>
  <c r="B401" i="2" l="1"/>
  <c r="D401" i="2"/>
  <c r="Q401" i="2" s="1"/>
  <c r="C402" i="2"/>
  <c r="OJ6" i="2"/>
  <c r="B402" i="2" l="1"/>
  <c r="D402" i="2"/>
  <c r="Q402" i="2" s="1"/>
  <c r="C403" i="2"/>
  <c r="D403" i="2" s="1"/>
  <c r="Q403" i="2" s="1"/>
  <c r="OK6" i="2"/>
  <c r="C404" i="2" l="1"/>
  <c r="D404" i="2" s="1"/>
  <c r="Q404" i="2" s="1"/>
  <c r="B403" i="2"/>
  <c r="OL6" i="2"/>
  <c r="C405" i="2" l="1"/>
  <c r="B404" i="2"/>
  <c r="OM6" i="2"/>
  <c r="B405" i="2" l="1"/>
  <c r="D405" i="2"/>
  <c r="Q405" i="2" s="1"/>
  <c r="C406" i="2"/>
  <c r="ON6" i="2"/>
  <c r="OO6" i="2"/>
  <c r="B406" i="2" l="1"/>
  <c r="D406" i="2"/>
  <c r="Q406" i="2" s="1"/>
  <c r="C407" i="2"/>
  <c r="D407" i="2" s="1"/>
  <c r="Q407" i="2" s="1"/>
  <c r="C408" i="2" l="1"/>
  <c r="D408" i="2" s="1"/>
  <c r="Q408" i="2" s="1"/>
  <c r="B407" i="2"/>
  <c r="OP6" i="2"/>
  <c r="C409" i="2" l="1"/>
  <c r="B408" i="2"/>
  <c r="OQ6" i="2"/>
  <c r="B409" i="2" l="1"/>
  <c r="D409" i="2"/>
  <c r="Q409" i="2" s="1"/>
  <c r="C410" i="2"/>
  <c r="OR6" i="2"/>
  <c r="B410" i="2" l="1"/>
  <c r="D410" i="2"/>
  <c r="Q410" i="2" s="1"/>
  <c r="C411" i="2"/>
  <c r="D411" i="2" s="1"/>
  <c r="Q411" i="2" s="1"/>
  <c r="OS6" i="2"/>
  <c r="OT6" i="2"/>
  <c r="C412" i="2" l="1"/>
  <c r="D412" i="2" s="1"/>
  <c r="Q412" i="2" s="1"/>
  <c r="B411" i="2"/>
  <c r="C413" i="2" l="1"/>
  <c r="B412" i="2"/>
  <c r="OU6" i="2"/>
  <c r="B413" i="2" l="1"/>
  <c r="D413" i="2"/>
  <c r="Q413" i="2" s="1"/>
  <c r="C414" i="2"/>
  <c r="OV6" i="2"/>
  <c r="B414" i="2" l="1"/>
  <c r="D414" i="2"/>
  <c r="Q414" i="2" s="1"/>
  <c r="C415" i="2"/>
  <c r="D415" i="2" s="1"/>
  <c r="Q415" i="2" s="1"/>
  <c r="OW6" i="2"/>
  <c r="C416" i="2" l="1"/>
  <c r="D416" i="2" s="1"/>
  <c r="Q416" i="2" s="1"/>
  <c r="B415" i="2"/>
  <c r="OX6" i="2"/>
  <c r="C417" i="2" l="1"/>
  <c r="B416" i="2"/>
  <c r="OY6" i="2"/>
  <c r="B417" i="2" l="1"/>
  <c r="D417" i="2"/>
  <c r="Q417" i="2" s="1"/>
  <c r="C418" i="2"/>
  <c r="OZ6" i="2"/>
  <c r="B418" i="2" l="1"/>
  <c r="D418" i="2"/>
  <c r="Q418" i="2" s="1"/>
  <c r="C419" i="2"/>
  <c r="D419" i="2" s="1"/>
  <c r="Q419" i="2" s="1"/>
  <c r="PA6" i="2"/>
  <c r="C420" i="2" l="1"/>
  <c r="D420" i="2" s="1"/>
  <c r="Q420" i="2" s="1"/>
  <c r="B419" i="2"/>
  <c r="PB6" i="2"/>
  <c r="C421" i="2" l="1"/>
  <c r="B420" i="2"/>
  <c r="PC6" i="2"/>
  <c r="B421" i="2" l="1"/>
  <c r="D421" i="2"/>
  <c r="Q421" i="2" s="1"/>
  <c r="C422" i="2"/>
  <c r="PD6" i="2"/>
  <c r="B422" i="2" l="1"/>
  <c r="D422" i="2"/>
  <c r="Q422" i="2" s="1"/>
  <c r="C423" i="2"/>
  <c r="D423" i="2" s="1"/>
  <c r="Q423" i="2" s="1"/>
  <c r="PE6" i="2"/>
  <c r="C424" i="2" l="1"/>
  <c r="D424" i="2" s="1"/>
  <c r="Q424" i="2" s="1"/>
  <c r="B423" i="2"/>
  <c r="PF6" i="2"/>
  <c r="C425" i="2" l="1"/>
  <c r="B424" i="2"/>
  <c r="PG6" i="2"/>
  <c r="PH6" i="2"/>
  <c r="B425" i="2" l="1"/>
  <c r="D425" i="2"/>
  <c r="Q425" i="2" s="1"/>
  <c r="C426" i="2"/>
  <c r="B426" i="2" l="1"/>
  <c r="D426" i="2"/>
  <c r="Q426" i="2" s="1"/>
  <c r="C427" i="2"/>
  <c r="D427" i="2" s="1"/>
  <c r="Q427" i="2" s="1"/>
  <c r="PI6" i="2"/>
  <c r="C428" i="2" l="1"/>
  <c r="D428" i="2" s="1"/>
  <c r="Q428" i="2" s="1"/>
  <c r="B427" i="2"/>
  <c r="PJ6" i="2"/>
  <c r="C429" i="2" l="1"/>
  <c r="B428" i="2"/>
  <c r="PK6" i="2"/>
  <c r="B429" i="2" l="1"/>
  <c r="D429" i="2"/>
  <c r="Q429" i="2" s="1"/>
  <c r="C430" i="2"/>
  <c r="PL6" i="2"/>
  <c r="B430" i="2" l="1"/>
  <c r="D430" i="2"/>
  <c r="Q430" i="2" s="1"/>
  <c r="C431" i="2"/>
  <c r="D431" i="2" s="1"/>
  <c r="Q431" i="2" s="1"/>
  <c r="PM6" i="2"/>
  <c r="C432" i="2" l="1"/>
  <c r="D432" i="2" s="1"/>
  <c r="Q432" i="2" s="1"/>
  <c r="B431" i="2"/>
  <c r="PN6" i="2"/>
  <c r="C433" i="2" l="1"/>
  <c r="B432" i="2"/>
  <c r="PO6" i="2"/>
  <c r="B433" i="2" l="1"/>
  <c r="D433" i="2"/>
  <c r="Q433" i="2" s="1"/>
  <c r="C434" i="2"/>
  <c r="PP6" i="2"/>
  <c r="B434" i="2" l="1"/>
  <c r="D434" i="2"/>
  <c r="Q434" i="2" s="1"/>
  <c r="C435" i="2"/>
  <c r="D435" i="2" s="1"/>
  <c r="Q435" i="2" s="1"/>
  <c r="PQ6" i="2"/>
  <c r="PR6" i="2"/>
  <c r="C436" i="2" l="1"/>
  <c r="D436" i="2" s="1"/>
  <c r="Q436" i="2" s="1"/>
  <c r="B435" i="2"/>
  <c r="C437" i="2" l="1"/>
  <c r="B436" i="2"/>
  <c r="PS6" i="2"/>
  <c r="B437" i="2" l="1"/>
  <c r="D437" i="2"/>
  <c r="Q437" i="2" s="1"/>
  <c r="C438" i="2"/>
  <c r="PT6" i="2"/>
  <c r="B438" i="2" l="1"/>
  <c r="D438" i="2"/>
  <c r="Q438" i="2" s="1"/>
  <c r="C439" i="2"/>
  <c r="D439" i="2" s="1"/>
  <c r="Q439" i="2" s="1"/>
  <c r="PU6" i="2"/>
  <c r="C440" i="2" l="1"/>
  <c r="D440" i="2" s="1"/>
  <c r="Q440" i="2" s="1"/>
  <c r="B439" i="2"/>
  <c r="PV6" i="2"/>
  <c r="C441" i="2" l="1"/>
  <c r="B440" i="2"/>
  <c r="PW6" i="2"/>
  <c r="B441" i="2" l="1"/>
  <c r="D441" i="2"/>
  <c r="Q441" i="2" s="1"/>
  <c r="C442" i="2"/>
  <c r="PX6" i="2"/>
  <c r="B442" i="2" l="1"/>
  <c r="D442" i="2"/>
  <c r="Q442" i="2" s="1"/>
  <c r="C443" i="2"/>
  <c r="D443" i="2" s="1"/>
  <c r="Q443" i="2" s="1"/>
  <c r="PY6" i="2"/>
  <c r="C444" i="2" l="1"/>
  <c r="D444" i="2" s="1"/>
  <c r="Q444" i="2" s="1"/>
  <c r="B443" i="2"/>
  <c r="PZ6" i="2"/>
  <c r="C445" i="2" l="1"/>
  <c r="B444" i="2"/>
  <c r="QA6" i="2"/>
  <c r="B445" i="2" l="1"/>
  <c r="D445" i="2"/>
  <c r="Q445" i="2" s="1"/>
  <c r="C446" i="2"/>
  <c r="QB6" i="2"/>
  <c r="B446" i="2" l="1"/>
  <c r="D446" i="2"/>
  <c r="Q446" i="2" s="1"/>
  <c r="C447" i="2"/>
  <c r="D447" i="2" s="1"/>
  <c r="Q447" i="2" s="1"/>
  <c r="QC6" i="2"/>
  <c r="C448" i="2" l="1"/>
  <c r="D448" i="2" s="1"/>
  <c r="Q448" i="2" s="1"/>
  <c r="B447" i="2"/>
  <c r="QD6" i="2"/>
  <c r="C449" i="2" l="1"/>
  <c r="B448" i="2"/>
  <c r="QE6" i="2"/>
  <c r="B449" i="2" l="1"/>
  <c r="D449" i="2"/>
  <c r="Q449" i="2" s="1"/>
  <c r="C450" i="2"/>
  <c r="QF6" i="2"/>
  <c r="B450" i="2" l="1"/>
  <c r="D450" i="2"/>
  <c r="Q450" i="2" s="1"/>
  <c r="C451" i="2"/>
  <c r="D451" i="2" s="1"/>
  <c r="Q451" i="2" s="1"/>
  <c r="QG6" i="2"/>
  <c r="C452" i="2" l="1"/>
  <c r="D452" i="2" s="1"/>
  <c r="Q452" i="2" s="1"/>
  <c r="B451" i="2"/>
  <c r="QH6" i="2"/>
  <c r="C453" i="2" l="1"/>
  <c r="B452" i="2"/>
  <c r="QI6" i="2"/>
  <c r="B453" i="2" l="1"/>
  <c r="D453" i="2"/>
  <c r="Q453" i="2" s="1"/>
  <c r="C454" i="2"/>
  <c r="D454" i="2" s="1"/>
  <c r="Q454" i="2" s="1"/>
  <c r="QJ6" i="2"/>
  <c r="C455" i="2" l="1"/>
  <c r="D455" i="2" s="1"/>
  <c r="Q455" i="2" s="1"/>
  <c r="B454" i="2"/>
  <c r="QK6" i="2"/>
  <c r="C456" i="2" l="1"/>
  <c r="B455" i="2"/>
  <c r="QL6" i="2"/>
  <c r="B456" i="2" l="1"/>
  <c r="D456" i="2"/>
  <c r="Q456" i="2" s="1"/>
  <c r="C457" i="2"/>
  <c r="D457" i="2" s="1"/>
  <c r="Q457" i="2" s="1"/>
  <c r="QM6" i="2"/>
  <c r="C458" i="2" l="1"/>
  <c r="B457" i="2"/>
  <c r="QN6" i="2"/>
  <c r="B458" i="2" l="1"/>
  <c r="D458" i="2"/>
  <c r="Q458" i="2" s="1"/>
  <c r="C459" i="2"/>
  <c r="QO6" i="2"/>
  <c r="B459" i="2" l="1"/>
  <c r="D459" i="2"/>
  <c r="Q459" i="2" s="1"/>
  <c r="C460" i="2"/>
  <c r="QP6" i="2"/>
  <c r="B460" i="2" l="1"/>
  <c r="D460" i="2"/>
  <c r="Q460" i="2" s="1"/>
  <c r="C461" i="2"/>
  <c r="D461" i="2" s="1"/>
  <c r="Q461" i="2" s="1"/>
  <c r="QQ6" i="2"/>
  <c r="C462" i="2" l="1"/>
  <c r="B461" i="2"/>
  <c r="QR6" i="2"/>
  <c r="B462" i="2" l="1"/>
  <c r="D462" i="2"/>
  <c r="Q462" i="2" s="1"/>
  <c r="C463" i="2"/>
  <c r="D463" i="2" s="1"/>
  <c r="Q463" i="2" s="1"/>
  <c r="QS6" i="2"/>
  <c r="C464" i="2" l="1"/>
  <c r="D464" i="2" s="1"/>
  <c r="Q464" i="2" s="1"/>
  <c r="B463" i="2"/>
  <c r="QT6" i="2"/>
  <c r="C465" i="2" l="1"/>
  <c r="D465" i="2" s="1"/>
  <c r="Q465" i="2" s="1"/>
  <c r="B464" i="2"/>
  <c r="QU6" i="2"/>
  <c r="C466" i="2" l="1"/>
  <c r="B465" i="2"/>
  <c r="QV6" i="2"/>
  <c r="B466" i="2" l="1"/>
  <c r="D466" i="2"/>
  <c r="Q466" i="2" s="1"/>
  <c r="C467" i="2"/>
  <c r="QW6" i="2"/>
  <c r="B467" i="2" l="1"/>
  <c r="D467" i="2"/>
  <c r="Q467" i="2" s="1"/>
  <c r="C468" i="2"/>
  <c r="QX6" i="2"/>
  <c r="B468" i="2" l="1"/>
  <c r="D468" i="2"/>
  <c r="Q468" i="2" s="1"/>
  <c r="C469" i="2"/>
  <c r="D469" i="2" s="1"/>
  <c r="Q469" i="2" s="1"/>
  <c r="QY6" i="2"/>
  <c r="C470" i="2" l="1"/>
  <c r="B469" i="2"/>
  <c r="QZ6" i="2"/>
  <c r="B470" i="2" l="1"/>
  <c r="D470" i="2"/>
  <c r="Q470" i="2" s="1"/>
  <c r="C471" i="2"/>
  <c r="D471" i="2" s="1"/>
  <c r="Q471" i="2" s="1"/>
  <c r="RA6" i="2"/>
  <c r="RB6" i="2"/>
  <c r="C472" i="2" l="1"/>
  <c r="B471" i="2"/>
  <c r="B472" i="2" l="1"/>
  <c r="D472" i="2"/>
  <c r="Q472" i="2" s="1"/>
  <c r="C473" i="2"/>
  <c r="D473" i="2" s="1"/>
  <c r="Q473" i="2" s="1"/>
  <c r="RC6" i="2"/>
  <c r="RD6" i="2"/>
  <c r="C474" i="2" l="1"/>
  <c r="B473" i="2"/>
  <c r="B474" i="2" l="1"/>
  <c r="D474" i="2"/>
  <c r="Q474" i="2" s="1"/>
  <c r="C475" i="2"/>
  <c r="RE6" i="2"/>
  <c r="B475" i="2" l="1"/>
  <c r="D475" i="2"/>
  <c r="Q475" i="2" s="1"/>
  <c r="C476" i="2"/>
  <c r="RF6" i="2"/>
  <c r="B476" i="2" l="1"/>
  <c r="D476" i="2"/>
  <c r="Q476" i="2" s="1"/>
  <c r="C477" i="2"/>
  <c r="D477" i="2" s="1"/>
  <c r="Q477" i="2" s="1"/>
  <c r="RG6" i="2"/>
  <c r="C478" i="2" l="1"/>
  <c r="B477" i="2"/>
  <c r="RH6" i="2"/>
  <c r="B478" i="2" l="1"/>
  <c r="D478" i="2"/>
  <c r="Q478" i="2" s="1"/>
  <c r="C479" i="2"/>
  <c r="D479" i="2" s="1"/>
  <c r="Q479" i="2" s="1"/>
  <c r="RI6" i="2"/>
  <c r="C480" i="2" l="1"/>
  <c r="B479" i="2"/>
  <c r="RJ6" i="2"/>
  <c r="B480" i="2" l="1"/>
  <c r="D480" i="2"/>
  <c r="Q480" i="2" s="1"/>
  <c r="C481" i="2"/>
  <c r="D481" i="2" s="1"/>
  <c r="Q481" i="2" s="1"/>
  <c r="RK6" i="2"/>
  <c r="C482" i="2" l="1"/>
  <c r="B481" i="2"/>
  <c r="RL6" i="2"/>
  <c r="B482" i="2" l="1"/>
  <c r="D482" i="2"/>
  <c r="Q482" i="2" s="1"/>
  <c r="C483" i="2"/>
  <c r="D483" i="2" s="1"/>
  <c r="Q483" i="2" s="1"/>
  <c r="RM6" i="2"/>
  <c r="C484" i="2" l="1"/>
  <c r="B483" i="2"/>
  <c r="RN6" i="2"/>
  <c r="B484" i="2" l="1"/>
  <c r="D484" i="2"/>
  <c r="Q484" i="2" s="1"/>
  <c r="C485" i="2"/>
  <c r="D485" i="2" s="1"/>
  <c r="Q485" i="2" s="1"/>
  <c r="RO6" i="2"/>
  <c r="C486" i="2" l="1"/>
  <c r="D486" i="2" s="1"/>
  <c r="Q486" i="2" s="1"/>
  <c r="B485" i="2"/>
  <c r="RP6" i="2"/>
  <c r="C487" i="2" l="1"/>
  <c r="B486" i="2"/>
  <c r="RQ6" i="2"/>
  <c r="B487" i="2" l="1"/>
  <c r="D487" i="2"/>
  <c r="Q487" i="2" s="1"/>
  <c r="C488" i="2"/>
  <c r="RR6" i="2"/>
  <c r="B488" i="2" l="1"/>
  <c r="D488" i="2"/>
  <c r="Q488" i="2" s="1"/>
  <c r="C489" i="2"/>
  <c r="D489" i="2" s="1"/>
  <c r="Q489" i="2" s="1"/>
  <c r="RS6" i="2"/>
  <c r="C490" i="2" l="1"/>
  <c r="D490" i="2" s="1"/>
  <c r="Q490" i="2" s="1"/>
  <c r="B489" i="2"/>
  <c r="RT6" i="2"/>
  <c r="C491" i="2" l="1"/>
  <c r="B490" i="2"/>
  <c r="RU6" i="2"/>
  <c r="B491" i="2" l="1"/>
  <c r="D491" i="2"/>
  <c r="Q491" i="2" s="1"/>
  <c r="C492" i="2"/>
  <c r="RV6" i="2"/>
  <c r="B492" i="2" l="1"/>
  <c r="D492" i="2"/>
  <c r="Q492" i="2" s="1"/>
  <c r="C493" i="2"/>
  <c r="D493" i="2" s="1"/>
  <c r="Q493" i="2" s="1"/>
  <c r="RW6" i="2"/>
  <c r="RX6" i="2"/>
  <c r="C494" i="2" l="1"/>
  <c r="D494" i="2" s="1"/>
  <c r="Q494" i="2" s="1"/>
  <c r="B493" i="2"/>
  <c r="C495" i="2" l="1"/>
  <c r="B494" i="2"/>
  <c r="RY6" i="2"/>
  <c r="B495" i="2" l="1"/>
  <c r="D495" i="2"/>
  <c r="Q495" i="2" s="1"/>
  <c r="C496" i="2"/>
  <c r="RZ6" i="2"/>
  <c r="B496" i="2" l="1"/>
  <c r="D496" i="2"/>
  <c r="Q496" i="2" s="1"/>
  <c r="C497" i="2"/>
  <c r="D497" i="2" s="1"/>
  <c r="Q497" i="2" s="1"/>
  <c r="SA6" i="2"/>
  <c r="C498" i="2" l="1"/>
  <c r="D498" i="2" s="1"/>
  <c r="Q498" i="2" s="1"/>
  <c r="B497" i="2"/>
  <c r="SB6" i="2"/>
  <c r="C499" i="2" l="1"/>
  <c r="B498" i="2"/>
  <c r="SC6" i="2"/>
  <c r="B499" i="2" l="1"/>
  <c r="D499" i="2"/>
  <c r="Q499" i="2" s="1"/>
  <c r="C500" i="2"/>
  <c r="SD6" i="2"/>
  <c r="B500" i="2" l="1"/>
  <c r="D500" i="2"/>
  <c r="Q500" i="2" s="1"/>
  <c r="C501" i="2"/>
  <c r="D501" i="2" s="1"/>
  <c r="Q501" i="2" s="1"/>
  <c r="SE6" i="2"/>
  <c r="C502" i="2" l="1"/>
  <c r="D502" i="2" s="1"/>
  <c r="Q502" i="2" s="1"/>
  <c r="B501" i="2"/>
  <c r="SF6" i="2"/>
  <c r="C503" i="2" l="1"/>
  <c r="B502" i="2"/>
  <c r="SG6" i="2"/>
  <c r="B503" i="2" l="1"/>
  <c r="D503" i="2"/>
  <c r="Q503" i="2" s="1"/>
  <c r="C504" i="2"/>
  <c r="SH6" i="2"/>
  <c r="SI6" i="2"/>
  <c r="B504" i="2" l="1"/>
  <c r="D504" i="2"/>
  <c r="Q504" i="2" s="1"/>
  <c r="C505" i="2"/>
  <c r="D505" i="2" s="1"/>
  <c r="Q505" i="2" s="1"/>
  <c r="C506" i="2" l="1"/>
  <c r="D506" i="2" s="1"/>
  <c r="Q506" i="2" s="1"/>
  <c r="B505" i="2"/>
  <c r="SJ6" i="2"/>
  <c r="C507" i="2" l="1"/>
  <c r="B506" i="2"/>
  <c r="SK6" i="2"/>
  <c r="B507" i="2" l="1"/>
  <c r="D507" i="2"/>
  <c r="Q507" i="2" s="1"/>
  <c r="C508" i="2"/>
  <c r="SL6" i="2"/>
  <c r="B508" i="2" l="1"/>
  <c r="D508" i="2"/>
  <c r="Q508" i="2" s="1"/>
  <c r="C509" i="2"/>
  <c r="SM6" i="2"/>
  <c r="B509" i="2" l="1"/>
  <c r="D509" i="2"/>
  <c r="Q509" i="2" s="1"/>
  <c r="C510" i="2"/>
  <c r="SN6" i="2"/>
  <c r="B510" i="2" l="1"/>
  <c r="D510" i="2"/>
  <c r="Q510" i="2" s="1"/>
  <c r="C511" i="2"/>
  <c r="D511" i="2" s="1"/>
  <c r="Q511" i="2" s="1"/>
  <c r="SO6" i="2"/>
  <c r="C512" i="2" l="1"/>
  <c r="B511" i="2"/>
  <c r="SP6" i="2"/>
  <c r="B512" i="2" l="1"/>
  <c r="D512" i="2"/>
  <c r="Q512" i="2" s="1"/>
  <c r="C513" i="2"/>
  <c r="SQ6" i="2"/>
  <c r="SR6" i="2"/>
  <c r="B513" i="2" l="1"/>
  <c r="D513" i="2"/>
  <c r="Q513" i="2" s="1"/>
  <c r="C514" i="2"/>
  <c r="B514" i="2" l="1"/>
  <c r="D514" i="2"/>
  <c r="Q514" i="2" s="1"/>
  <c r="C515" i="2"/>
  <c r="D515" i="2" s="1"/>
  <c r="Q515" i="2" s="1"/>
  <c r="SS6" i="2"/>
  <c r="C516" i="2" l="1"/>
  <c r="D516" i="2" s="1"/>
  <c r="Q516" i="2" s="1"/>
  <c r="B515" i="2"/>
  <c r="ST6" i="2"/>
  <c r="C517" i="2" l="1"/>
  <c r="D517" i="2" s="1"/>
  <c r="Q517" i="2" s="1"/>
  <c r="B516" i="2"/>
  <c r="SU6" i="2"/>
  <c r="C518" i="2" l="1"/>
  <c r="B517" i="2"/>
  <c r="SV6" i="2"/>
  <c r="B518" i="2" l="1"/>
  <c r="D518" i="2"/>
  <c r="Q518" i="2" s="1"/>
  <c r="C519" i="2"/>
  <c r="D519" i="2" s="1"/>
  <c r="Q519" i="2" s="1"/>
  <c r="SW6" i="2"/>
  <c r="C520" i="2" l="1"/>
  <c r="D520" i="2" s="1"/>
  <c r="Q520" i="2" s="1"/>
  <c r="B519" i="2"/>
  <c r="SX6" i="2"/>
  <c r="C521" i="2" l="1"/>
  <c r="B520" i="2"/>
  <c r="SY6" i="2"/>
  <c r="B521" i="2" l="1"/>
  <c r="D521" i="2"/>
  <c r="Q521" i="2" s="1"/>
  <c r="C522" i="2"/>
  <c r="SZ6" i="2"/>
  <c r="B522" i="2" l="1"/>
  <c r="D522" i="2"/>
  <c r="Q522" i="2" s="1"/>
  <c r="C523" i="2"/>
  <c r="D523" i="2" s="1"/>
  <c r="Q523" i="2" s="1"/>
  <c r="TA6" i="2"/>
  <c r="C524" i="2" l="1"/>
  <c r="B523" i="2"/>
  <c r="TB6" i="2"/>
  <c r="B524" i="2" l="1"/>
  <c r="D524" i="2"/>
  <c r="Q524" i="2" s="1"/>
  <c r="C525" i="2"/>
  <c r="TC6" i="2"/>
  <c r="B525" i="2" l="1"/>
  <c r="D525" i="2"/>
  <c r="Q525" i="2" s="1"/>
  <c r="C526" i="2"/>
  <c r="TD6" i="2"/>
  <c r="B526" i="2" l="1"/>
  <c r="D526" i="2"/>
  <c r="Q526" i="2" s="1"/>
  <c r="C527" i="2"/>
  <c r="D527" i="2" s="1"/>
  <c r="Q527" i="2" s="1"/>
  <c r="TE6" i="2"/>
  <c r="C528" i="2" l="1"/>
  <c r="B527" i="2"/>
  <c r="TF6" i="2"/>
  <c r="B528" i="2" l="1"/>
  <c r="D528" i="2"/>
  <c r="Q528" i="2" s="1"/>
  <c r="C529" i="2"/>
  <c r="D529" i="2" s="1"/>
  <c r="Q529" i="2" s="1"/>
  <c r="TG6" i="2"/>
  <c r="C530" i="2" l="1"/>
  <c r="B529" i="2"/>
  <c r="TH6" i="2"/>
  <c r="B530" i="2" l="1"/>
  <c r="D530" i="2"/>
  <c r="Q530" i="2" s="1"/>
  <c r="C531" i="2"/>
  <c r="D531" i="2" s="1"/>
  <c r="Q531" i="2" s="1"/>
  <c r="TI6" i="2"/>
  <c r="C532" i="2" l="1"/>
  <c r="D532" i="2" s="1"/>
  <c r="Q532" i="2" s="1"/>
  <c r="B531" i="2"/>
  <c r="TJ6" i="2"/>
  <c r="C533" i="2" l="1"/>
  <c r="D533" i="2" s="1"/>
  <c r="Q533" i="2" s="1"/>
  <c r="B532" i="2"/>
  <c r="TK6" i="2"/>
  <c r="C534" i="2" l="1"/>
  <c r="B533" i="2"/>
  <c r="TL6" i="2"/>
  <c r="B534" i="2" l="1"/>
  <c r="D534" i="2"/>
  <c r="Q534" i="2" s="1"/>
  <c r="C535" i="2"/>
  <c r="D535" i="2" s="1"/>
  <c r="Q535" i="2" s="1"/>
  <c r="TM6" i="2"/>
  <c r="C536" i="2" l="1"/>
  <c r="B535" i="2"/>
  <c r="TN6" i="2"/>
  <c r="B536" i="2" l="1"/>
  <c r="D536" i="2"/>
  <c r="Q536" i="2" s="1"/>
  <c r="C537" i="2"/>
  <c r="TO6" i="2"/>
  <c r="B537" i="2" l="1"/>
  <c r="D537" i="2"/>
  <c r="Q537" i="2" s="1"/>
  <c r="C538" i="2"/>
  <c r="TP6" i="2"/>
  <c r="B538" i="2" l="1"/>
  <c r="D538" i="2"/>
  <c r="Q538" i="2" s="1"/>
  <c r="C539" i="2"/>
  <c r="D539" i="2" s="1"/>
  <c r="Q539" i="2" s="1"/>
  <c r="TQ6" i="2"/>
  <c r="C540" i="2" l="1"/>
  <c r="B539" i="2"/>
  <c r="TR6" i="2"/>
  <c r="B540" i="2" l="1"/>
  <c r="D540" i="2"/>
  <c r="Q540" i="2" s="1"/>
  <c r="C541" i="2"/>
  <c r="TS6" i="2"/>
  <c r="B541" i="2" l="1"/>
  <c r="D541" i="2"/>
  <c r="Q541" i="2" s="1"/>
  <c r="C542" i="2"/>
  <c r="TT6" i="2"/>
  <c r="B542" i="2" l="1"/>
  <c r="D542" i="2"/>
  <c r="Q542" i="2" s="1"/>
  <c r="C543" i="2"/>
  <c r="D543" i="2" s="1"/>
  <c r="Q543" i="2" s="1"/>
  <c r="TU6" i="2"/>
  <c r="C544" i="2" l="1"/>
  <c r="D544" i="2" s="1"/>
  <c r="Q544" i="2" s="1"/>
  <c r="B543" i="2"/>
  <c r="TV6" i="2"/>
  <c r="C545" i="2" l="1"/>
  <c r="B544" i="2"/>
  <c r="TW6" i="2"/>
  <c r="B545" i="2" l="1"/>
  <c r="D545" i="2"/>
  <c r="Q545" i="2" s="1"/>
  <c r="C546" i="2"/>
  <c r="TX6" i="2"/>
  <c r="B546" i="2" l="1"/>
  <c r="D546" i="2"/>
  <c r="Q546" i="2" s="1"/>
  <c r="C547" i="2"/>
  <c r="D547" i="2" s="1"/>
  <c r="Q547" i="2" s="1"/>
  <c r="TY6" i="2"/>
  <c r="C548" i="2" l="1"/>
  <c r="D548" i="2" s="1"/>
  <c r="Q548" i="2" s="1"/>
  <c r="B547" i="2"/>
  <c r="TZ6" i="2"/>
  <c r="C549" i="2" l="1"/>
  <c r="D549" i="2" s="1"/>
  <c r="Q549" i="2" s="1"/>
  <c r="B548" i="2"/>
  <c r="UA6" i="2"/>
  <c r="C550" i="2" l="1"/>
  <c r="B549" i="2"/>
  <c r="UB6" i="2"/>
  <c r="B550" i="2" l="1"/>
  <c r="D550" i="2"/>
  <c r="Q550" i="2" s="1"/>
  <c r="C551" i="2"/>
  <c r="D551" i="2" s="1"/>
  <c r="Q551" i="2" s="1"/>
  <c r="UC6" i="2"/>
  <c r="C552" i="2" l="1"/>
  <c r="B551" i="2"/>
  <c r="UD6" i="2"/>
  <c r="B552" i="2" l="1"/>
  <c r="D552" i="2"/>
  <c r="Q552" i="2" s="1"/>
  <c r="C553" i="2"/>
  <c r="UE6" i="2"/>
  <c r="B553" i="2" l="1"/>
  <c r="D553" i="2"/>
  <c r="Q553" i="2" s="1"/>
  <c r="C554" i="2"/>
  <c r="D554" i="2" s="1"/>
  <c r="Q554" i="2" s="1"/>
  <c r="UF6" i="2"/>
  <c r="C555" i="2" l="1"/>
  <c r="B554" i="2"/>
  <c r="UG6" i="2"/>
  <c r="B555" i="2" l="1"/>
  <c r="D555" i="2"/>
  <c r="Q555" i="2" s="1"/>
  <c r="C556" i="2"/>
  <c r="UH6" i="2"/>
  <c r="B556" i="2" l="1"/>
  <c r="D556" i="2"/>
  <c r="Q556" i="2" s="1"/>
  <c r="C557" i="2"/>
  <c r="UI6" i="2"/>
  <c r="B557" i="2" l="1"/>
  <c r="D557" i="2"/>
  <c r="Q557" i="2" s="1"/>
  <c r="C558" i="2"/>
  <c r="D558" i="2" s="1"/>
  <c r="Q558" i="2" s="1"/>
  <c r="UJ6" i="2"/>
  <c r="C559" i="2" l="1"/>
  <c r="B558" i="2"/>
  <c r="UK6" i="2"/>
  <c r="UL6" i="2"/>
  <c r="B559" i="2" l="1"/>
  <c r="D559" i="2"/>
  <c r="Q559" i="2" s="1"/>
  <c r="C560" i="2"/>
  <c r="B560" i="2" l="1"/>
  <c r="D560" i="2"/>
  <c r="Q560" i="2" s="1"/>
  <c r="C561" i="2"/>
  <c r="UM6" i="2"/>
  <c r="B561" i="2" l="1"/>
  <c r="D561" i="2"/>
  <c r="Q561" i="2" s="1"/>
  <c r="C562" i="2"/>
  <c r="D562" i="2" s="1"/>
  <c r="Q562" i="2" s="1"/>
  <c r="UN6" i="2"/>
  <c r="C563" i="2" l="1"/>
  <c r="D563" i="2" s="1"/>
  <c r="Q563" i="2" s="1"/>
  <c r="B562" i="2"/>
  <c r="UO6" i="2"/>
  <c r="C564" i="2" l="1"/>
  <c r="D564" i="2" s="1"/>
  <c r="Q564" i="2" s="1"/>
  <c r="B563" i="2"/>
  <c r="UP6" i="2"/>
  <c r="C565" i="2" l="1"/>
  <c r="B564" i="2"/>
  <c r="UQ6" i="2"/>
  <c r="B565" i="2" l="1"/>
  <c r="D565" i="2"/>
  <c r="Q565" i="2" s="1"/>
  <c r="C566" i="2"/>
  <c r="D566" i="2" s="1"/>
  <c r="Q566" i="2" s="1"/>
  <c r="UR6" i="2"/>
  <c r="C567" i="2" l="1"/>
  <c r="B566" i="2"/>
  <c r="US6" i="2"/>
  <c r="B567" i="2" l="1"/>
  <c r="D567" i="2"/>
  <c r="Q567" i="2" s="1"/>
  <c r="C568" i="2"/>
  <c r="UT6" i="2"/>
  <c r="B568" i="2" l="1"/>
  <c r="D568" i="2"/>
  <c r="Q568" i="2" s="1"/>
  <c r="C569" i="2"/>
  <c r="D569" i="2" s="1"/>
  <c r="Q569" i="2" s="1"/>
  <c r="UU6" i="2"/>
  <c r="C570" i="2" l="1"/>
  <c r="B569" i="2"/>
  <c r="UV6" i="2"/>
  <c r="B570" i="2" l="1"/>
  <c r="D570" i="2"/>
  <c r="Q570" i="2" s="1"/>
  <c r="C571" i="2"/>
  <c r="D571" i="2" s="1"/>
  <c r="Q571" i="2" s="1"/>
  <c r="UW6" i="2"/>
  <c r="C572" i="2" l="1"/>
  <c r="D572" i="2" s="1"/>
  <c r="Q572" i="2" s="1"/>
  <c r="B571" i="2"/>
  <c r="UX6" i="2"/>
  <c r="C573" i="2" l="1"/>
  <c r="D573" i="2" s="1"/>
  <c r="Q573" i="2" s="1"/>
  <c r="B572" i="2"/>
  <c r="UY6" i="2"/>
  <c r="C574" i="2" l="1"/>
  <c r="B573" i="2"/>
  <c r="UZ6" i="2"/>
  <c r="B574" i="2" l="1"/>
  <c r="D574" i="2"/>
  <c r="Q574" i="2" s="1"/>
  <c r="C575" i="2"/>
  <c r="D575" i="2" s="1"/>
  <c r="Q575" i="2" s="1"/>
  <c r="VA6" i="2"/>
  <c r="C576" i="2" l="1"/>
  <c r="D576" i="2" s="1"/>
  <c r="Q576" i="2" s="1"/>
  <c r="B575" i="2"/>
  <c r="VB6" i="2"/>
  <c r="C577" i="2" l="1"/>
  <c r="D577" i="2" s="1"/>
  <c r="Q577" i="2" s="1"/>
  <c r="B576" i="2"/>
  <c r="VC6" i="2"/>
  <c r="C578" i="2" l="1"/>
  <c r="B577" i="2"/>
  <c r="VD6" i="2"/>
  <c r="B578" i="2" l="1"/>
  <c r="D578" i="2"/>
  <c r="Q578" i="2" s="1"/>
  <c r="C579" i="2"/>
  <c r="D579" i="2" s="1"/>
  <c r="Q579" i="2" s="1"/>
  <c r="VE6" i="2"/>
  <c r="C580" i="2" l="1"/>
  <c r="B579" i="2"/>
  <c r="VF6" i="2"/>
  <c r="B580" i="2" l="1"/>
  <c r="D580" i="2"/>
  <c r="Q580" i="2" s="1"/>
  <c r="C581" i="2"/>
  <c r="D581" i="2" s="1"/>
  <c r="Q581" i="2" s="1"/>
  <c r="VG6" i="2"/>
  <c r="C582" i="2" l="1"/>
  <c r="B581" i="2"/>
  <c r="VH6" i="2"/>
  <c r="B582" i="2" l="1"/>
  <c r="D582" i="2"/>
  <c r="Q582" i="2" s="1"/>
  <c r="C583" i="2"/>
  <c r="D583" i="2" s="1"/>
  <c r="Q583" i="2" s="1"/>
  <c r="VI6" i="2"/>
  <c r="VJ6" i="2"/>
  <c r="C584" i="2" l="1"/>
  <c r="B583" i="2"/>
  <c r="B584" i="2" l="1"/>
  <c r="D584" i="2"/>
  <c r="Q584" i="2" s="1"/>
  <c r="C585" i="2"/>
  <c r="D585" i="2" s="1"/>
  <c r="Q585" i="2" s="1"/>
  <c r="VK6" i="2"/>
  <c r="C586" i="2" l="1"/>
  <c r="B585" i="2"/>
  <c r="VL6" i="2"/>
  <c r="B586" i="2" l="1"/>
  <c r="D586" i="2"/>
  <c r="Q586" i="2" s="1"/>
  <c r="C587" i="2"/>
  <c r="D587" i="2" s="1"/>
  <c r="Q587" i="2" s="1"/>
  <c r="VM6" i="2"/>
  <c r="C588" i="2" l="1"/>
  <c r="D588" i="2" s="1"/>
  <c r="Q588" i="2" s="1"/>
  <c r="B587" i="2"/>
  <c r="VN6" i="2"/>
  <c r="C589" i="2" l="1"/>
  <c r="D589" i="2" s="1"/>
  <c r="Q589" i="2" s="1"/>
  <c r="B588" i="2"/>
  <c r="VO6" i="2"/>
  <c r="C590" i="2" l="1"/>
  <c r="B589" i="2"/>
  <c r="VP6" i="2"/>
  <c r="B590" i="2" l="1"/>
  <c r="D590" i="2"/>
  <c r="Q590" i="2" s="1"/>
  <c r="C591" i="2"/>
  <c r="D591" i="2" s="1"/>
  <c r="Q591" i="2" s="1"/>
  <c r="VQ6" i="2"/>
  <c r="C592" i="2" l="1"/>
  <c r="D592" i="2" s="1"/>
  <c r="Q592" i="2" s="1"/>
  <c r="B591" i="2"/>
  <c r="VR6" i="2"/>
  <c r="C593" i="2" l="1"/>
  <c r="D593" i="2" s="1"/>
  <c r="Q593" i="2" s="1"/>
  <c r="B592" i="2"/>
  <c r="VS6" i="2"/>
  <c r="C594" i="2" l="1"/>
  <c r="B593" i="2"/>
  <c r="VT6" i="2"/>
  <c r="B594" i="2" l="1"/>
  <c r="D594" i="2"/>
  <c r="Q594" i="2" s="1"/>
  <c r="C595" i="2"/>
  <c r="D595" i="2" s="1"/>
  <c r="Q595" i="2" s="1"/>
  <c r="VU6" i="2"/>
  <c r="C596" i="2" l="1"/>
  <c r="B595" i="2"/>
  <c r="VV6" i="2"/>
  <c r="B596" i="2" l="1"/>
  <c r="D596" i="2"/>
  <c r="Q596" i="2" s="1"/>
  <c r="C597" i="2"/>
  <c r="D597" i="2" s="1"/>
  <c r="Q597" i="2" s="1"/>
  <c r="VW6" i="2"/>
  <c r="C598" i="2" l="1"/>
  <c r="B597" i="2"/>
  <c r="VX6" i="2"/>
  <c r="B598" i="2" l="1"/>
  <c r="D598" i="2"/>
  <c r="Q598" i="2" s="1"/>
  <c r="C599" i="2"/>
  <c r="D599" i="2" s="1"/>
  <c r="Q599" i="2" s="1"/>
  <c r="VY6" i="2"/>
  <c r="C600" i="2" l="1"/>
  <c r="B599" i="2"/>
  <c r="VZ6" i="2"/>
  <c r="B600" i="2" l="1"/>
  <c r="D600" i="2"/>
  <c r="Q600" i="2" s="1"/>
  <c r="C601" i="2"/>
  <c r="D601" i="2" s="1"/>
  <c r="Q601" i="2" s="1"/>
  <c r="WA6" i="2"/>
  <c r="C602" i="2" l="1"/>
  <c r="B601" i="2"/>
  <c r="WB6" i="2"/>
  <c r="B602" i="2" l="1"/>
  <c r="D602" i="2"/>
  <c r="Q602" i="2" s="1"/>
  <c r="C603" i="2"/>
  <c r="D603" i="2" s="1"/>
  <c r="Q603" i="2" s="1"/>
  <c r="WC6" i="2"/>
  <c r="C604" i="2" l="1"/>
  <c r="D604" i="2" s="1"/>
  <c r="Q604" i="2" s="1"/>
  <c r="B603" i="2"/>
  <c r="WD6" i="2"/>
  <c r="C605" i="2" l="1"/>
  <c r="D605" i="2" s="1"/>
  <c r="Q605" i="2" s="1"/>
  <c r="B604" i="2"/>
  <c r="WE6" i="2"/>
  <c r="C606" i="2" l="1"/>
  <c r="B605" i="2"/>
  <c r="WF6" i="2"/>
  <c r="B606" i="2" l="1"/>
  <c r="D606" i="2"/>
  <c r="Q606" i="2" s="1"/>
  <c r="C607" i="2"/>
  <c r="D607" i="2" s="1"/>
  <c r="Q607" i="2" s="1"/>
  <c r="WG6" i="2"/>
  <c r="C608" i="2" l="1"/>
  <c r="B607" i="2"/>
  <c r="WH6" i="2"/>
  <c r="B608" i="2" l="1"/>
  <c r="D608" i="2"/>
  <c r="Q608" i="2" s="1"/>
  <c r="C609" i="2"/>
  <c r="D609" i="2" s="1"/>
  <c r="Q609" i="2" s="1"/>
  <c r="WI6" i="2"/>
  <c r="C610" i="2" l="1"/>
  <c r="B609" i="2"/>
  <c r="WJ6" i="2"/>
  <c r="B610" i="2" l="1"/>
  <c r="D610" i="2"/>
  <c r="Q610" i="2" s="1"/>
  <c r="C611" i="2"/>
  <c r="D611" i="2" s="1"/>
  <c r="Q611" i="2" s="1"/>
  <c r="WK6" i="2"/>
  <c r="C612" i="2" l="1"/>
  <c r="B611" i="2"/>
  <c r="WL6" i="2"/>
  <c r="B612" i="2" l="1"/>
  <c r="D612" i="2"/>
  <c r="Q612" i="2" s="1"/>
  <c r="C613" i="2"/>
  <c r="D613" i="2" s="1"/>
  <c r="Q613" i="2" s="1"/>
  <c r="WM6" i="2"/>
  <c r="C614" i="2" l="1"/>
  <c r="B613" i="2"/>
  <c r="WN6" i="2"/>
  <c r="B614" i="2" l="1"/>
  <c r="D614" i="2"/>
  <c r="Q614" i="2" s="1"/>
  <c r="C615" i="2"/>
  <c r="D615" i="2" s="1"/>
  <c r="Q615" i="2" s="1"/>
  <c r="WO6" i="2"/>
  <c r="C616" i="2" l="1"/>
  <c r="B615" i="2"/>
  <c r="WP6" i="2"/>
  <c r="B616" i="2" l="1"/>
  <c r="D616" i="2"/>
  <c r="Q616" i="2" s="1"/>
  <c r="C617" i="2"/>
  <c r="D617" i="2" s="1"/>
  <c r="Q617" i="2" s="1"/>
  <c r="WQ6" i="2"/>
  <c r="C618" i="2" l="1"/>
  <c r="B617" i="2"/>
  <c r="WR6" i="2"/>
  <c r="WS6" i="2"/>
  <c r="B618" i="2" l="1"/>
  <c r="D618" i="2"/>
  <c r="Q618" i="2" s="1"/>
  <c r="C619" i="2"/>
  <c r="D619" i="2" s="1"/>
  <c r="Q619" i="2" s="1"/>
  <c r="B619" i="2" l="1"/>
  <c r="WT6" i="2"/>
</calcChain>
</file>

<file path=xl/sharedStrings.xml><?xml version="1.0" encoding="utf-8"?>
<sst xmlns="http://schemas.openxmlformats.org/spreadsheetml/2006/main" count="30" uniqueCount="30">
  <si>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</si>
  <si>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</si>
  <si>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</si>
  <si>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</si>
  <si>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</si>
  <si>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</si>
  <si>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MATIN</t>
  </si>
  <si>
    <t>SOIR</t>
  </si>
  <si>
    <t>Calculs automatiques :</t>
  </si>
  <si>
    <t>Tableau de suivi de la glycémie</t>
  </si>
  <si>
    <t>Glycémie au réveil</t>
  </si>
  <si>
    <t>Glycémie après petit-déjeuner</t>
  </si>
  <si>
    <t>MIDI</t>
  </si>
  <si>
    <t>INSULINE MATIN</t>
  </si>
  <si>
    <t>Glycémie avant déjeuner</t>
  </si>
  <si>
    <t>INSULINE 
MIDI</t>
  </si>
  <si>
    <t>Glycémie après déjeuner</t>
  </si>
  <si>
    <t>DINER</t>
  </si>
  <si>
    <t>INSULINE
DINER</t>
  </si>
  <si>
    <t>Glycémie avant dîner</t>
  </si>
  <si>
    <t>Glycémie après dîner</t>
  </si>
  <si>
    <t>Glycémie au coucher</t>
  </si>
  <si>
    <t>INSULINE SOIR</t>
  </si>
  <si>
    <t>Moyenne glycémie semaine</t>
  </si>
  <si>
    <t>Moyenne glycémie jour</t>
  </si>
  <si>
    <t>Définissez une fois pour toutes les dates du calendrier :</t>
  </si>
  <si>
    <t>Date de début :</t>
  </si>
  <si>
    <t>Date de fin :</t>
  </si>
  <si>
    <t>Graphique de suivi de la glycémie</t>
  </si>
  <si>
    <t>https://www.business-plan-excel.fr/produit/mot-de-passe-tableau-suivi-glycemie-excel/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</si>
</sst>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20"/>
      <color rgb="FFC00000"/>
      <name val="Arial"/>
      <family val="2"/>
    </font>
    <font>
      <sz val="10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7" fillId="2" borderId="2" applyNumberFormat="0" applyProtection="0">
      <alignment horizontal="left" vertical="center"/>
    </xf>
    <xf numFmtId="1" fontId="8" fillId="2" borderId="2">
      <alignment horizontal="center" vertical="center"/>
    </xf>
    <xf numFmtId="0" fontId="5" fillId="3" borderId="3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  <xf numFmtId="0" fontId="5" fillId="4" borderId="4" applyNumberFormat="0" applyFont="0" applyAlignment="0">
      <alignment horizontal="center"/>
    </xf>
    <xf numFmtId="0" fontId="5" fillId="5" borderId="4" applyNumberFormat="0" applyFont="0" applyAlignment="0">
      <alignment horizontal="center"/>
    </xf>
    <xf numFmtId="0" fontId="5" fillId="6" borderId="4" applyNumberFormat="0" applyFont="0" applyAlignment="0">
      <alignment horizontal="center"/>
    </xf>
    <xf numFmtId="0" fontId="5" fillId="7" borderId="4" applyNumberFormat="0" applyFont="0" applyAlignment="0">
      <alignment horizont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0" fillId="0" borderId="0" applyFill="0" applyBorder="0" applyProtection="0">
      <alignment horizontal="center" wrapText="1"/>
    </xf>
    <xf numFmtId="3" fontId="10" fillId="0" borderId="5" applyFill="0" applyProtection="0">
      <alignment horizontal="center"/>
    </xf>
    <xf numFmtId="0" fontId="11" fillId="0" borderId="0" applyFill="0" applyBorder="0" applyProtection="0">
      <alignment horizontal="left" wrapText="1"/>
    </xf>
    <xf numFmtId="9" fontId="12" fillId="0" borderId="0" applyFill="0" applyBorder="0" applyProtection="0">
      <alignment horizontal="center" vertical="center"/>
    </xf>
    <xf numFmtId="0" fontId="14" fillId="0" borderId="0" applyNumberFormat="0" applyFill="0" applyBorder="0" applyAlignment="0" applyProtection="0"/>
  </cellStyleXfs>
  <cellXfs count="8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20" fillId="0" borderId="0" xfId="20" applyFont="1"/>
    <xf numFmtId="0" fontId="21" fillId="0" borderId="0" xfId="0" applyFont="1"/>
    <xf numFmtId="0" fontId="22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Protection="1"/>
    <xf numFmtId="14" fontId="1" fillId="8" borderId="6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/>
    </xf>
    <xf numFmtId="0" fontId="23" fillId="0" borderId="0" xfId="0" applyFont="1" applyFill="1" applyProtection="1"/>
    <xf numFmtId="0" fontId="24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14" fontId="3" fillId="0" borderId="7" xfId="0" applyNumberFormat="1" applyFont="1" applyFill="1" applyBorder="1" applyAlignment="1" applyProtection="1">
      <alignment horizontal="center" vertical="center"/>
    </xf>
    <xf numFmtId="14" fontId="1" fillId="0" borderId="9" xfId="0" applyNumberFormat="1" applyFont="1" applyFill="1" applyBorder="1" applyAlignment="1" applyProtection="1">
      <alignment horizontal="center" vertical="center"/>
    </xf>
    <xf numFmtId="14" fontId="3" fillId="0" borderId="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NumberFormat="1" applyFont="1" applyFill="1" applyProtection="1">
      <protection locked="0"/>
    </xf>
    <xf numFmtId="0" fontId="27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NumberFormat="1" applyFont="1" applyFill="1" applyAlignment="1" applyProtection="1">
      <alignment horizontal="center"/>
      <protection locked="0"/>
    </xf>
    <xf numFmtId="0" fontId="31" fillId="0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left" vertical="center"/>
    </xf>
    <xf numFmtId="164" fontId="31" fillId="0" borderId="1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Protection="1">
      <protection locked="0"/>
    </xf>
    <xf numFmtId="0" fontId="28" fillId="0" borderId="0" xfId="0" applyNumberFormat="1" applyFont="1" applyFill="1" applyProtection="1">
      <protection locked="0"/>
    </xf>
    <xf numFmtId="0" fontId="29" fillId="0" borderId="0" xfId="0" applyNumberFormat="1" applyFont="1" applyFill="1" applyProtection="1">
      <protection locked="0"/>
    </xf>
    <xf numFmtId="0" fontId="28" fillId="0" borderId="0" xfId="0" applyNumberFormat="1" applyFont="1" applyFill="1" applyAlignment="1" applyProtection="1">
      <alignment horizontal="left"/>
      <protection locked="0"/>
    </xf>
    <xf numFmtId="0" fontId="28" fillId="0" borderId="0" xfId="0" applyFont="1" applyFill="1" applyProtection="1"/>
    <xf numFmtId="0" fontId="28" fillId="0" borderId="0" xfId="0" quotePrefix="1" applyNumberFormat="1" applyFont="1" applyFill="1" applyAlignment="1" applyProtection="1">
      <protection locked="0"/>
    </xf>
    <xf numFmtId="0" fontId="28" fillId="0" borderId="0" xfId="0" quotePrefix="1" applyNumberFormat="1" applyFont="1" applyFill="1" applyProtection="1">
      <protection locked="0"/>
    </xf>
    <xf numFmtId="0" fontId="0" fillId="0" borderId="0" xfId="0" applyProtection="1"/>
    <xf numFmtId="0" fontId="28" fillId="0" borderId="0" xfId="0" quotePrefix="1" applyNumberFormat="1" applyFont="1" applyFill="1" applyAlignment="1" applyProtection="1"/>
    <xf numFmtId="0" fontId="28" fillId="0" borderId="0" xfId="0" quotePrefix="1" applyNumberFormat="1" applyFont="1" applyFill="1" applyProtection="1"/>
    <xf numFmtId="0" fontId="29" fillId="11" borderId="13" xfId="0" applyFont="1" applyFill="1" applyBorder="1" applyAlignment="1" applyProtection="1">
      <alignment horizontal="center" vertical="center" wrapText="1"/>
    </xf>
    <xf numFmtId="164" fontId="28" fillId="11" borderId="9" xfId="0" applyNumberFormat="1" applyFont="1" applyFill="1" applyBorder="1" applyAlignment="1" applyProtection="1">
      <alignment horizontal="center" vertical="center"/>
      <protection locked="0"/>
    </xf>
    <xf numFmtId="164" fontId="28" fillId="11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Protection="1">
      <protection locked="0"/>
    </xf>
    <xf numFmtId="0" fontId="30" fillId="9" borderId="6" xfId="0" applyFont="1" applyFill="1" applyBorder="1" applyAlignment="1" applyProtection="1">
      <alignment horizontal="center" vertical="center"/>
    </xf>
    <xf numFmtId="0" fontId="30" fillId="9" borderId="8" xfId="0" applyFont="1" applyFill="1" applyBorder="1" applyAlignment="1" applyProtection="1">
      <alignment horizontal="center" vertical="center"/>
    </xf>
    <xf numFmtId="0" fontId="30" fillId="9" borderId="11" xfId="0" applyFont="1" applyFill="1" applyBorder="1" applyAlignment="1" applyProtection="1">
      <alignment horizontal="center" vertical="center"/>
    </xf>
    <xf numFmtId="0" fontId="30" fillId="9" borderId="17" xfId="0" applyFont="1" applyFill="1" applyBorder="1" applyAlignment="1" applyProtection="1">
      <alignment horizontal="center" vertical="center"/>
    </xf>
    <xf numFmtId="0" fontId="30" fillId="9" borderId="12" xfId="0" applyFont="1" applyFill="1" applyBorder="1" applyAlignment="1" applyProtection="1">
      <alignment horizontal="center" vertical="center"/>
    </xf>
    <xf numFmtId="0" fontId="1" fillId="10" borderId="6" xfId="0" applyFont="1" applyFill="1" applyBorder="1" applyAlignment="1" applyProtection="1">
      <alignment horizontal="center" vertical="center" wrapText="1"/>
    </xf>
    <xf numFmtId="0" fontId="31" fillId="10" borderId="6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/>
    </xf>
    <xf numFmtId="0" fontId="30" fillId="9" borderId="16" xfId="0" applyFont="1" applyFill="1" applyBorder="1" applyAlignment="1" applyProtection="1">
      <alignment horizontal="center" vertical="center"/>
    </xf>
    <xf numFmtId="0" fontId="30" fillId="9" borderId="13" xfId="0" applyFont="1" applyFill="1" applyBorder="1" applyAlignment="1" applyProtection="1">
      <alignment horizontal="center" vertical="center"/>
    </xf>
    <xf numFmtId="0" fontId="30" fillId="9" borderId="15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Alignment="1" applyProtection="1">
      <alignment horizontal="center" vertical="center"/>
    </xf>
    <xf numFmtId="4" fontId="26" fillId="0" borderId="0" xfId="0" applyNumberFormat="1" applyFont="1" applyFill="1" applyAlignment="1" applyProtection="1">
      <alignment horizontal="left" vertical="center"/>
    </xf>
    <xf numFmtId="4" fontId="29" fillId="0" borderId="8" xfId="0" applyNumberFormat="1" applyFont="1" applyFill="1" applyBorder="1" applyAlignment="1" applyProtection="1">
      <alignment horizontal="center" vertical="center" wrapText="1"/>
    </xf>
    <xf numFmtId="4" fontId="28" fillId="8" borderId="9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horizontal="center" vertical="center"/>
    </xf>
    <xf numFmtId="4" fontId="29" fillId="0" borderId="14" xfId="0" applyNumberFormat="1" applyFont="1" applyFill="1" applyBorder="1" applyAlignment="1" applyProtection="1">
      <alignment horizontal="center" vertical="center" wrapText="1"/>
    </xf>
    <xf numFmtId="4" fontId="28" fillId="8" borderId="14" xfId="0" applyNumberFormat="1" applyFont="1" applyFill="1" applyBorder="1" applyAlignment="1" applyProtection="1">
      <alignment horizontal="center" vertical="center"/>
      <protection locked="0"/>
    </xf>
    <xf numFmtId="4" fontId="28" fillId="8" borderId="19" xfId="0" applyNumberFormat="1" applyFont="1" applyFill="1" applyBorder="1" applyAlignment="1" applyProtection="1">
      <alignment horizontal="center" vertical="center"/>
      <protection locked="0"/>
    </xf>
    <xf numFmtId="4" fontId="29" fillId="0" borderId="10" xfId="0" applyNumberFormat="1" applyFont="1" applyFill="1" applyBorder="1" applyAlignment="1" applyProtection="1">
      <alignment horizontal="center" vertical="center" wrapText="1"/>
    </xf>
    <xf numFmtId="4" fontId="28" fillId="8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13" xfId="0" applyNumberFormat="1" applyFont="1" applyFill="1" applyBorder="1" applyAlignment="1" applyProtection="1">
      <alignment horizontal="center" vertical="center" wrapText="1"/>
    </xf>
    <xf numFmtId="4" fontId="28" fillId="8" borderId="18" xfId="0" applyNumberFormat="1" applyFont="1" applyFill="1" applyBorder="1" applyAlignment="1" applyProtection="1">
      <alignment horizontal="center" vertical="center"/>
      <protection locked="0"/>
    </xf>
    <xf numFmtId="4" fontId="23" fillId="0" borderId="0" xfId="0" applyNumberFormat="1" applyFont="1" applyFill="1" applyAlignment="1" applyProtection="1">
      <alignment horizontal="center" vertical="center"/>
    </xf>
    <xf numFmtId="4" fontId="29" fillId="0" borderId="18" xfId="0" applyNumberFormat="1" applyFont="1" applyFill="1" applyBorder="1" applyAlignment="1" applyProtection="1">
      <alignment horizontal="center" vertical="center" wrapText="1"/>
    </xf>
    <xf numFmtId="164" fontId="28" fillId="11" borderId="10" xfId="0" applyNumberFormat="1" applyFont="1" applyFill="1" applyBorder="1" applyAlignment="1" applyProtection="1">
      <alignment horizontal="center" vertical="center"/>
      <protection locked="0"/>
    </xf>
    <xf numFmtId="164" fontId="1" fillId="0" borderId="12" xfId="0" applyNumberFormat="1" applyFont="1" applyFill="1" applyBorder="1" applyAlignment="1" applyProtection="1">
      <alignment horizontal="center" vertical="center"/>
    </xf>
    <xf numFmtId="0" fontId="32" fillId="0" borderId="0" xfId="20" applyFont="1" applyAlignment="1">
      <alignment horizontal="left"/>
    </xf>
    <xf numFmtId="0" fontId="33" fillId="0" borderId="0" xfId="20" applyFont="1" applyAlignment="1">
      <alignment horizontal="left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12">
    <dxf>
      <font>
        <b/>
        <i/>
        <color rgb="FFFF0000"/>
      </font>
    </dxf>
    <dxf>
      <font>
        <b/>
        <i/>
        <color theme="4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theme="4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moyenne glycémie</a:t>
            </a:r>
            <a:r>
              <a:rPr lang="fr-FR" baseline="0"/>
              <a:t> (jour)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de la glycémie'!$C$10:$C$103</c:f>
              <c:numCache>
                <c:formatCode>m/d/yyyy</c:formatCode>
                <c:ptCount val="94"/>
                <c:pt idx="0">
                  <c:v>44809</c:v>
                </c:pt>
                <c:pt idx="1">
                  <c:v>44810</c:v>
                </c:pt>
                <c:pt idx="2">
                  <c:v>44811</c:v>
                </c:pt>
                <c:pt idx="3">
                  <c:v>44812</c:v>
                </c:pt>
                <c:pt idx="4">
                  <c:v>44813</c:v>
                </c:pt>
                <c:pt idx="5">
                  <c:v>44814</c:v>
                </c:pt>
                <c:pt idx="6">
                  <c:v>44815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44820</c:v>
                </c:pt>
                <c:pt idx="12">
                  <c:v>44821</c:v>
                </c:pt>
                <c:pt idx="13">
                  <c:v>44822</c:v>
                </c:pt>
                <c:pt idx="14">
                  <c:v>44823</c:v>
                </c:pt>
                <c:pt idx="15">
                  <c:v>44824</c:v>
                </c:pt>
                <c:pt idx="16">
                  <c:v>44825</c:v>
                </c:pt>
                <c:pt idx="17">
                  <c:v>44826</c:v>
                </c:pt>
                <c:pt idx="18">
                  <c:v>44827</c:v>
                </c:pt>
                <c:pt idx="19">
                  <c:v>44828</c:v>
                </c:pt>
                <c:pt idx="20">
                  <c:v>44829</c:v>
                </c:pt>
                <c:pt idx="21">
                  <c:v>44830</c:v>
                </c:pt>
                <c:pt idx="22">
                  <c:v>44831</c:v>
                </c:pt>
                <c:pt idx="23">
                  <c:v>44832</c:v>
                </c:pt>
                <c:pt idx="24">
                  <c:v>44833</c:v>
                </c:pt>
                <c:pt idx="25">
                  <c:v>44834</c:v>
                </c:pt>
                <c:pt idx="26">
                  <c:v>44835</c:v>
                </c:pt>
                <c:pt idx="27">
                  <c:v>44836</c:v>
                </c:pt>
                <c:pt idx="28">
                  <c:v>44837</c:v>
                </c:pt>
                <c:pt idx="29">
                  <c:v>44838</c:v>
                </c:pt>
                <c:pt idx="30">
                  <c:v>44839</c:v>
                </c:pt>
                <c:pt idx="31">
                  <c:v>44840</c:v>
                </c:pt>
                <c:pt idx="32">
                  <c:v>44841</c:v>
                </c:pt>
                <c:pt idx="33">
                  <c:v>44842</c:v>
                </c:pt>
                <c:pt idx="34">
                  <c:v>44843</c:v>
                </c:pt>
                <c:pt idx="35">
                  <c:v>44844</c:v>
                </c:pt>
                <c:pt idx="36">
                  <c:v>44845</c:v>
                </c:pt>
                <c:pt idx="37">
                  <c:v>44846</c:v>
                </c:pt>
                <c:pt idx="38">
                  <c:v>44847</c:v>
                </c:pt>
                <c:pt idx="39">
                  <c:v>44848</c:v>
                </c:pt>
                <c:pt idx="40">
                  <c:v>44849</c:v>
                </c:pt>
                <c:pt idx="41">
                  <c:v>44850</c:v>
                </c:pt>
                <c:pt idx="42">
                  <c:v>44851</c:v>
                </c:pt>
                <c:pt idx="43">
                  <c:v>44852</c:v>
                </c:pt>
                <c:pt idx="44">
                  <c:v>44853</c:v>
                </c:pt>
                <c:pt idx="45">
                  <c:v>44854</c:v>
                </c:pt>
                <c:pt idx="46">
                  <c:v>44855</c:v>
                </c:pt>
                <c:pt idx="47">
                  <c:v>44856</c:v>
                </c:pt>
                <c:pt idx="48">
                  <c:v>44857</c:v>
                </c:pt>
                <c:pt idx="49">
                  <c:v>44858</c:v>
                </c:pt>
                <c:pt idx="50">
                  <c:v>44859</c:v>
                </c:pt>
                <c:pt idx="51">
                  <c:v>44860</c:v>
                </c:pt>
                <c:pt idx="52">
                  <c:v>44861</c:v>
                </c:pt>
                <c:pt idx="53">
                  <c:v>44862</c:v>
                </c:pt>
                <c:pt idx="54">
                  <c:v>44863</c:v>
                </c:pt>
                <c:pt idx="55">
                  <c:v>44864</c:v>
                </c:pt>
                <c:pt idx="56">
                  <c:v>44865</c:v>
                </c:pt>
                <c:pt idx="57">
                  <c:v>44866</c:v>
                </c:pt>
                <c:pt idx="58">
                  <c:v>44867</c:v>
                </c:pt>
                <c:pt idx="59">
                  <c:v>44868</c:v>
                </c:pt>
                <c:pt idx="60">
                  <c:v>44869</c:v>
                </c:pt>
                <c:pt idx="61">
                  <c:v>44870</c:v>
                </c:pt>
                <c:pt idx="62">
                  <c:v>44871</c:v>
                </c:pt>
                <c:pt idx="63">
                  <c:v>44872</c:v>
                </c:pt>
                <c:pt idx="64">
                  <c:v>44873</c:v>
                </c:pt>
                <c:pt idx="65">
                  <c:v>44874</c:v>
                </c:pt>
                <c:pt idx="66">
                  <c:v>44875</c:v>
                </c:pt>
                <c:pt idx="67">
                  <c:v>44876</c:v>
                </c:pt>
                <c:pt idx="68">
                  <c:v>44877</c:v>
                </c:pt>
                <c:pt idx="69">
                  <c:v>44878</c:v>
                </c:pt>
                <c:pt idx="70">
                  <c:v>44879</c:v>
                </c:pt>
                <c:pt idx="71">
                  <c:v>44880</c:v>
                </c:pt>
                <c:pt idx="72">
                  <c:v>44881</c:v>
                </c:pt>
                <c:pt idx="73">
                  <c:v>44882</c:v>
                </c:pt>
                <c:pt idx="74">
                  <c:v>44883</c:v>
                </c:pt>
                <c:pt idx="75">
                  <c:v>44884</c:v>
                </c:pt>
                <c:pt idx="76">
                  <c:v>44885</c:v>
                </c:pt>
                <c:pt idx="77">
                  <c:v>44886</c:v>
                </c:pt>
                <c:pt idx="78">
                  <c:v>44887</c:v>
                </c:pt>
                <c:pt idx="79">
                  <c:v>44888</c:v>
                </c:pt>
                <c:pt idx="80">
                  <c:v>44889</c:v>
                </c:pt>
                <c:pt idx="81">
                  <c:v>44890</c:v>
                </c:pt>
                <c:pt idx="82">
                  <c:v>44891</c:v>
                </c:pt>
                <c:pt idx="83">
                  <c:v>44892</c:v>
                </c:pt>
                <c:pt idx="84">
                  <c:v>44893</c:v>
                </c:pt>
                <c:pt idx="85">
                  <c:v>44894</c:v>
                </c:pt>
                <c:pt idx="86">
                  <c:v>44895</c:v>
                </c:pt>
                <c:pt idx="87">
                  <c:v>44896</c:v>
                </c:pt>
                <c:pt idx="88">
                  <c:v>44897</c:v>
                </c:pt>
                <c:pt idx="89">
                  <c:v>44898</c:v>
                </c:pt>
                <c:pt idx="90">
                  <c:v>44899</c:v>
                </c:pt>
                <c:pt idx="91">
                  <c:v>44900</c:v>
                </c:pt>
                <c:pt idx="92">
                  <c:v>44901</c:v>
                </c:pt>
                <c:pt idx="93">
                  <c:v>44902</c:v>
                </c:pt>
              </c:numCache>
            </c:numRef>
          </c:cat>
          <c:val>
            <c:numRef>
              <c:f>'Suivi de la glycémie'!$P$10:$P$103</c:f>
              <c:numCache>
                <c:formatCode>0.0</c:formatCode>
                <c:ptCount val="94"/>
                <c:pt idx="0">
                  <c:v>1.2149999999999999</c:v>
                </c:pt>
                <c:pt idx="1">
                  <c:v>0.82000000000000006</c:v>
                </c:pt>
                <c:pt idx="2">
                  <c:v>0.93500000000000005</c:v>
                </c:pt>
                <c:pt idx="3">
                  <c:v>1.29</c:v>
                </c:pt>
                <c:pt idx="4">
                  <c:v>1.27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1-44F6-823E-882610E0C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6514623"/>
        <c:axId val="146514207"/>
      </c:lineChart>
      <c:dateAx>
        <c:axId val="14651462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14207"/>
        <c:crosses val="autoZero"/>
        <c:auto val="1"/>
        <c:lblOffset val="100"/>
        <c:baseTimeUnit val="days"/>
      </c:dateAx>
      <c:valAx>
        <c:axId val="146514207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1462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363682</xdr:colOff>
      <xdr:row>3</xdr:row>
      <xdr:rowOff>103909</xdr:rowOff>
    </xdr:from>
    <xdr:to>
      <xdr:col>13</xdr:col>
      <xdr:colOff>324716</xdr:colOff>
      <xdr:row>31</xdr:row>
      <xdr:rowOff>121228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020BAF4-8633-008B-2B0B-5203FD783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tableau-suivi-glycemie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T619"/>
  <sheetViews>
    <sheetView showGridLines="0" tabSelected="1" zoomScale="110" zoomScaleNormal="110" workbookViewId="0">
      <pane ySplit="9" topLeftCell="A10" activePane="bottomLeft" state="frozen"/>
      <selection pane="bottomLeft" activeCell="C5" sqref="C5"/>
    </sheetView>
  </sheetViews>
  <sheetFormatPr baseColWidth="10" defaultColWidth="28.85546875" defaultRowHeight="12.75" x14ac:dyDescent="0.2"/>
  <cols>
    <col min="1" max="1" width="1.42578125" style="48" customWidth="1"/>
    <col min="2" max="2" width="14.85546875" style="48" customWidth="1"/>
    <col min="3" max="3" width="14.5703125" style="49" customWidth="1"/>
    <col min="4" max="4" width="14.7109375" style="49" customWidth="1"/>
    <col min="5" max="5" width="12.140625" style="70" customWidth="1"/>
    <col min="6" max="6" width="10" style="50" customWidth="1"/>
    <col min="7" max="8" width="12.140625" style="70" customWidth="1"/>
    <col min="9" max="9" width="10" style="50" customWidth="1"/>
    <col min="10" max="11" width="12.140625" style="70" customWidth="1"/>
    <col min="12" max="12" width="10" style="50" customWidth="1"/>
    <col min="13" max="14" width="12.140625" style="70" customWidth="1"/>
    <col min="15" max="15" width="10" style="50" customWidth="1"/>
    <col min="16" max="16" width="14" style="51" customWidth="1"/>
    <col min="17" max="17" width="14" style="52" customWidth="1"/>
    <col min="18" max="18" width="5.85546875" style="53" customWidth="1"/>
    <col min="19" max="19" width="14.28515625" style="54" customWidth="1"/>
    <col min="20" max="16384" width="28.85546875" style="48"/>
  </cols>
  <sheetData>
    <row r="1" spans="1:618" s="10" customFormat="1" ht="25.5" x14ac:dyDescent="0.35">
      <c r="A1" s="9" t="s">
        <v>9</v>
      </c>
      <c r="C1" s="21"/>
      <c r="D1" s="21"/>
      <c r="E1" s="66"/>
      <c r="F1" s="19"/>
      <c r="G1" s="66"/>
      <c r="H1" s="66"/>
      <c r="I1" s="19"/>
      <c r="J1" s="66"/>
      <c r="K1" s="66"/>
      <c r="L1" s="19"/>
      <c r="M1" s="66"/>
      <c r="N1" s="66"/>
      <c r="O1" s="19"/>
      <c r="P1" s="20"/>
      <c r="Q1" s="32"/>
      <c r="R1" s="28"/>
      <c r="S1" s="29"/>
    </row>
    <row r="2" spans="1:618" s="10" customFormat="1" ht="6" customHeight="1" x14ac:dyDescent="0.35">
      <c r="A2" s="9"/>
      <c r="C2" s="21"/>
      <c r="D2" s="21"/>
      <c r="E2" s="66"/>
      <c r="F2" s="19"/>
      <c r="G2" s="66"/>
      <c r="H2" s="66"/>
      <c r="I2" s="19"/>
      <c r="J2" s="66"/>
      <c r="K2" s="66"/>
      <c r="L2" s="19"/>
      <c r="M2" s="66"/>
      <c r="N2" s="66"/>
      <c r="O2" s="19"/>
      <c r="P2" s="20"/>
      <c r="Q2" s="32"/>
      <c r="R2" s="28"/>
      <c r="S2" s="29"/>
    </row>
    <row r="3" spans="1:618" s="10" customFormat="1" ht="6" customHeight="1" x14ac:dyDescent="0.35">
      <c r="A3" s="9"/>
      <c r="C3" s="21"/>
      <c r="D3" s="21"/>
      <c r="E3" s="66"/>
      <c r="F3" s="19"/>
      <c r="G3" s="66"/>
      <c r="H3" s="66"/>
      <c r="I3" s="19"/>
      <c r="J3" s="66"/>
      <c r="K3" s="66"/>
      <c r="L3" s="19"/>
      <c r="M3" s="66"/>
      <c r="N3" s="66"/>
      <c r="O3" s="19"/>
      <c r="P3" s="20"/>
      <c r="Q3" s="32"/>
      <c r="R3" s="28"/>
      <c r="S3" s="29"/>
    </row>
    <row r="4" spans="1:618" s="10" customFormat="1" ht="21" customHeight="1" x14ac:dyDescent="0.2">
      <c r="B4" s="16" t="s">
        <v>25</v>
      </c>
      <c r="C4" s="22"/>
      <c r="D4" s="21"/>
      <c r="E4" s="66"/>
      <c r="F4" s="19"/>
      <c r="G4" s="66"/>
      <c r="H4" s="66"/>
      <c r="I4" s="19"/>
      <c r="J4" s="66"/>
      <c r="K4" s="66"/>
      <c r="L4" s="19"/>
      <c r="M4" s="79"/>
      <c r="N4" s="79"/>
      <c r="O4" s="18"/>
      <c r="P4" s="20"/>
      <c r="Q4" s="32"/>
      <c r="R4" s="28"/>
      <c r="S4" s="29"/>
    </row>
    <row r="5" spans="1:618" s="10" customFormat="1" ht="15" customHeight="1" x14ac:dyDescent="0.2">
      <c r="A5" s="11"/>
      <c r="B5" s="15" t="s">
        <v>26</v>
      </c>
      <c r="C5" s="12">
        <v>44809</v>
      </c>
      <c r="D5" s="21"/>
      <c r="E5" s="67"/>
      <c r="F5" s="33"/>
      <c r="G5" s="66"/>
      <c r="H5" s="66"/>
      <c r="I5" s="19"/>
      <c r="J5" s="66"/>
      <c r="K5" s="66"/>
      <c r="L5" s="19"/>
      <c r="M5" s="66"/>
      <c r="N5" s="66"/>
      <c r="O5" s="19"/>
      <c r="P5" s="20"/>
      <c r="Q5" s="32"/>
      <c r="R5" s="28"/>
      <c r="S5" s="29"/>
    </row>
    <row r="6" spans="1:618" s="10" customFormat="1" ht="15" customHeight="1" x14ac:dyDescent="0.2">
      <c r="B6" s="15" t="s">
        <v>27</v>
      </c>
      <c r="C6" s="12">
        <v>45291</v>
      </c>
      <c r="D6" s="23"/>
      <c r="E6" s="67"/>
      <c r="F6" s="33"/>
      <c r="G6" s="71"/>
      <c r="H6" s="71"/>
      <c r="I6" s="23"/>
      <c r="J6" s="71"/>
      <c r="K6" s="71"/>
      <c r="L6" s="23"/>
      <c r="M6" s="71"/>
      <c r="N6" s="71"/>
      <c r="O6" s="23"/>
      <c r="P6" s="24"/>
      <c r="Q6" s="32"/>
      <c r="R6" s="30"/>
      <c r="S6" s="31"/>
      <c r="T6" s="17"/>
      <c r="U6" s="17" t="e">
        <f>DAY(#REF!)&amp;"-"&amp;MONTH(#REF!)</f>
        <v>#REF!</v>
      </c>
      <c r="V6" s="17" t="e">
        <f>DAY(#REF!)&amp;"-"&amp;MONTH(#REF!)</f>
        <v>#REF!</v>
      </c>
      <c r="W6" s="17" t="e">
        <f>DAY(#REF!)&amp;"-"&amp;MONTH(#REF!)</f>
        <v>#REF!</v>
      </c>
      <c r="X6" s="17" t="e">
        <f>DAY(#REF!)&amp;"-"&amp;MONTH(#REF!)</f>
        <v>#REF!</v>
      </c>
      <c r="Y6" s="17" t="e">
        <f>DAY(#REF!)&amp;"-"&amp;MONTH(#REF!)</f>
        <v>#REF!</v>
      </c>
      <c r="Z6" s="17" t="e">
        <f>DAY(#REF!)&amp;"-"&amp;MONTH(#REF!)</f>
        <v>#REF!</v>
      </c>
      <c r="AA6" s="17" t="e">
        <f>DAY(#REF!)&amp;"-"&amp;MONTH(#REF!)</f>
        <v>#REF!</v>
      </c>
      <c r="AB6" s="17" t="e">
        <f>DAY(#REF!)&amp;"-"&amp;MONTH(#REF!)</f>
        <v>#REF!</v>
      </c>
      <c r="AC6" s="17" t="e">
        <f>DAY(#REF!)&amp;"-"&amp;MONTH(#REF!)</f>
        <v>#REF!</v>
      </c>
      <c r="AD6" s="17" t="e">
        <f>DAY(#REF!)&amp;"-"&amp;MONTH(#REF!)</f>
        <v>#REF!</v>
      </c>
      <c r="AE6" s="17" t="e">
        <f>DAY(#REF!)&amp;"-"&amp;MONTH(#REF!)</f>
        <v>#REF!</v>
      </c>
      <c r="AF6" s="17" t="e">
        <f>DAY(#REF!)&amp;"-"&amp;MONTH(#REF!)</f>
        <v>#REF!</v>
      </c>
      <c r="AG6" s="17" t="e">
        <f>DAY(#REF!)&amp;"-"&amp;MONTH(#REF!)</f>
        <v>#REF!</v>
      </c>
      <c r="AH6" s="17" t="e">
        <f>DAY(#REF!)&amp;"-"&amp;MONTH(#REF!)</f>
        <v>#REF!</v>
      </c>
      <c r="AI6" s="17" t="e">
        <f>DAY(#REF!)&amp;"-"&amp;MONTH(#REF!)</f>
        <v>#REF!</v>
      </c>
      <c r="AJ6" s="17" t="e">
        <f>DAY(#REF!)&amp;"-"&amp;MONTH(#REF!)</f>
        <v>#REF!</v>
      </c>
      <c r="AK6" s="17" t="e">
        <f>DAY(#REF!)&amp;"-"&amp;MONTH(#REF!)</f>
        <v>#REF!</v>
      </c>
      <c r="AL6" s="17" t="e">
        <f>DAY(#REF!)&amp;"-"&amp;MONTH(#REF!)</f>
        <v>#REF!</v>
      </c>
      <c r="AM6" s="17" t="e">
        <f>DAY(#REF!)&amp;"-"&amp;MONTH(#REF!)</f>
        <v>#REF!</v>
      </c>
      <c r="AN6" s="17" t="e">
        <f>DAY(#REF!)&amp;"-"&amp;MONTH(#REF!)</f>
        <v>#REF!</v>
      </c>
      <c r="AO6" s="17" t="e">
        <f>DAY(#REF!)&amp;"-"&amp;MONTH(#REF!)</f>
        <v>#REF!</v>
      </c>
      <c r="AP6" s="17" t="e">
        <f>DAY(#REF!)&amp;"-"&amp;MONTH(#REF!)</f>
        <v>#REF!</v>
      </c>
      <c r="AQ6" s="17" t="e">
        <f>DAY(#REF!)&amp;"-"&amp;MONTH(#REF!)</f>
        <v>#REF!</v>
      </c>
      <c r="AR6" s="17" t="e">
        <f>DAY(#REF!)&amp;"-"&amp;MONTH(#REF!)</f>
        <v>#REF!</v>
      </c>
      <c r="AS6" s="17" t="e">
        <f>DAY(#REF!)&amp;"-"&amp;MONTH(#REF!)</f>
        <v>#REF!</v>
      </c>
      <c r="AT6" s="17" t="e">
        <f>DAY(#REF!)&amp;"-"&amp;MONTH(#REF!)</f>
        <v>#REF!</v>
      </c>
      <c r="AU6" s="17" t="e">
        <f>DAY(#REF!)&amp;"-"&amp;MONTH(#REF!)</f>
        <v>#REF!</v>
      </c>
      <c r="AV6" s="17" t="e">
        <f>DAY(#REF!)&amp;"-"&amp;MONTH(#REF!)</f>
        <v>#REF!</v>
      </c>
      <c r="AW6" s="17" t="e">
        <f>DAY(#REF!)&amp;"-"&amp;MONTH(#REF!)</f>
        <v>#REF!</v>
      </c>
      <c r="AX6" s="17" t="e">
        <f>DAY(#REF!)&amp;"-"&amp;MONTH(#REF!)</f>
        <v>#REF!</v>
      </c>
      <c r="AY6" s="17" t="e">
        <f>DAY(#REF!)&amp;"-"&amp;MONTH(#REF!)</f>
        <v>#REF!</v>
      </c>
      <c r="AZ6" s="17" t="e">
        <f>DAY(#REF!)&amp;"-"&amp;MONTH(#REF!)</f>
        <v>#REF!</v>
      </c>
      <c r="BA6" s="17" t="e">
        <f>DAY(#REF!)&amp;"-"&amp;MONTH(#REF!)</f>
        <v>#REF!</v>
      </c>
      <c r="BB6" s="17" t="e">
        <f>DAY(#REF!)&amp;"-"&amp;MONTH(#REF!)</f>
        <v>#REF!</v>
      </c>
      <c r="BC6" s="17" t="e">
        <f>DAY(#REF!)&amp;"-"&amp;MONTH(#REF!)</f>
        <v>#REF!</v>
      </c>
      <c r="BD6" s="17" t="e">
        <f>DAY(#REF!)&amp;"-"&amp;MONTH(#REF!)</f>
        <v>#REF!</v>
      </c>
      <c r="BE6" s="17" t="e">
        <f>DAY(#REF!)&amp;"-"&amp;MONTH(#REF!)</f>
        <v>#REF!</v>
      </c>
      <c r="BF6" s="17" t="e">
        <f>DAY(#REF!)&amp;"-"&amp;MONTH(#REF!)</f>
        <v>#REF!</v>
      </c>
      <c r="BG6" s="17" t="e">
        <f>DAY(#REF!)&amp;"-"&amp;MONTH(#REF!)</f>
        <v>#REF!</v>
      </c>
      <c r="BH6" s="17" t="e">
        <f>DAY(#REF!)&amp;"-"&amp;MONTH(#REF!)</f>
        <v>#REF!</v>
      </c>
      <c r="BI6" s="17" t="e">
        <f>DAY(#REF!)&amp;"-"&amp;MONTH(#REF!)</f>
        <v>#REF!</v>
      </c>
      <c r="BJ6" s="17" t="e">
        <f>DAY(#REF!)&amp;"-"&amp;MONTH(#REF!)</f>
        <v>#REF!</v>
      </c>
      <c r="BK6" s="17" t="e">
        <f>DAY(#REF!)&amp;"-"&amp;MONTH(#REF!)</f>
        <v>#REF!</v>
      </c>
      <c r="BL6" s="17" t="e">
        <f>DAY(#REF!)&amp;"-"&amp;MONTH(#REF!)</f>
        <v>#REF!</v>
      </c>
      <c r="BM6" s="17" t="e">
        <f>DAY(#REF!)&amp;"-"&amp;MONTH(#REF!)</f>
        <v>#REF!</v>
      </c>
      <c r="BN6" s="17" t="e">
        <f>DAY(#REF!)&amp;"-"&amp;MONTH(#REF!)</f>
        <v>#REF!</v>
      </c>
      <c r="BO6" s="17" t="e">
        <f>DAY(#REF!)&amp;"-"&amp;MONTH(#REF!)</f>
        <v>#REF!</v>
      </c>
      <c r="BP6" s="17" t="e">
        <f>DAY(#REF!)&amp;"-"&amp;MONTH(#REF!)</f>
        <v>#REF!</v>
      </c>
      <c r="BQ6" s="17" t="e">
        <f>DAY(#REF!)&amp;"-"&amp;MONTH(#REF!)</f>
        <v>#REF!</v>
      </c>
      <c r="BR6" s="17" t="e">
        <f>DAY(#REF!)&amp;"-"&amp;MONTH(#REF!)</f>
        <v>#REF!</v>
      </c>
      <c r="BS6" s="17" t="e">
        <f>DAY(#REF!)&amp;"-"&amp;MONTH(#REF!)</f>
        <v>#REF!</v>
      </c>
      <c r="BT6" s="17" t="e">
        <f>DAY(#REF!)&amp;"-"&amp;MONTH(#REF!)</f>
        <v>#REF!</v>
      </c>
      <c r="BU6" s="17" t="e">
        <f>DAY(#REF!)&amp;"-"&amp;MONTH(#REF!)</f>
        <v>#REF!</v>
      </c>
      <c r="BV6" s="17" t="e">
        <f>DAY(#REF!)&amp;"-"&amp;MONTH(#REF!)</f>
        <v>#REF!</v>
      </c>
      <c r="BW6" s="17" t="e">
        <f>DAY(#REF!)&amp;"-"&amp;MONTH(#REF!)</f>
        <v>#REF!</v>
      </c>
      <c r="BX6" s="17" t="e">
        <f>DAY(#REF!)&amp;"-"&amp;MONTH(#REF!)</f>
        <v>#REF!</v>
      </c>
      <c r="BY6" s="17" t="e">
        <f>DAY(#REF!)&amp;"-"&amp;MONTH(#REF!)</f>
        <v>#REF!</v>
      </c>
      <c r="BZ6" s="17" t="e">
        <f>DAY(#REF!)&amp;"-"&amp;MONTH(#REF!)</f>
        <v>#REF!</v>
      </c>
      <c r="CA6" s="17" t="e">
        <f>DAY(#REF!)&amp;"-"&amp;MONTH(#REF!)</f>
        <v>#REF!</v>
      </c>
      <c r="CB6" s="17" t="e">
        <f>DAY(#REF!)&amp;"-"&amp;MONTH(#REF!)</f>
        <v>#REF!</v>
      </c>
      <c r="CC6" s="17" t="e">
        <f>DAY(#REF!)&amp;"-"&amp;MONTH(#REF!)</f>
        <v>#REF!</v>
      </c>
      <c r="CD6" s="17" t="e">
        <f>DAY(#REF!)&amp;"-"&amp;MONTH(#REF!)</f>
        <v>#REF!</v>
      </c>
      <c r="CE6" s="17" t="e">
        <f>DAY(#REF!)&amp;"-"&amp;MONTH(#REF!)</f>
        <v>#REF!</v>
      </c>
      <c r="CF6" s="17" t="e">
        <f>DAY(#REF!)&amp;"-"&amp;MONTH(#REF!)</f>
        <v>#REF!</v>
      </c>
      <c r="CG6" s="17" t="e">
        <f>DAY(#REF!)&amp;"-"&amp;MONTH(#REF!)</f>
        <v>#REF!</v>
      </c>
      <c r="CH6" s="17" t="e">
        <f>DAY(#REF!)&amp;"-"&amp;MONTH(#REF!)</f>
        <v>#REF!</v>
      </c>
      <c r="CI6" s="17" t="e">
        <f>DAY(#REF!)&amp;"-"&amp;MONTH(#REF!)</f>
        <v>#REF!</v>
      </c>
      <c r="CJ6" s="17" t="e">
        <f>DAY(#REF!)&amp;"-"&amp;MONTH(#REF!)</f>
        <v>#REF!</v>
      </c>
      <c r="CK6" s="17" t="e">
        <f>DAY(#REF!)&amp;"-"&amp;MONTH(#REF!)</f>
        <v>#REF!</v>
      </c>
      <c r="CL6" s="17" t="e">
        <f>DAY(#REF!)&amp;"-"&amp;MONTH(#REF!)</f>
        <v>#REF!</v>
      </c>
      <c r="CM6" s="17" t="e">
        <f>DAY(#REF!)&amp;"-"&amp;MONTH(#REF!)</f>
        <v>#REF!</v>
      </c>
      <c r="CN6" s="17" t="e">
        <f>DAY(#REF!)&amp;"-"&amp;MONTH(#REF!)</f>
        <v>#REF!</v>
      </c>
      <c r="CO6" s="17" t="e">
        <f>DAY(#REF!)&amp;"-"&amp;MONTH(#REF!)</f>
        <v>#REF!</v>
      </c>
      <c r="CP6" s="17" t="e">
        <f>DAY(#REF!)&amp;"-"&amp;MONTH(#REF!)</f>
        <v>#REF!</v>
      </c>
      <c r="CQ6" s="17" t="e">
        <f>DAY(#REF!)&amp;"-"&amp;MONTH(#REF!)</f>
        <v>#REF!</v>
      </c>
      <c r="CR6" s="17" t="e">
        <f>DAY(#REF!)&amp;"-"&amp;MONTH(#REF!)</f>
        <v>#REF!</v>
      </c>
      <c r="CS6" s="17" t="e">
        <f>DAY(#REF!)&amp;"-"&amp;MONTH(#REF!)</f>
        <v>#REF!</v>
      </c>
      <c r="CT6" s="17" t="e">
        <f>DAY(#REF!)&amp;"-"&amp;MONTH(#REF!)</f>
        <v>#REF!</v>
      </c>
      <c r="CU6" s="17" t="e">
        <f>DAY(#REF!)&amp;"-"&amp;MONTH(#REF!)</f>
        <v>#REF!</v>
      </c>
      <c r="CV6" s="17" t="e">
        <f>DAY(#REF!)&amp;"-"&amp;MONTH(#REF!)</f>
        <v>#REF!</v>
      </c>
      <c r="CW6" s="17" t="e">
        <f>DAY(#REF!)&amp;"-"&amp;MONTH(#REF!)</f>
        <v>#REF!</v>
      </c>
      <c r="CX6" s="17" t="e">
        <f>DAY(#REF!)&amp;"-"&amp;MONTH(#REF!)</f>
        <v>#REF!</v>
      </c>
      <c r="CY6" s="17" t="e">
        <f>DAY(#REF!)&amp;"-"&amp;MONTH(#REF!)</f>
        <v>#REF!</v>
      </c>
      <c r="CZ6" s="17" t="e">
        <f>DAY(#REF!)&amp;"-"&amp;MONTH(#REF!)</f>
        <v>#REF!</v>
      </c>
      <c r="DA6" s="17" t="e">
        <f>DAY(#REF!)&amp;"-"&amp;MONTH(#REF!)</f>
        <v>#REF!</v>
      </c>
      <c r="DB6" s="17" t="e">
        <f>DAY(#REF!)&amp;"-"&amp;MONTH(#REF!)</f>
        <v>#REF!</v>
      </c>
      <c r="DC6" s="17" t="e">
        <f>DAY(#REF!)&amp;"-"&amp;MONTH(#REF!)</f>
        <v>#REF!</v>
      </c>
      <c r="DD6" s="17" t="e">
        <f>DAY(#REF!)&amp;"-"&amp;MONTH(#REF!)</f>
        <v>#REF!</v>
      </c>
      <c r="DE6" s="17" t="e">
        <f>DAY(#REF!)&amp;"-"&amp;MONTH(#REF!)</f>
        <v>#REF!</v>
      </c>
      <c r="DF6" s="17" t="e">
        <f>DAY(#REF!)&amp;"-"&amp;MONTH(#REF!)</f>
        <v>#REF!</v>
      </c>
      <c r="DG6" s="17" t="e">
        <f>DAY(#REF!)&amp;"-"&amp;MONTH(#REF!)</f>
        <v>#REF!</v>
      </c>
      <c r="DH6" s="17" t="e">
        <f>DAY(#REF!)&amp;"-"&amp;MONTH(#REF!)</f>
        <v>#REF!</v>
      </c>
      <c r="DI6" s="17" t="e">
        <f>DAY(#REF!)&amp;"-"&amp;MONTH(#REF!)</f>
        <v>#REF!</v>
      </c>
      <c r="DJ6" s="17" t="e">
        <f>DAY(#REF!)&amp;"-"&amp;MONTH(#REF!)</f>
        <v>#REF!</v>
      </c>
      <c r="DK6" s="17" t="e">
        <f>DAY(#REF!)&amp;"-"&amp;MONTH(#REF!)</f>
        <v>#REF!</v>
      </c>
      <c r="DL6" s="17" t="e">
        <f>DAY(#REF!)&amp;"-"&amp;MONTH(#REF!)</f>
        <v>#REF!</v>
      </c>
      <c r="DM6" s="17" t="e">
        <f>DAY(#REF!)&amp;"-"&amp;MONTH(#REF!)</f>
        <v>#REF!</v>
      </c>
      <c r="DN6" s="17" t="e">
        <f>DAY(#REF!)&amp;"-"&amp;MONTH(#REF!)</f>
        <v>#REF!</v>
      </c>
      <c r="DO6" s="17" t="e">
        <f>DAY(#REF!)&amp;"-"&amp;MONTH(#REF!)</f>
        <v>#REF!</v>
      </c>
      <c r="DP6" s="17" t="e">
        <f>DAY(#REF!)&amp;"-"&amp;MONTH(#REF!)</f>
        <v>#REF!</v>
      </c>
      <c r="DQ6" s="17" t="e">
        <f>DAY(#REF!)&amp;"-"&amp;MONTH(#REF!)</f>
        <v>#REF!</v>
      </c>
      <c r="DR6" s="17" t="e">
        <f>DAY(#REF!)&amp;"-"&amp;MONTH(#REF!)</f>
        <v>#REF!</v>
      </c>
      <c r="DS6" s="17" t="e">
        <f>DAY(#REF!)&amp;"-"&amp;MONTH(#REF!)</f>
        <v>#REF!</v>
      </c>
      <c r="DT6" s="17" t="e">
        <f>DAY(#REF!)&amp;"-"&amp;MONTH(#REF!)</f>
        <v>#REF!</v>
      </c>
      <c r="DU6" s="17" t="e">
        <f>DAY(#REF!)&amp;"-"&amp;MONTH(#REF!)</f>
        <v>#REF!</v>
      </c>
      <c r="DV6" s="17" t="e">
        <f>DAY(#REF!)&amp;"-"&amp;MONTH(#REF!)</f>
        <v>#REF!</v>
      </c>
      <c r="DW6" s="17" t="e">
        <f>DAY(#REF!)&amp;"-"&amp;MONTH(#REF!)</f>
        <v>#REF!</v>
      </c>
      <c r="DX6" s="17" t="e">
        <f>DAY(#REF!)&amp;"-"&amp;MONTH(#REF!)</f>
        <v>#REF!</v>
      </c>
      <c r="DY6" s="17" t="e">
        <f>DAY(#REF!)&amp;"-"&amp;MONTH(#REF!)</f>
        <v>#REF!</v>
      </c>
      <c r="DZ6" s="17" t="e">
        <f>DAY(#REF!)&amp;"-"&amp;MONTH(#REF!)</f>
        <v>#REF!</v>
      </c>
      <c r="EA6" s="17" t="e">
        <f>DAY(#REF!)&amp;"-"&amp;MONTH(#REF!)</f>
        <v>#REF!</v>
      </c>
      <c r="EB6" s="17" t="e">
        <f>DAY(#REF!)&amp;"-"&amp;MONTH(#REF!)</f>
        <v>#REF!</v>
      </c>
      <c r="EC6" s="17" t="e">
        <f>DAY(#REF!)&amp;"-"&amp;MONTH(#REF!)</f>
        <v>#REF!</v>
      </c>
      <c r="ED6" s="17" t="e">
        <f>DAY(#REF!)&amp;"-"&amp;MONTH(#REF!)</f>
        <v>#REF!</v>
      </c>
      <c r="EE6" s="17" t="e">
        <f>DAY(#REF!)&amp;"-"&amp;MONTH(#REF!)</f>
        <v>#REF!</v>
      </c>
      <c r="EF6" s="17" t="e">
        <f>DAY(#REF!)&amp;"-"&amp;MONTH(#REF!)</f>
        <v>#REF!</v>
      </c>
      <c r="EG6" s="17" t="e">
        <f>DAY(#REF!)&amp;"-"&amp;MONTH(#REF!)</f>
        <v>#REF!</v>
      </c>
      <c r="EH6" s="17" t="e">
        <f>DAY(#REF!)&amp;"-"&amp;MONTH(#REF!)</f>
        <v>#REF!</v>
      </c>
      <c r="EI6" s="17" t="e">
        <f>DAY(#REF!)&amp;"-"&amp;MONTH(#REF!)</f>
        <v>#REF!</v>
      </c>
      <c r="EJ6" s="17" t="e">
        <f>DAY(#REF!)&amp;"-"&amp;MONTH(#REF!)</f>
        <v>#REF!</v>
      </c>
      <c r="EK6" s="17" t="e">
        <f>DAY(#REF!)&amp;"-"&amp;MONTH(#REF!)</f>
        <v>#REF!</v>
      </c>
      <c r="EL6" s="17" t="e">
        <f>DAY(#REF!)&amp;"-"&amp;MONTH(#REF!)</f>
        <v>#REF!</v>
      </c>
      <c r="EM6" s="17" t="e">
        <f>DAY(#REF!)&amp;"-"&amp;MONTH(#REF!)</f>
        <v>#REF!</v>
      </c>
      <c r="EN6" s="17" t="e">
        <f>DAY(#REF!)&amp;"-"&amp;MONTH(#REF!)</f>
        <v>#REF!</v>
      </c>
      <c r="EO6" s="17" t="e">
        <f>DAY(#REF!)&amp;"-"&amp;MONTH(#REF!)</f>
        <v>#REF!</v>
      </c>
      <c r="EP6" s="17" t="e">
        <f>DAY(#REF!)&amp;"-"&amp;MONTH(#REF!)</f>
        <v>#REF!</v>
      </c>
      <c r="EQ6" s="17" t="e">
        <f>DAY(#REF!)&amp;"-"&amp;MONTH(#REF!)</f>
        <v>#REF!</v>
      </c>
      <c r="ER6" s="17" t="e">
        <f>DAY(#REF!)&amp;"-"&amp;MONTH(#REF!)</f>
        <v>#REF!</v>
      </c>
      <c r="ES6" s="17" t="e">
        <f>DAY(#REF!)&amp;"-"&amp;MONTH(#REF!)</f>
        <v>#REF!</v>
      </c>
      <c r="ET6" s="17" t="e">
        <f>DAY(#REF!)&amp;"-"&amp;MONTH(#REF!)</f>
        <v>#REF!</v>
      </c>
      <c r="EU6" s="17" t="e">
        <f>DAY(#REF!)&amp;"-"&amp;MONTH(#REF!)</f>
        <v>#REF!</v>
      </c>
      <c r="EV6" s="17" t="e">
        <f>DAY(#REF!)&amp;"-"&amp;MONTH(#REF!)</f>
        <v>#REF!</v>
      </c>
      <c r="EW6" s="17" t="e">
        <f>DAY(#REF!)&amp;"-"&amp;MONTH(#REF!)</f>
        <v>#REF!</v>
      </c>
      <c r="EX6" s="17" t="e">
        <f>DAY(#REF!)&amp;"-"&amp;MONTH(#REF!)</f>
        <v>#REF!</v>
      </c>
      <c r="EY6" s="17" t="e">
        <f>DAY(#REF!)&amp;"-"&amp;MONTH(#REF!)</f>
        <v>#REF!</v>
      </c>
      <c r="EZ6" s="17" t="e">
        <f>DAY(#REF!)&amp;"-"&amp;MONTH(#REF!)</f>
        <v>#REF!</v>
      </c>
      <c r="FA6" s="17" t="e">
        <f>DAY(#REF!)&amp;"-"&amp;MONTH(#REF!)</f>
        <v>#REF!</v>
      </c>
      <c r="FB6" s="17" t="e">
        <f>DAY(#REF!)&amp;"-"&amp;MONTH(#REF!)</f>
        <v>#REF!</v>
      </c>
      <c r="FC6" s="17" t="e">
        <f>DAY(#REF!)&amp;"-"&amp;MONTH(#REF!)</f>
        <v>#REF!</v>
      </c>
      <c r="FD6" s="17" t="e">
        <f>DAY(#REF!)&amp;"-"&amp;MONTH(#REF!)</f>
        <v>#REF!</v>
      </c>
      <c r="FE6" s="17" t="e">
        <f>DAY(#REF!)&amp;"-"&amp;MONTH(#REF!)</f>
        <v>#REF!</v>
      </c>
      <c r="FF6" s="17" t="e">
        <f>DAY(#REF!)&amp;"-"&amp;MONTH(#REF!)</f>
        <v>#REF!</v>
      </c>
      <c r="FG6" s="17" t="e">
        <f>DAY(#REF!)&amp;"-"&amp;MONTH(#REF!)</f>
        <v>#REF!</v>
      </c>
      <c r="FH6" s="17" t="e">
        <f>DAY(#REF!)&amp;"-"&amp;MONTH(#REF!)</f>
        <v>#REF!</v>
      </c>
      <c r="FI6" s="17" t="e">
        <f>DAY(#REF!)&amp;"-"&amp;MONTH(#REF!)</f>
        <v>#REF!</v>
      </c>
      <c r="FJ6" s="17" t="e">
        <f>DAY(#REF!)&amp;"-"&amp;MONTH(#REF!)</f>
        <v>#REF!</v>
      </c>
      <c r="FK6" s="17" t="e">
        <f>DAY(#REF!)&amp;"-"&amp;MONTH(#REF!)</f>
        <v>#REF!</v>
      </c>
      <c r="FL6" s="17" t="e">
        <f>DAY(#REF!)&amp;"-"&amp;MONTH(#REF!)</f>
        <v>#REF!</v>
      </c>
      <c r="FM6" s="17" t="e">
        <f>DAY(#REF!)&amp;"-"&amp;MONTH(#REF!)</f>
        <v>#REF!</v>
      </c>
      <c r="FN6" s="17" t="e">
        <f>DAY(#REF!)&amp;"-"&amp;MONTH(#REF!)</f>
        <v>#REF!</v>
      </c>
      <c r="FO6" s="17" t="e">
        <f>DAY(#REF!)&amp;"-"&amp;MONTH(#REF!)</f>
        <v>#REF!</v>
      </c>
      <c r="FP6" s="17" t="e">
        <f>DAY(#REF!)&amp;"-"&amp;MONTH(#REF!)</f>
        <v>#REF!</v>
      </c>
      <c r="FQ6" s="17" t="e">
        <f>DAY(#REF!)&amp;"-"&amp;MONTH(#REF!)</f>
        <v>#REF!</v>
      </c>
      <c r="FR6" s="17" t="e">
        <f>DAY(#REF!)&amp;"-"&amp;MONTH(#REF!)</f>
        <v>#REF!</v>
      </c>
      <c r="FS6" s="17" t="e">
        <f>DAY(#REF!)&amp;"-"&amp;MONTH(#REF!)</f>
        <v>#REF!</v>
      </c>
      <c r="FT6" s="17" t="e">
        <f>DAY(#REF!)&amp;"-"&amp;MONTH(#REF!)</f>
        <v>#REF!</v>
      </c>
      <c r="FU6" s="17" t="e">
        <f>DAY(#REF!)&amp;"-"&amp;MONTH(#REF!)</f>
        <v>#REF!</v>
      </c>
      <c r="FV6" s="17" t="e">
        <f>DAY(#REF!)&amp;"-"&amp;MONTH(#REF!)</f>
        <v>#REF!</v>
      </c>
      <c r="FW6" s="17" t="e">
        <f>DAY(#REF!)&amp;"-"&amp;MONTH(#REF!)</f>
        <v>#REF!</v>
      </c>
      <c r="FX6" s="17" t="e">
        <f>DAY(#REF!)&amp;"-"&amp;MONTH(#REF!)</f>
        <v>#REF!</v>
      </c>
      <c r="FY6" s="17" t="e">
        <f>DAY(#REF!)&amp;"-"&amp;MONTH(#REF!)</f>
        <v>#REF!</v>
      </c>
      <c r="FZ6" s="17" t="e">
        <f>DAY(#REF!)&amp;"-"&amp;MONTH(#REF!)</f>
        <v>#REF!</v>
      </c>
      <c r="GA6" s="17" t="e">
        <f>DAY(#REF!)&amp;"-"&amp;MONTH(#REF!)</f>
        <v>#REF!</v>
      </c>
      <c r="GB6" s="17" t="e">
        <f>DAY(#REF!)&amp;"-"&amp;MONTH(#REF!)</f>
        <v>#REF!</v>
      </c>
      <c r="GC6" s="17" t="e">
        <f>DAY(#REF!)&amp;"-"&amp;MONTH(#REF!)</f>
        <v>#REF!</v>
      </c>
      <c r="GD6" s="17" t="e">
        <f>DAY(#REF!)&amp;"-"&amp;MONTH(#REF!)</f>
        <v>#REF!</v>
      </c>
      <c r="GE6" s="17" t="e">
        <f>DAY(#REF!)&amp;"-"&amp;MONTH(#REF!)</f>
        <v>#REF!</v>
      </c>
      <c r="GF6" s="17" t="e">
        <f>DAY(#REF!)&amp;"-"&amp;MONTH(#REF!)</f>
        <v>#REF!</v>
      </c>
      <c r="GG6" s="17" t="e">
        <f>DAY(#REF!)&amp;"-"&amp;MONTH(#REF!)</f>
        <v>#REF!</v>
      </c>
      <c r="GH6" s="17" t="e">
        <f>DAY(#REF!)&amp;"-"&amp;MONTH(#REF!)</f>
        <v>#REF!</v>
      </c>
      <c r="GI6" s="17" t="e">
        <f>DAY(#REF!)&amp;"-"&amp;MONTH(#REF!)</f>
        <v>#REF!</v>
      </c>
      <c r="GJ6" s="17" t="e">
        <f>DAY(#REF!)&amp;"-"&amp;MONTH(#REF!)</f>
        <v>#REF!</v>
      </c>
      <c r="GK6" s="17" t="e">
        <f>DAY(#REF!)&amp;"-"&amp;MONTH(#REF!)</f>
        <v>#REF!</v>
      </c>
      <c r="GL6" s="17" t="e">
        <f>DAY(#REF!)&amp;"-"&amp;MONTH(#REF!)</f>
        <v>#REF!</v>
      </c>
      <c r="GM6" s="17" t="e">
        <f>DAY(#REF!)&amp;"-"&amp;MONTH(#REF!)</f>
        <v>#REF!</v>
      </c>
      <c r="GN6" s="17" t="e">
        <f>DAY(#REF!)&amp;"-"&amp;MONTH(#REF!)</f>
        <v>#REF!</v>
      </c>
      <c r="GO6" s="17" t="e">
        <f>DAY(#REF!)&amp;"-"&amp;MONTH(#REF!)</f>
        <v>#REF!</v>
      </c>
      <c r="GP6" s="17" t="e">
        <f>DAY(#REF!)&amp;"-"&amp;MONTH(#REF!)</f>
        <v>#REF!</v>
      </c>
      <c r="GQ6" s="17" t="e">
        <f>DAY(#REF!)&amp;"-"&amp;MONTH(#REF!)</f>
        <v>#REF!</v>
      </c>
      <c r="GR6" s="17" t="e">
        <f>DAY(#REF!)&amp;"-"&amp;MONTH(#REF!)</f>
        <v>#REF!</v>
      </c>
      <c r="GS6" s="17" t="e">
        <f>DAY(#REF!)&amp;"-"&amp;MONTH(#REF!)</f>
        <v>#REF!</v>
      </c>
      <c r="GT6" s="17" t="e">
        <f>DAY(#REF!)&amp;"-"&amp;MONTH(#REF!)</f>
        <v>#REF!</v>
      </c>
      <c r="GU6" s="17" t="e">
        <f>DAY(#REF!)&amp;"-"&amp;MONTH(#REF!)</f>
        <v>#REF!</v>
      </c>
      <c r="GV6" s="17" t="e">
        <f>DAY(#REF!)&amp;"-"&amp;MONTH(#REF!)</f>
        <v>#REF!</v>
      </c>
      <c r="GW6" s="17" t="e">
        <f>DAY(#REF!)&amp;"-"&amp;MONTH(#REF!)</f>
        <v>#REF!</v>
      </c>
      <c r="GX6" s="17" t="e">
        <f>DAY(#REF!)&amp;"-"&amp;MONTH(#REF!)</f>
        <v>#REF!</v>
      </c>
      <c r="GY6" s="17" t="e">
        <f>DAY(#REF!)&amp;"-"&amp;MONTH(#REF!)</f>
        <v>#REF!</v>
      </c>
      <c r="GZ6" s="17" t="e">
        <f>DAY(#REF!)&amp;"-"&amp;MONTH(#REF!)</f>
        <v>#REF!</v>
      </c>
      <c r="HA6" s="17" t="e">
        <f>DAY(#REF!)&amp;"-"&amp;MONTH(#REF!)</f>
        <v>#REF!</v>
      </c>
      <c r="HB6" s="17" t="e">
        <f>DAY(#REF!)&amp;"-"&amp;MONTH(#REF!)</f>
        <v>#REF!</v>
      </c>
      <c r="HC6" s="17" t="e">
        <f>DAY(#REF!)&amp;"-"&amp;MONTH(#REF!)</f>
        <v>#REF!</v>
      </c>
      <c r="HD6" s="17" t="e">
        <f>DAY(#REF!)&amp;"-"&amp;MONTH(#REF!)</f>
        <v>#REF!</v>
      </c>
      <c r="HE6" s="17" t="e">
        <f>DAY(#REF!)&amp;"-"&amp;MONTH(#REF!)</f>
        <v>#REF!</v>
      </c>
      <c r="HF6" s="17" t="e">
        <f>DAY(#REF!)&amp;"-"&amp;MONTH(#REF!)</f>
        <v>#REF!</v>
      </c>
      <c r="HG6" s="17" t="e">
        <f>DAY(#REF!)&amp;"-"&amp;MONTH(#REF!)</f>
        <v>#REF!</v>
      </c>
      <c r="HH6" s="17" t="e">
        <f>DAY(#REF!)&amp;"-"&amp;MONTH(#REF!)</f>
        <v>#REF!</v>
      </c>
      <c r="HI6" s="17" t="e">
        <f>DAY(#REF!)&amp;"-"&amp;MONTH(#REF!)</f>
        <v>#REF!</v>
      </c>
      <c r="HJ6" s="17" t="e">
        <f>DAY(#REF!)&amp;"-"&amp;MONTH(#REF!)</f>
        <v>#REF!</v>
      </c>
      <c r="HK6" s="17" t="e">
        <f>DAY(#REF!)&amp;"-"&amp;MONTH(#REF!)</f>
        <v>#REF!</v>
      </c>
      <c r="HL6" s="17" t="e">
        <f>DAY(#REF!)&amp;"-"&amp;MONTH(#REF!)</f>
        <v>#REF!</v>
      </c>
      <c r="HM6" s="17" t="e">
        <f>DAY(#REF!)&amp;"-"&amp;MONTH(#REF!)</f>
        <v>#REF!</v>
      </c>
      <c r="HN6" s="17" t="e">
        <f>DAY(#REF!)&amp;"-"&amp;MONTH(#REF!)</f>
        <v>#REF!</v>
      </c>
      <c r="HO6" s="17" t="e">
        <f>DAY(#REF!)&amp;"-"&amp;MONTH(#REF!)</f>
        <v>#REF!</v>
      </c>
      <c r="HP6" s="17" t="e">
        <f>DAY(#REF!)&amp;"-"&amp;MONTH(#REF!)</f>
        <v>#REF!</v>
      </c>
      <c r="HQ6" s="17" t="e">
        <f>DAY(#REF!)&amp;"-"&amp;MONTH(#REF!)</f>
        <v>#REF!</v>
      </c>
      <c r="HR6" s="17" t="e">
        <f>DAY(#REF!)&amp;"-"&amp;MONTH(#REF!)</f>
        <v>#REF!</v>
      </c>
      <c r="HS6" s="17" t="e">
        <f>DAY(#REF!)&amp;"-"&amp;MONTH(#REF!)</f>
        <v>#REF!</v>
      </c>
      <c r="HT6" s="17" t="e">
        <f>DAY(#REF!)&amp;"-"&amp;MONTH(#REF!)</f>
        <v>#REF!</v>
      </c>
      <c r="HU6" s="17" t="e">
        <f>DAY(#REF!)&amp;"-"&amp;MONTH(#REF!)</f>
        <v>#REF!</v>
      </c>
      <c r="HV6" s="17" t="e">
        <f>DAY(#REF!)&amp;"-"&amp;MONTH(#REF!)</f>
        <v>#REF!</v>
      </c>
      <c r="HW6" s="17" t="e">
        <f>DAY(#REF!)&amp;"-"&amp;MONTH(#REF!)</f>
        <v>#REF!</v>
      </c>
      <c r="HX6" s="17" t="e">
        <f>DAY(#REF!)&amp;"-"&amp;MONTH(#REF!)</f>
        <v>#REF!</v>
      </c>
      <c r="HY6" s="17" t="e">
        <f>DAY(#REF!)&amp;"-"&amp;MONTH(#REF!)</f>
        <v>#REF!</v>
      </c>
      <c r="HZ6" s="17" t="e">
        <f>DAY(#REF!)&amp;"-"&amp;MONTH(#REF!)</f>
        <v>#REF!</v>
      </c>
      <c r="IA6" s="17" t="e">
        <f>DAY(#REF!)&amp;"-"&amp;MONTH(#REF!)</f>
        <v>#REF!</v>
      </c>
      <c r="IB6" s="17" t="e">
        <f>DAY(#REF!)&amp;"-"&amp;MONTH(#REF!)</f>
        <v>#REF!</v>
      </c>
      <c r="IC6" s="17" t="e">
        <f>DAY(#REF!)&amp;"-"&amp;MONTH(#REF!)</f>
        <v>#REF!</v>
      </c>
      <c r="ID6" s="17" t="e">
        <f>DAY(#REF!)&amp;"-"&amp;MONTH(#REF!)</f>
        <v>#REF!</v>
      </c>
      <c r="IE6" s="17" t="e">
        <f>DAY(#REF!)&amp;"-"&amp;MONTH(#REF!)</f>
        <v>#REF!</v>
      </c>
      <c r="IF6" s="17" t="e">
        <f>DAY(#REF!)&amp;"-"&amp;MONTH(#REF!)</f>
        <v>#REF!</v>
      </c>
      <c r="IG6" s="17" t="e">
        <f>DAY(#REF!)&amp;"-"&amp;MONTH(#REF!)</f>
        <v>#REF!</v>
      </c>
      <c r="IH6" s="17" t="e">
        <f>DAY(#REF!)&amp;"-"&amp;MONTH(#REF!)</f>
        <v>#REF!</v>
      </c>
      <c r="II6" s="17" t="e">
        <f>DAY(#REF!)&amp;"-"&amp;MONTH(#REF!)</f>
        <v>#REF!</v>
      </c>
      <c r="IJ6" s="17" t="e">
        <f>DAY(#REF!)&amp;"-"&amp;MONTH(#REF!)</f>
        <v>#REF!</v>
      </c>
      <c r="IK6" s="17" t="e">
        <f>DAY(#REF!)&amp;"-"&amp;MONTH(#REF!)</f>
        <v>#REF!</v>
      </c>
      <c r="IL6" s="17" t="e">
        <f>DAY(#REF!)&amp;"-"&amp;MONTH(#REF!)</f>
        <v>#REF!</v>
      </c>
      <c r="IM6" s="17" t="e">
        <f>DAY(#REF!)&amp;"-"&amp;MONTH(#REF!)</f>
        <v>#REF!</v>
      </c>
      <c r="IN6" s="17" t="e">
        <f>DAY(#REF!)&amp;"-"&amp;MONTH(#REF!)</f>
        <v>#REF!</v>
      </c>
      <c r="IO6" s="17" t="e">
        <f>DAY(#REF!)&amp;"-"&amp;MONTH(#REF!)</f>
        <v>#REF!</v>
      </c>
      <c r="IP6" s="17" t="e">
        <f>DAY(#REF!)&amp;"-"&amp;MONTH(#REF!)</f>
        <v>#REF!</v>
      </c>
      <c r="IQ6" s="17" t="e">
        <f>DAY(#REF!)&amp;"-"&amp;MONTH(#REF!)</f>
        <v>#REF!</v>
      </c>
      <c r="IR6" s="17" t="e">
        <f>DAY(#REF!)&amp;"-"&amp;MONTH(#REF!)</f>
        <v>#REF!</v>
      </c>
      <c r="IS6" s="17" t="e">
        <f>DAY(#REF!)&amp;"-"&amp;MONTH(#REF!)</f>
        <v>#REF!</v>
      </c>
      <c r="IT6" s="17" t="e">
        <f>DAY(#REF!)&amp;"-"&amp;MONTH(#REF!)</f>
        <v>#REF!</v>
      </c>
      <c r="IU6" s="17" t="e">
        <f>DAY(#REF!)&amp;"-"&amp;MONTH(#REF!)</f>
        <v>#REF!</v>
      </c>
      <c r="IV6" s="17" t="e">
        <f>DAY(#REF!)&amp;"-"&amp;MONTH(#REF!)</f>
        <v>#REF!</v>
      </c>
      <c r="IW6" s="17" t="e">
        <f>DAY(#REF!)&amp;"-"&amp;MONTH(#REF!)</f>
        <v>#REF!</v>
      </c>
      <c r="IX6" s="17" t="e">
        <f>DAY(#REF!)&amp;"-"&amp;MONTH(#REF!)</f>
        <v>#REF!</v>
      </c>
      <c r="IY6" s="17" t="e">
        <f>DAY(#REF!)&amp;"-"&amp;MONTH(#REF!)</f>
        <v>#REF!</v>
      </c>
      <c r="IZ6" s="17" t="e">
        <f>DAY(#REF!)&amp;"-"&amp;MONTH(#REF!)</f>
        <v>#REF!</v>
      </c>
      <c r="JA6" s="17" t="e">
        <f>DAY(#REF!)&amp;"-"&amp;MONTH(#REF!)</f>
        <v>#REF!</v>
      </c>
      <c r="JB6" s="17" t="e">
        <f>DAY(#REF!)&amp;"-"&amp;MONTH(#REF!)</f>
        <v>#REF!</v>
      </c>
      <c r="JC6" s="17" t="e">
        <f>DAY(#REF!)&amp;"-"&amp;MONTH(#REF!)</f>
        <v>#REF!</v>
      </c>
      <c r="JD6" s="17" t="e">
        <f>DAY(#REF!)&amp;"-"&amp;MONTH(#REF!)</f>
        <v>#REF!</v>
      </c>
      <c r="JE6" s="17" t="e">
        <f>DAY(#REF!)&amp;"-"&amp;MONTH(#REF!)</f>
        <v>#REF!</v>
      </c>
      <c r="JF6" s="17" t="e">
        <f>DAY(#REF!)&amp;"-"&amp;MONTH(#REF!)</f>
        <v>#REF!</v>
      </c>
      <c r="JG6" s="17" t="e">
        <f>DAY(#REF!)&amp;"-"&amp;MONTH(#REF!)</f>
        <v>#REF!</v>
      </c>
      <c r="JH6" s="17" t="e">
        <f>DAY(#REF!)&amp;"-"&amp;MONTH(#REF!)</f>
        <v>#REF!</v>
      </c>
      <c r="JI6" s="17" t="e">
        <f>DAY(#REF!)&amp;"-"&amp;MONTH(#REF!)</f>
        <v>#REF!</v>
      </c>
      <c r="JJ6" s="17" t="e">
        <f>DAY(#REF!)&amp;"-"&amp;MONTH(#REF!)</f>
        <v>#REF!</v>
      </c>
      <c r="JK6" s="17" t="e">
        <f>DAY(#REF!)&amp;"-"&amp;MONTH(#REF!)</f>
        <v>#REF!</v>
      </c>
      <c r="JL6" s="17" t="e">
        <f>DAY(#REF!)&amp;"-"&amp;MONTH(#REF!)</f>
        <v>#REF!</v>
      </c>
      <c r="JM6" s="17" t="e">
        <f>DAY(#REF!)&amp;"-"&amp;MONTH(#REF!)</f>
        <v>#REF!</v>
      </c>
      <c r="JN6" s="17" t="e">
        <f>DAY(#REF!)&amp;"-"&amp;MONTH(#REF!)</f>
        <v>#REF!</v>
      </c>
      <c r="JO6" s="17" t="e">
        <f>DAY(#REF!)&amp;"-"&amp;MONTH(#REF!)</f>
        <v>#REF!</v>
      </c>
      <c r="JP6" s="17" t="e">
        <f>DAY(#REF!)&amp;"-"&amp;MONTH(#REF!)</f>
        <v>#REF!</v>
      </c>
      <c r="JQ6" s="17" t="e">
        <f>DAY(#REF!)&amp;"-"&amp;MONTH(#REF!)</f>
        <v>#REF!</v>
      </c>
      <c r="JR6" s="17" t="e">
        <f>DAY(#REF!)&amp;"-"&amp;MONTH(#REF!)</f>
        <v>#REF!</v>
      </c>
      <c r="JS6" s="17" t="e">
        <f>DAY(#REF!)&amp;"-"&amp;MONTH(#REF!)</f>
        <v>#REF!</v>
      </c>
      <c r="JT6" s="17" t="e">
        <f>DAY(#REF!)&amp;"-"&amp;MONTH(#REF!)</f>
        <v>#REF!</v>
      </c>
      <c r="JU6" s="17" t="e">
        <f>DAY(#REF!)&amp;"-"&amp;MONTH(#REF!)</f>
        <v>#REF!</v>
      </c>
      <c r="JV6" s="17" t="e">
        <f>DAY(#REF!)&amp;"-"&amp;MONTH(#REF!)</f>
        <v>#REF!</v>
      </c>
      <c r="JW6" s="17" t="e">
        <f>DAY(#REF!)&amp;"-"&amp;MONTH(#REF!)</f>
        <v>#REF!</v>
      </c>
      <c r="JX6" s="17" t="e">
        <f>DAY(#REF!)&amp;"-"&amp;MONTH(#REF!)</f>
        <v>#REF!</v>
      </c>
      <c r="JY6" s="17" t="e">
        <f>DAY(#REF!)&amp;"-"&amp;MONTH(#REF!)</f>
        <v>#REF!</v>
      </c>
      <c r="JZ6" s="17" t="e">
        <f>DAY(#REF!)&amp;"-"&amp;MONTH(#REF!)</f>
        <v>#REF!</v>
      </c>
      <c r="KA6" s="17" t="e">
        <f>DAY(#REF!)&amp;"-"&amp;MONTH(#REF!)</f>
        <v>#REF!</v>
      </c>
      <c r="KB6" s="17" t="e">
        <f>DAY(#REF!)&amp;"-"&amp;MONTH(#REF!)</f>
        <v>#REF!</v>
      </c>
      <c r="KC6" s="17" t="e">
        <f>DAY(#REF!)&amp;"-"&amp;MONTH(#REF!)</f>
        <v>#REF!</v>
      </c>
      <c r="KD6" s="17" t="e">
        <f>DAY(#REF!)&amp;"-"&amp;MONTH(#REF!)</f>
        <v>#REF!</v>
      </c>
      <c r="KE6" s="17" t="e">
        <f>DAY(#REF!)&amp;"-"&amp;MONTH(#REF!)</f>
        <v>#REF!</v>
      </c>
      <c r="KF6" s="17" t="e">
        <f>DAY(#REF!)&amp;"-"&amp;MONTH(#REF!)</f>
        <v>#REF!</v>
      </c>
      <c r="KG6" s="17" t="e">
        <f>DAY(#REF!)&amp;"-"&amp;MONTH(#REF!)</f>
        <v>#REF!</v>
      </c>
      <c r="KH6" s="17" t="e">
        <f>DAY(#REF!)&amp;"-"&amp;MONTH(#REF!)</f>
        <v>#REF!</v>
      </c>
      <c r="KI6" s="17" t="e">
        <f>DAY(#REF!)&amp;"-"&amp;MONTH(#REF!)</f>
        <v>#REF!</v>
      </c>
      <c r="KJ6" s="17" t="e">
        <f>DAY(#REF!)&amp;"-"&amp;MONTH(#REF!)</f>
        <v>#REF!</v>
      </c>
      <c r="KK6" s="17" t="e">
        <f>DAY(#REF!)&amp;"-"&amp;MONTH(#REF!)</f>
        <v>#REF!</v>
      </c>
      <c r="KL6" s="17" t="e">
        <f>DAY(#REF!)&amp;"-"&amp;MONTH(#REF!)</f>
        <v>#REF!</v>
      </c>
      <c r="KM6" s="17" t="e">
        <f>DAY(#REF!)&amp;"-"&amp;MONTH(#REF!)</f>
        <v>#REF!</v>
      </c>
      <c r="KN6" s="17" t="e">
        <f>DAY(#REF!)&amp;"-"&amp;MONTH(#REF!)</f>
        <v>#REF!</v>
      </c>
      <c r="KO6" s="17" t="e">
        <f>DAY(#REF!)&amp;"-"&amp;MONTH(#REF!)</f>
        <v>#REF!</v>
      </c>
      <c r="KP6" s="17" t="e">
        <f>DAY(#REF!)&amp;"-"&amp;MONTH(#REF!)</f>
        <v>#REF!</v>
      </c>
      <c r="KQ6" s="17" t="e">
        <f>DAY(#REF!)&amp;"-"&amp;MONTH(#REF!)</f>
        <v>#REF!</v>
      </c>
      <c r="KR6" s="17" t="e">
        <f>DAY(#REF!)&amp;"-"&amp;MONTH(#REF!)</f>
        <v>#REF!</v>
      </c>
      <c r="KS6" s="17" t="e">
        <f>DAY(#REF!)&amp;"-"&amp;MONTH(#REF!)</f>
        <v>#REF!</v>
      </c>
      <c r="KT6" s="17" t="e">
        <f>DAY(#REF!)&amp;"-"&amp;MONTH(#REF!)</f>
        <v>#REF!</v>
      </c>
      <c r="KU6" s="17" t="e">
        <f>DAY(#REF!)&amp;"-"&amp;MONTH(#REF!)</f>
        <v>#REF!</v>
      </c>
      <c r="KV6" s="17" t="e">
        <f>DAY(#REF!)&amp;"-"&amp;MONTH(#REF!)</f>
        <v>#REF!</v>
      </c>
      <c r="KW6" s="17" t="e">
        <f>DAY(#REF!)&amp;"-"&amp;MONTH(#REF!)</f>
        <v>#REF!</v>
      </c>
      <c r="KX6" s="17" t="e">
        <f>DAY(#REF!)&amp;"-"&amp;MONTH(#REF!)</f>
        <v>#REF!</v>
      </c>
      <c r="KY6" s="17" t="e">
        <f>DAY(#REF!)&amp;"-"&amp;MONTH(#REF!)</f>
        <v>#REF!</v>
      </c>
      <c r="KZ6" s="17" t="e">
        <f>DAY(#REF!)&amp;"-"&amp;MONTH(#REF!)</f>
        <v>#REF!</v>
      </c>
      <c r="LA6" s="17" t="e">
        <f>DAY(#REF!)&amp;"-"&amp;MONTH(#REF!)</f>
        <v>#REF!</v>
      </c>
      <c r="LB6" s="17" t="e">
        <f>DAY(#REF!)&amp;"-"&amp;MONTH(#REF!)</f>
        <v>#REF!</v>
      </c>
      <c r="LC6" s="17" t="e">
        <f>DAY(#REF!)&amp;"-"&amp;MONTH(#REF!)</f>
        <v>#REF!</v>
      </c>
      <c r="LD6" s="17" t="e">
        <f>DAY(#REF!)&amp;"-"&amp;MONTH(#REF!)</f>
        <v>#REF!</v>
      </c>
      <c r="LE6" s="17" t="e">
        <f>DAY(#REF!)&amp;"-"&amp;MONTH(#REF!)</f>
        <v>#REF!</v>
      </c>
      <c r="LF6" s="17" t="e">
        <f>DAY(#REF!)&amp;"-"&amp;MONTH(#REF!)</f>
        <v>#REF!</v>
      </c>
      <c r="LG6" s="17" t="e">
        <f>DAY(#REF!)&amp;"-"&amp;MONTH(#REF!)</f>
        <v>#REF!</v>
      </c>
      <c r="LH6" s="17" t="e">
        <f>DAY(#REF!)&amp;"-"&amp;MONTH(#REF!)</f>
        <v>#REF!</v>
      </c>
      <c r="LI6" s="17" t="e">
        <f>DAY(#REF!)&amp;"-"&amp;MONTH(#REF!)</f>
        <v>#REF!</v>
      </c>
      <c r="LJ6" s="17" t="e">
        <f>DAY(#REF!)&amp;"-"&amp;MONTH(#REF!)</f>
        <v>#REF!</v>
      </c>
      <c r="LK6" s="17" t="e">
        <f>DAY(#REF!)&amp;"-"&amp;MONTH(#REF!)</f>
        <v>#REF!</v>
      </c>
      <c r="LL6" s="17" t="e">
        <f>DAY(#REF!)&amp;"-"&amp;MONTH(#REF!)</f>
        <v>#REF!</v>
      </c>
      <c r="LM6" s="17" t="e">
        <f>DAY(#REF!)&amp;"-"&amp;MONTH(#REF!)</f>
        <v>#REF!</v>
      </c>
      <c r="LN6" s="17" t="e">
        <f>DAY(#REF!)&amp;"-"&amp;MONTH(#REF!)</f>
        <v>#REF!</v>
      </c>
      <c r="LO6" s="17" t="e">
        <f>DAY(#REF!)&amp;"-"&amp;MONTH(#REF!)</f>
        <v>#REF!</v>
      </c>
      <c r="LP6" s="17" t="e">
        <f>DAY(#REF!)&amp;"-"&amp;MONTH(#REF!)</f>
        <v>#REF!</v>
      </c>
      <c r="LQ6" s="17" t="e">
        <f>DAY(#REF!)&amp;"-"&amp;MONTH(#REF!)</f>
        <v>#REF!</v>
      </c>
      <c r="LR6" s="17" t="e">
        <f>DAY(#REF!)&amp;"-"&amp;MONTH(#REF!)</f>
        <v>#REF!</v>
      </c>
      <c r="LS6" s="17" t="e">
        <f>DAY(#REF!)&amp;"-"&amp;MONTH(#REF!)</f>
        <v>#REF!</v>
      </c>
      <c r="LT6" s="17" t="e">
        <f>DAY(#REF!)&amp;"-"&amp;MONTH(#REF!)</f>
        <v>#REF!</v>
      </c>
      <c r="LU6" s="17" t="e">
        <f>DAY(#REF!)&amp;"-"&amp;MONTH(#REF!)</f>
        <v>#REF!</v>
      </c>
      <c r="LV6" s="17" t="e">
        <f>DAY(#REF!)&amp;"-"&amp;MONTH(#REF!)</f>
        <v>#REF!</v>
      </c>
      <c r="LW6" s="17" t="e">
        <f>DAY(#REF!)&amp;"-"&amp;MONTH(#REF!)</f>
        <v>#REF!</v>
      </c>
      <c r="LX6" s="17" t="e">
        <f>DAY(#REF!)&amp;"-"&amp;MONTH(#REF!)</f>
        <v>#REF!</v>
      </c>
      <c r="LY6" s="17" t="e">
        <f>DAY(#REF!)&amp;"-"&amp;MONTH(#REF!)</f>
        <v>#REF!</v>
      </c>
      <c r="LZ6" s="17" t="e">
        <f>DAY(#REF!)&amp;"-"&amp;MONTH(#REF!)</f>
        <v>#REF!</v>
      </c>
      <c r="MA6" s="17" t="e">
        <f>DAY(#REF!)&amp;"-"&amp;MONTH(#REF!)</f>
        <v>#REF!</v>
      </c>
      <c r="MB6" s="17" t="e">
        <f>DAY(#REF!)&amp;"-"&amp;MONTH(#REF!)</f>
        <v>#REF!</v>
      </c>
      <c r="MC6" s="17" t="e">
        <f>DAY(#REF!)&amp;"-"&amp;MONTH(#REF!)</f>
        <v>#REF!</v>
      </c>
      <c r="MD6" s="17" t="e">
        <f>DAY(#REF!)&amp;"-"&amp;MONTH(#REF!)</f>
        <v>#REF!</v>
      </c>
      <c r="ME6" s="17" t="e">
        <f>DAY(#REF!)&amp;"-"&amp;MONTH(#REF!)</f>
        <v>#REF!</v>
      </c>
      <c r="MF6" s="17" t="e">
        <f>DAY(#REF!)&amp;"-"&amp;MONTH(#REF!)</f>
        <v>#REF!</v>
      </c>
      <c r="MG6" s="17" t="e">
        <f>DAY(#REF!)&amp;"-"&amp;MONTH(#REF!)</f>
        <v>#REF!</v>
      </c>
      <c r="MH6" s="17" t="e">
        <f>DAY(#REF!)&amp;"-"&amp;MONTH(#REF!)</f>
        <v>#REF!</v>
      </c>
      <c r="MI6" s="17" t="e">
        <f>DAY(#REF!)&amp;"-"&amp;MONTH(#REF!)</f>
        <v>#REF!</v>
      </c>
      <c r="MJ6" s="17" t="e">
        <f>DAY(#REF!)&amp;"-"&amp;MONTH(#REF!)</f>
        <v>#REF!</v>
      </c>
      <c r="MK6" s="17" t="e">
        <f>DAY(#REF!)&amp;"-"&amp;MONTH(#REF!)</f>
        <v>#REF!</v>
      </c>
      <c r="ML6" s="17" t="e">
        <f>DAY(#REF!)&amp;"-"&amp;MONTH(#REF!)</f>
        <v>#REF!</v>
      </c>
      <c r="MM6" s="17" t="e">
        <f>DAY(#REF!)&amp;"-"&amp;MONTH(#REF!)</f>
        <v>#REF!</v>
      </c>
      <c r="MN6" s="17" t="e">
        <f>DAY(#REF!)&amp;"-"&amp;MONTH(#REF!)</f>
        <v>#REF!</v>
      </c>
      <c r="MO6" s="17" t="e">
        <f>DAY(#REF!)&amp;"-"&amp;MONTH(#REF!)</f>
        <v>#REF!</v>
      </c>
      <c r="MP6" s="17" t="e">
        <f>DAY(#REF!)&amp;"-"&amp;MONTH(#REF!)</f>
        <v>#REF!</v>
      </c>
      <c r="MQ6" s="17" t="e">
        <f>DAY(#REF!)&amp;"-"&amp;MONTH(#REF!)</f>
        <v>#REF!</v>
      </c>
      <c r="MR6" s="17" t="e">
        <f>DAY(#REF!)&amp;"-"&amp;MONTH(#REF!)</f>
        <v>#REF!</v>
      </c>
      <c r="MS6" s="17" t="e">
        <f>DAY(#REF!)&amp;"-"&amp;MONTH(#REF!)</f>
        <v>#REF!</v>
      </c>
      <c r="MT6" s="17" t="e">
        <f>DAY(#REF!)&amp;"-"&amp;MONTH(#REF!)</f>
        <v>#REF!</v>
      </c>
      <c r="MU6" s="17" t="e">
        <f>DAY(#REF!)&amp;"-"&amp;MONTH(#REF!)</f>
        <v>#REF!</v>
      </c>
      <c r="MV6" s="17" t="e">
        <f>DAY(#REF!)&amp;"-"&amp;MONTH(#REF!)</f>
        <v>#REF!</v>
      </c>
      <c r="MW6" s="17" t="e">
        <f>DAY(#REF!)&amp;"-"&amp;MONTH(#REF!)</f>
        <v>#REF!</v>
      </c>
      <c r="MX6" s="17" t="e">
        <f>DAY(#REF!)&amp;"-"&amp;MONTH(#REF!)</f>
        <v>#REF!</v>
      </c>
      <c r="MY6" s="17" t="e">
        <f>DAY(#REF!)&amp;"-"&amp;MONTH(#REF!)</f>
        <v>#REF!</v>
      </c>
      <c r="MZ6" s="17" t="e">
        <f>DAY(#REF!)&amp;"-"&amp;MONTH(#REF!)</f>
        <v>#REF!</v>
      </c>
      <c r="NA6" s="17" t="e">
        <f>DAY(#REF!)&amp;"-"&amp;MONTH(#REF!)</f>
        <v>#REF!</v>
      </c>
      <c r="NB6" s="17" t="e">
        <f>DAY(#REF!)&amp;"-"&amp;MONTH(#REF!)</f>
        <v>#REF!</v>
      </c>
      <c r="NC6" s="17" t="e">
        <f>DAY(#REF!)&amp;"-"&amp;MONTH(#REF!)</f>
        <v>#REF!</v>
      </c>
      <c r="ND6" s="17" t="e">
        <f>DAY(#REF!)&amp;"-"&amp;MONTH(#REF!)</f>
        <v>#REF!</v>
      </c>
      <c r="NE6" s="17" t="e">
        <f>DAY(#REF!)&amp;"-"&amp;MONTH(#REF!)</f>
        <v>#REF!</v>
      </c>
      <c r="NF6" s="17" t="e">
        <f>DAY(#REF!)&amp;"-"&amp;MONTH(#REF!)</f>
        <v>#REF!</v>
      </c>
      <c r="NG6" s="17" t="e">
        <f>DAY(#REF!)&amp;"-"&amp;MONTH(#REF!)</f>
        <v>#REF!</v>
      </c>
      <c r="NH6" s="17" t="e">
        <f>DAY(#REF!)&amp;"-"&amp;MONTH(#REF!)</f>
        <v>#REF!</v>
      </c>
      <c r="NI6" s="17" t="e">
        <f>DAY(#REF!)&amp;"-"&amp;MONTH(#REF!)</f>
        <v>#REF!</v>
      </c>
      <c r="NJ6" s="17" t="e">
        <f>DAY(#REF!)&amp;"-"&amp;MONTH(#REF!)</f>
        <v>#REF!</v>
      </c>
      <c r="NK6" s="17" t="e">
        <f>DAY(#REF!)&amp;"-"&amp;MONTH(#REF!)</f>
        <v>#REF!</v>
      </c>
      <c r="NL6" s="17" t="e">
        <f>DAY(#REF!)&amp;"-"&amp;MONTH(#REF!)</f>
        <v>#REF!</v>
      </c>
      <c r="NM6" s="17" t="e">
        <f>DAY(#REF!)&amp;"-"&amp;MONTH(#REF!)</f>
        <v>#REF!</v>
      </c>
      <c r="NN6" s="17" t="e">
        <f>DAY(#REF!)&amp;"-"&amp;MONTH(#REF!)</f>
        <v>#REF!</v>
      </c>
      <c r="NO6" s="17" t="e">
        <f>DAY(#REF!)&amp;"-"&amp;MONTH(#REF!)</f>
        <v>#REF!</v>
      </c>
      <c r="NP6" s="17" t="e">
        <f>DAY(#REF!)&amp;"-"&amp;MONTH(#REF!)</f>
        <v>#REF!</v>
      </c>
      <c r="NQ6" s="17" t="e">
        <f>DAY(#REF!)&amp;"-"&amp;MONTH(#REF!)</f>
        <v>#REF!</v>
      </c>
      <c r="NR6" s="17" t="e">
        <f>DAY(#REF!)&amp;"-"&amp;MONTH(#REF!)</f>
        <v>#REF!</v>
      </c>
      <c r="NS6" s="17" t="e">
        <f>DAY(#REF!)&amp;"-"&amp;MONTH(#REF!)</f>
        <v>#REF!</v>
      </c>
      <c r="NT6" s="17" t="e">
        <f>DAY(#REF!)&amp;"-"&amp;MONTH(#REF!)</f>
        <v>#REF!</v>
      </c>
      <c r="NU6" s="17" t="e">
        <f>DAY(#REF!)&amp;"-"&amp;MONTH(#REF!)</f>
        <v>#REF!</v>
      </c>
      <c r="NV6" s="17" t="e">
        <f>DAY(#REF!)&amp;"-"&amp;MONTH(#REF!)</f>
        <v>#REF!</v>
      </c>
      <c r="NW6" s="17" t="e">
        <f>DAY(#REF!)&amp;"-"&amp;MONTH(#REF!)</f>
        <v>#REF!</v>
      </c>
      <c r="NX6" s="17" t="e">
        <f>DAY(#REF!)&amp;"-"&amp;MONTH(#REF!)</f>
        <v>#REF!</v>
      </c>
      <c r="NY6" s="17" t="e">
        <f>DAY(#REF!)&amp;"-"&amp;MONTH(#REF!)</f>
        <v>#REF!</v>
      </c>
      <c r="NZ6" s="17" t="e">
        <f>DAY(#REF!)&amp;"-"&amp;MONTH(#REF!)</f>
        <v>#REF!</v>
      </c>
      <c r="OA6" s="17" t="e">
        <f>DAY(#REF!)&amp;"-"&amp;MONTH(#REF!)</f>
        <v>#REF!</v>
      </c>
      <c r="OB6" s="17" t="e">
        <f>DAY(#REF!)&amp;"-"&amp;MONTH(#REF!)</f>
        <v>#REF!</v>
      </c>
      <c r="OC6" s="17" t="e">
        <f>DAY(#REF!)&amp;"-"&amp;MONTH(#REF!)</f>
        <v>#REF!</v>
      </c>
      <c r="OD6" s="17" t="e">
        <f>DAY(#REF!)&amp;"-"&amp;MONTH(#REF!)</f>
        <v>#REF!</v>
      </c>
      <c r="OE6" s="17" t="e">
        <f>DAY(#REF!)&amp;"-"&amp;MONTH(#REF!)</f>
        <v>#REF!</v>
      </c>
      <c r="OF6" s="17" t="e">
        <f>DAY(#REF!)&amp;"-"&amp;MONTH(#REF!)</f>
        <v>#REF!</v>
      </c>
      <c r="OG6" s="17" t="e">
        <f>DAY(#REF!)&amp;"-"&amp;MONTH(#REF!)</f>
        <v>#REF!</v>
      </c>
      <c r="OH6" s="17" t="e">
        <f>DAY(#REF!)&amp;"-"&amp;MONTH(#REF!)</f>
        <v>#REF!</v>
      </c>
      <c r="OI6" s="17" t="e">
        <f>DAY(#REF!)&amp;"-"&amp;MONTH(#REF!)</f>
        <v>#REF!</v>
      </c>
      <c r="OJ6" s="17" t="e">
        <f>DAY(#REF!)&amp;"-"&amp;MONTH(#REF!)</f>
        <v>#REF!</v>
      </c>
      <c r="OK6" s="17" t="e">
        <f>DAY(#REF!)&amp;"-"&amp;MONTH(#REF!)</f>
        <v>#REF!</v>
      </c>
      <c r="OL6" s="17" t="e">
        <f>DAY(#REF!)&amp;"-"&amp;MONTH(#REF!)</f>
        <v>#REF!</v>
      </c>
      <c r="OM6" s="17" t="e">
        <f>DAY(#REF!)&amp;"-"&amp;MONTH(#REF!)</f>
        <v>#REF!</v>
      </c>
      <c r="ON6" s="17" t="e">
        <f>DAY(#REF!)&amp;"-"&amp;MONTH(#REF!)</f>
        <v>#REF!</v>
      </c>
      <c r="OO6" s="17" t="e">
        <f>DAY(#REF!)&amp;"-"&amp;MONTH(#REF!)</f>
        <v>#REF!</v>
      </c>
      <c r="OP6" s="17" t="e">
        <f>DAY(#REF!)&amp;"-"&amp;MONTH(#REF!)</f>
        <v>#REF!</v>
      </c>
      <c r="OQ6" s="17" t="e">
        <f>DAY(#REF!)&amp;"-"&amp;MONTH(#REF!)</f>
        <v>#REF!</v>
      </c>
      <c r="OR6" s="17" t="e">
        <f>DAY(#REF!)&amp;"-"&amp;MONTH(#REF!)</f>
        <v>#REF!</v>
      </c>
      <c r="OS6" s="17" t="e">
        <f>DAY(#REF!)&amp;"-"&amp;MONTH(#REF!)</f>
        <v>#REF!</v>
      </c>
      <c r="OT6" s="17" t="e">
        <f>DAY(#REF!)&amp;"-"&amp;MONTH(#REF!)</f>
        <v>#REF!</v>
      </c>
      <c r="OU6" s="17" t="e">
        <f>DAY(#REF!)&amp;"-"&amp;MONTH(#REF!)</f>
        <v>#REF!</v>
      </c>
      <c r="OV6" s="17" t="e">
        <f>DAY(#REF!)&amp;"-"&amp;MONTH(#REF!)</f>
        <v>#REF!</v>
      </c>
      <c r="OW6" s="17" t="e">
        <f>DAY(#REF!)&amp;"-"&amp;MONTH(#REF!)</f>
        <v>#REF!</v>
      </c>
      <c r="OX6" s="17" t="e">
        <f>DAY(#REF!)&amp;"-"&amp;MONTH(#REF!)</f>
        <v>#REF!</v>
      </c>
      <c r="OY6" s="17" t="e">
        <f>DAY(#REF!)&amp;"-"&amp;MONTH(#REF!)</f>
        <v>#REF!</v>
      </c>
      <c r="OZ6" s="17" t="e">
        <f>DAY(#REF!)&amp;"-"&amp;MONTH(#REF!)</f>
        <v>#REF!</v>
      </c>
      <c r="PA6" s="17" t="e">
        <f>DAY(#REF!)&amp;"-"&amp;MONTH(#REF!)</f>
        <v>#REF!</v>
      </c>
      <c r="PB6" s="17" t="e">
        <f>DAY(#REF!)&amp;"-"&amp;MONTH(#REF!)</f>
        <v>#REF!</v>
      </c>
      <c r="PC6" s="17" t="e">
        <f>DAY(#REF!)&amp;"-"&amp;MONTH(#REF!)</f>
        <v>#REF!</v>
      </c>
      <c r="PD6" s="17" t="e">
        <f>DAY(#REF!)&amp;"-"&amp;MONTH(#REF!)</f>
        <v>#REF!</v>
      </c>
      <c r="PE6" s="17" t="e">
        <f>DAY(#REF!)&amp;"-"&amp;MONTH(#REF!)</f>
        <v>#REF!</v>
      </c>
      <c r="PF6" s="17" t="e">
        <f>DAY(#REF!)&amp;"-"&amp;MONTH(#REF!)</f>
        <v>#REF!</v>
      </c>
      <c r="PG6" s="17" t="e">
        <f>DAY(#REF!)&amp;"-"&amp;MONTH(#REF!)</f>
        <v>#REF!</v>
      </c>
      <c r="PH6" s="17" t="e">
        <f>DAY(#REF!)&amp;"-"&amp;MONTH(#REF!)</f>
        <v>#REF!</v>
      </c>
      <c r="PI6" s="17" t="e">
        <f>DAY(#REF!)&amp;"-"&amp;MONTH(#REF!)</f>
        <v>#REF!</v>
      </c>
      <c r="PJ6" s="17" t="e">
        <f>DAY(#REF!)&amp;"-"&amp;MONTH(#REF!)</f>
        <v>#REF!</v>
      </c>
      <c r="PK6" s="17" t="e">
        <f>DAY(#REF!)&amp;"-"&amp;MONTH(#REF!)</f>
        <v>#REF!</v>
      </c>
      <c r="PL6" s="17" t="e">
        <f>DAY(#REF!)&amp;"-"&amp;MONTH(#REF!)</f>
        <v>#REF!</v>
      </c>
      <c r="PM6" s="17" t="e">
        <f>DAY(#REF!)&amp;"-"&amp;MONTH(#REF!)</f>
        <v>#REF!</v>
      </c>
      <c r="PN6" s="17" t="e">
        <f>DAY(#REF!)&amp;"-"&amp;MONTH(#REF!)</f>
        <v>#REF!</v>
      </c>
      <c r="PO6" s="17" t="e">
        <f>DAY(#REF!)&amp;"-"&amp;MONTH(#REF!)</f>
        <v>#REF!</v>
      </c>
      <c r="PP6" s="17" t="e">
        <f>DAY(#REF!)&amp;"-"&amp;MONTH(#REF!)</f>
        <v>#REF!</v>
      </c>
      <c r="PQ6" s="17" t="e">
        <f>DAY(#REF!)&amp;"-"&amp;MONTH(#REF!)</f>
        <v>#REF!</v>
      </c>
      <c r="PR6" s="17" t="e">
        <f>DAY(#REF!)&amp;"-"&amp;MONTH(#REF!)</f>
        <v>#REF!</v>
      </c>
      <c r="PS6" s="17" t="e">
        <f>DAY(#REF!)&amp;"-"&amp;MONTH(#REF!)</f>
        <v>#REF!</v>
      </c>
      <c r="PT6" s="17" t="e">
        <f>DAY(#REF!)&amp;"-"&amp;MONTH(#REF!)</f>
        <v>#REF!</v>
      </c>
      <c r="PU6" s="17" t="e">
        <f>DAY(#REF!)&amp;"-"&amp;MONTH(#REF!)</f>
        <v>#REF!</v>
      </c>
      <c r="PV6" s="17" t="e">
        <f>DAY(#REF!)&amp;"-"&amp;MONTH(#REF!)</f>
        <v>#REF!</v>
      </c>
      <c r="PW6" s="17" t="e">
        <f>DAY(#REF!)&amp;"-"&amp;MONTH(#REF!)</f>
        <v>#REF!</v>
      </c>
      <c r="PX6" s="17" t="e">
        <f>DAY(#REF!)&amp;"-"&amp;MONTH(#REF!)</f>
        <v>#REF!</v>
      </c>
      <c r="PY6" s="17" t="e">
        <f>DAY(#REF!)&amp;"-"&amp;MONTH(#REF!)</f>
        <v>#REF!</v>
      </c>
      <c r="PZ6" s="17" t="e">
        <f>DAY(#REF!)&amp;"-"&amp;MONTH(#REF!)</f>
        <v>#REF!</v>
      </c>
      <c r="QA6" s="17" t="e">
        <f>DAY(#REF!)&amp;"-"&amp;MONTH(#REF!)</f>
        <v>#REF!</v>
      </c>
      <c r="QB6" s="17" t="e">
        <f>DAY(#REF!)&amp;"-"&amp;MONTH(#REF!)</f>
        <v>#REF!</v>
      </c>
      <c r="QC6" s="17" t="e">
        <f>DAY(#REF!)&amp;"-"&amp;MONTH(#REF!)</f>
        <v>#REF!</v>
      </c>
      <c r="QD6" s="17" t="e">
        <f>DAY(#REF!)&amp;"-"&amp;MONTH(#REF!)</f>
        <v>#REF!</v>
      </c>
      <c r="QE6" s="17" t="e">
        <f>DAY(#REF!)&amp;"-"&amp;MONTH(#REF!)</f>
        <v>#REF!</v>
      </c>
      <c r="QF6" s="17" t="e">
        <f>DAY(#REF!)&amp;"-"&amp;MONTH(#REF!)</f>
        <v>#REF!</v>
      </c>
      <c r="QG6" s="17" t="e">
        <f>DAY(#REF!)&amp;"-"&amp;MONTH(#REF!)</f>
        <v>#REF!</v>
      </c>
      <c r="QH6" s="17" t="e">
        <f>DAY(#REF!)&amp;"-"&amp;MONTH(#REF!)</f>
        <v>#REF!</v>
      </c>
      <c r="QI6" s="17" t="e">
        <f>DAY(#REF!)&amp;"-"&amp;MONTH(#REF!)</f>
        <v>#REF!</v>
      </c>
      <c r="QJ6" s="17" t="e">
        <f>DAY(#REF!)&amp;"-"&amp;MONTH(#REF!)</f>
        <v>#REF!</v>
      </c>
      <c r="QK6" s="17" t="e">
        <f>DAY(#REF!)&amp;"-"&amp;MONTH(#REF!)</f>
        <v>#REF!</v>
      </c>
      <c r="QL6" s="17" t="e">
        <f>DAY(#REF!)&amp;"-"&amp;MONTH(#REF!)</f>
        <v>#REF!</v>
      </c>
      <c r="QM6" s="17" t="e">
        <f>DAY(#REF!)&amp;"-"&amp;MONTH(#REF!)</f>
        <v>#REF!</v>
      </c>
      <c r="QN6" s="17" t="e">
        <f>DAY(#REF!)&amp;"-"&amp;MONTH(#REF!)</f>
        <v>#REF!</v>
      </c>
      <c r="QO6" s="17" t="e">
        <f>DAY(#REF!)&amp;"-"&amp;MONTH(#REF!)</f>
        <v>#REF!</v>
      </c>
      <c r="QP6" s="17" t="e">
        <f>DAY(#REF!)&amp;"-"&amp;MONTH(#REF!)</f>
        <v>#REF!</v>
      </c>
      <c r="QQ6" s="17" t="e">
        <f>DAY(#REF!)&amp;"-"&amp;MONTH(#REF!)</f>
        <v>#REF!</v>
      </c>
      <c r="QR6" s="17" t="e">
        <f>DAY(#REF!)&amp;"-"&amp;MONTH(#REF!)</f>
        <v>#REF!</v>
      </c>
      <c r="QS6" s="17" t="e">
        <f>DAY(#REF!)&amp;"-"&amp;MONTH(#REF!)</f>
        <v>#REF!</v>
      </c>
      <c r="QT6" s="17" t="e">
        <f>DAY(#REF!)&amp;"-"&amp;MONTH(#REF!)</f>
        <v>#REF!</v>
      </c>
      <c r="QU6" s="17" t="e">
        <f>DAY(#REF!)&amp;"-"&amp;MONTH(#REF!)</f>
        <v>#REF!</v>
      </c>
      <c r="QV6" s="17" t="e">
        <f>DAY(#REF!)&amp;"-"&amp;MONTH(#REF!)</f>
        <v>#REF!</v>
      </c>
      <c r="QW6" s="17" t="e">
        <f>DAY(#REF!)&amp;"-"&amp;MONTH(#REF!)</f>
        <v>#REF!</v>
      </c>
      <c r="QX6" s="17" t="e">
        <f>DAY(#REF!)&amp;"-"&amp;MONTH(#REF!)</f>
        <v>#REF!</v>
      </c>
      <c r="QY6" s="17" t="e">
        <f>DAY(#REF!)&amp;"-"&amp;MONTH(#REF!)</f>
        <v>#REF!</v>
      </c>
      <c r="QZ6" s="17" t="e">
        <f>DAY(#REF!)&amp;"-"&amp;MONTH(#REF!)</f>
        <v>#REF!</v>
      </c>
      <c r="RA6" s="17" t="e">
        <f>DAY(#REF!)&amp;"-"&amp;MONTH(#REF!)</f>
        <v>#REF!</v>
      </c>
      <c r="RB6" s="17" t="e">
        <f>DAY(#REF!)&amp;"-"&amp;MONTH(#REF!)</f>
        <v>#REF!</v>
      </c>
      <c r="RC6" s="17" t="e">
        <f>DAY(#REF!)&amp;"-"&amp;MONTH(#REF!)</f>
        <v>#REF!</v>
      </c>
      <c r="RD6" s="17" t="e">
        <f>DAY(#REF!)&amp;"-"&amp;MONTH(#REF!)</f>
        <v>#REF!</v>
      </c>
      <c r="RE6" s="17" t="e">
        <f>DAY(#REF!)&amp;"-"&amp;MONTH(#REF!)</f>
        <v>#REF!</v>
      </c>
      <c r="RF6" s="17" t="e">
        <f>DAY(#REF!)&amp;"-"&amp;MONTH(#REF!)</f>
        <v>#REF!</v>
      </c>
      <c r="RG6" s="17" t="e">
        <f>DAY(#REF!)&amp;"-"&amp;MONTH(#REF!)</f>
        <v>#REF!</v>
      </c>
      <c r="RH6" s="17" t="e">
        <f>DAY(#REF!)&amp;"-"&amp;MONTH(#REF!)</f>
        <v>#REF!</v>
      </c>
      <c r="RI6" s="17" t="e">
        <f>DAY(#REF!)&amp;"-"&amp;MONTH(#REF!)</f>
        <v>#REF!</v>
      </c>
      <c r="RJ6" s="17" t="e">
        <f>DAY(#REF!)&amp;"-"&amp;MONTH(#REF!)</f>
        <v>#REF!</v>
      </c>
      <c r="RK6" s="17" t="e">
        <f>DAY(#REF!)&amp;"-"&amp;MONTH(#REF!)</f>
        <v>#REF!</v>
      </c>
      <c r="RL6" s="17" t="e">
        <f>DAY(#REF!)&amp;"-"&amp;MONTH(#REF!)</f>
        <v>#REF!</v>
      </c>
      <c r="RM6" s="17" t="e">
        <f>DAY(#REF!)&amp;"-"&amp;MONTH(#REF!)</f>
        <v>#REF!</v>
      </c>
      <c r="RN6" s="17" t="e">
        <f>DAY(#REF!)&amp;"-"&amp;MONTH(#REF!)</f>
        <v>#REF!</v>
      </c>
      <c r="RO6" s="17" t="e">
        <f>DAY(#REF!)&amp;"-"&amp;MONTH(#REF!)</f>
        <v>#REF!</v>
      </c>
      <c r="RP6" s="17" t="e">
        <f>DAY(#REF!)&amp;"-"&amp;MONTH(#REF!)</f>
        <v>#REF!</v>
      </c>
      <c r="RQ6" s="17" t="e">
        <f>DAY(#REF!)&amp;"-"&amp;MONTH(#REF!)</f>
        <v>#REF!</v>
      </c>
      <c r="RR6" s="17" t="e">
        <f>DAY(#REF!)&amp;"-"&amp;MONTH(#REF!)</f>
        <v>#REF!</v>
      </c>
      <c r="RS6" s="17" t="e">
        <f>DAY(#REF!)&amp;"-"&amp;MONTH(#REF!)</f>
        <v>#REF!</v>
      </c>
      <c r="RT6" s="17" t="e">
        <f>DAY(#REF!)&amp;"-"&amp;MONTH(#REF!)</f>
        <v>#REF!</v>
      </c>
      <c r="RU6" s="17" t="e">
        <f>DAY(#REF!)&amp;"-"&amp;MONTH(#REF!)</f>
        <v>#REF!</v>
      </c>
      <c r="RV6" s="17" t="e">
        <f>DAY(#REF!)&amp;"-"&amp;MONTH(#REF!)</f>
        <v>#REF!</v>
      </c>
      <c r="RW6" s="17" t="e">
        <f>DAY(#REF!)&amp;"-"&amp;MONTH(#REF!)</f>
        <v>#REF!</v>
      </c>
      <c r="RX6" s="17" t="e">
        <f>DAY(#REF!)&amp;"-"&amp;MONTH(#REF!)</f>
        <v>#REF!</v>
      </c>
      <c r="RY6" s="17" t="e">
        <f>DAY(#REF!)&amp;"-"&amp;MONTH(#REF!)</f>
        <v>#REF!</v>
      </c>
      <c r="RZ6" s="17" t="e">
        <f>DAY(#REF!)&amp;"-"&amp;MONTH(#REF!)</f>
        <v>#REF!</v>
      </c>
      <c r="SA6" s="17" t="e">
        <f>DAY(#REF!)&amp;"-"&amp;MONTH(#REF!)</f>
        <v>#REF!</v>
      </c>
      <c r="SB6" s="17" t="e">
        <f>DAY(#REF!)&amp;"-"&amp;MONTH(#REF!)</f>
        <v>#REF!</v>
      </c>
      <c r="SC6" s="17" t="e">
        <f>DAY(#REF!)&amp;"-"&amp;MONTH(#REF!)</f>
        <v>#REF!</v>
      </c>
      <c r="SD6" s="17" t="e">
        <f>DAY(#REF!)&amp;"-"&amp;MONTH(#REF!)</f>
        <v>#REF!</v>
      </c>
      <c r="SE6" s="17" t="e">
        <f>DAY(#REF!)&amp;"-"&amp;MONTH(#REF!)</f>
        <v>#REF!</v>
      </c>
      <c r="SF6" s="17" t="e">
        <f>DAY(#REF!)&amp;"-"&amp;MONTH(#REF!)</f>
        <v>#REF!</v>
      </c>
      <c r="SG6" s="17" t="e">
        <f>DAY(#REF!)&amp;"-"&amp;MONTH(#REF!)</f>
        <v>#REF!</v>
      </c>
      <c r="SH6" s="17" t="e">
        <f>DAY(#REF!)&amp;"-"&amp;MONTH(#REF!)</f>
        <v>#REF!</v>
      </c>
      <c r="SI6" s="17" t="e">
        <f>DAY(#REF!)&amp;"-"&amp;MONTH(#REF!)</f>
        <v>#REF!</v>
      </c>
      <c r="SJ6" s="17" t="e">
        <f>DAY(#REF!)&amp;"-"&amp;MONTH(#REF!)</f>
        <v>#REF!</v>
      </c>
      <c r="SK6" s="17" t="e">
        <f>DAY(#REF!)&amp;"-"&amp;MONTH(#REF!)</f>
        <v>#REF!</v>
      </c>
      <c r="SL6" s="17" t="e">
        <f>DAY(#REF!)&amp;"-"&amp;MONTH(#REF!)</f>
        <v>#REF!</v>
      </c>
      <c r="SM6" s="17" t="e">
        <f>DAY(#REF!)&amp;"-"&amp;MONTH(#REF!)</f>
        <v>#REF!</v>
      </c>
      <c r="SN6" s="17" t="e">
        <f>DAY(#REF!)&amp;"-"&amp;MONTH(#REF!)</f>
        <v>#REF!</v>
      </c>
      <c r="SO6" s="17" t="e">
        <f>DAY(#REF!)&amp;"-"&amp;MONTH(#REF!)</f>
        <v>#REF!</v>
      </c>
      <c r="SP6" s="17" t="e">
        <f>DAY(#REF!)&amp;"-"&amp;MONTH(#REF!)</f>
        <v>#REF!</v>
      </c>
      <c r="SQ6" s="17" t="e">
        <f>DAY(#REF!)&amp;"-"&amp;MONTH(#REF!)</f>
        <v>#REF!</v>
      </c>
      <c r="SR6" s="17" t="e">
        <f>DAY(#REF!)&amp;"-"&amp;MONTH(#REF!)</f>
        <v>#REF!</v>
      </c>
      <c r="SS6" s="17" t="e">
        <f>DAY(#REF!)&amp;"-"&amp;MONTH(#REF!)</f>
        <v>#REF!</v>
      </c>
      <c r="ST6" s="17" t="e">
        <f>DAY(#REF!)&amp;"-"&amp;MONTH(#REF!)</f>
        <v>#REF!</v>
      </c>
      <c r="SU6" s="17" t="e">
        <f>DAY(#REF!)&amp;"-"&amp;MONTH(#REF!)</f>
        <v>#REF!</v>
      </c>
      <c r="SV6" s="17" t="e">
        <f>DAY(#REF!)&amp;"-"&amp;MONTH(#REF!)</f>
        <v>#REF!</v>
      </c>
      <c r="SW6" s="17" t="e">
        <f>DAY(#REF!)&amp;"-"&amp;MONTH(#REF!)</f>
        <v>#REF!</v>
      </c>
      <c r="SX6" s="17" t="e">
        <f>DAY(#REF!)&amp;"-"&amp;MONTH(#REF!)</f>
        <v>#REF!</v>
      </c>
      <c r="SY6" s="17" t="e">
        <f>DAY(#REF!)&amp;"-"&amp;MONTH(#REF!)</f>
        <v>#REF!</v>
      </c>
      <c r="SZ6" s="17" t="e">
        <f>DAY(#REF!)&amp;"-"&amp;MONTH(#REF!)</f>
        <v>#REF!</v>
      </c>
      <c r="TA6" s="17" t="e">
        <f>DAY(#REF!)&amp;"-"&amp;MONTH(#REF!)</f>
        <v>#REF!</v>
      </c>
      <c r="TB6" s="17" t="e">
        <f>DAY(#REF!)&amp;"-"&amp;MONTH(#REF!)</f>
        <v>#REF!</v>
      </c>
      <c r="TC6" s="17" t="e">
        <f>DAY(#REF!)&amp;"-"&amp;MONTH(#REF!)</f>
        <v>#REF!</v>
      </c>
      <c r="TD6" s="17" t="e">
        <f>DAY(#REF!)&amp;"-"&amp;MONTH(#REF!)</f>
        <v>#REF!</v>
      </c>
      <c r="TE6" s="17" t="e">
        <f>DAY(#REF!)&amp;"-"&amp;MONTH(#REF!)</f>
        <v>#REF!</v>
      </c>
      <c r="TF6" s="17" t="e">
        <f>DAY(#REF!)&amp;"-"&amp;MONTH(#REF!)</f>
        <v>#REF!</v>
      </c>
      <c r="TG6" s="17" t="e">
        <f>DAY(#REF!)&amp;"-"&amp;MONTH(#REF!)</f>
        <v>#REF!</v>
      </c>
      <c r="TH6" s="17" t="e">
        <f>DAY(#REF!)&amp;"-"&amp;MONTH(#REF!)</f>
        <v>#REF!</v>
      </c>
      <c r="TI6" s="17" t="e">
        <f>DAY(#REF!)&amp;"-"&amp;MONTH(#REF!)</f>
        <v>#REF!</v>
      </c>
      <c r="TJ6" s="17" t="e">
        <f>DAY(#REF!)&amp;"-"&amp;MONTH(#REF!)</f>
        <v>#REF!</v>
      </c>
      <c r="TK6" s="17" t="e">
        <f>DAY(#REF!)&amp;"-"&amp;MONTH(#REF!)</f>
        <v>#REF!</v>
      </c>
      <c r="TL6" s="17" t="e">
        <f>DAY(#REF!)&amp;"-"&amp;MONTH(#REF!)</f>
        <v>#REF!</v>
      </c>
      <c r="TM6" s="17" t="e">
        <f>DAY(#REF!)&amp;"-"&amp;MONTH(#REF!)</f>
        <v>#REF!</v>
      </c>
      <c r="TN6" s="17" t="e">
        <f>DAY(#REF!)&amp;"-"&amp;MONTH(#REF!)</f>
        <v>#REF!</v>
      </c>
      <c r="TO6" s="17" t="e">
        <f>DAY(#REF!)&amp;"-"&amp;MONTH(#REF!)</f>
        <v>#REF!</v>
      </c>
      <c r="TP6" s="17" t="e">
        <f>DAY(#REF!)&amp;"-"&amp;MONTH(#REF!)</f>
        <v>#REF!</v>
      </c>
      <c r="TQ6" s="17" t="e">
        <f>DAY(#REF!)&amp;"-"&amp;MONTH(#REF!)</f>
        <v>#REF!</v>
      </c>
      <c r="TR6" s="17" t="e">
        <f>DAY(#REF!)&amp;"-"&amp;MONTH(#REF!)</f>
        <v>#REF!</v>
      </c>
      <c r="TS6" s="17" t="e">
        <f>DAY(#REF!)&amp;"-"&amp;MONTH(#REF!)</f>
        <v>#REF!</v>
      </c>
      <c r="TT6" s="17" t="e">
        <f>DAY(#REF!)&amp;"-"&amp;MONTH(#REF!)</f>
        <v>#REF!</v>
      </c>
      <c r="TU6" s="17" t="e">
        <f>DAY(#REF!)&amp;"-"&amp;MONTH(#REF!)</f>
        <v>#REF!</v>
      </c>
      <c r="TV6" s="17" t="e">
        <f>DAY(#REF!)&amp;"-"&amp;MONTH(#REF!)</f>
        <v>#REF!</v>
      </c>
      <c r="TW6" s="17" t="e">
        <f>DAY(#REF!)&amp;"-"&amp;MONTH(#REF!)</f>
        <v>#REF!</v>
      </c>
      <c r="TX6" s="17" t="e">
        <f>DAY(#REF!)&amp;"-"&amp;MONTH(#REF!)</f>
        <v>#REF!</v>
      </c>
      <c r="TY6" s="17" t="e">
        <f>DAY(#REF!)&amp;"-"&amp;MONTH(#REF!)</f>
        <v>#REF!</v>
      </c>
      <c r="TZ6" s="17" t="e">
        <f>DAY(#REF!)&amp;"-"&amp;MONTH(#REF!)</f>
        <v>#REF!</v>
      </c>
      <c r="UA6" s="17" t="e">
        <f>DAY(#REF!)&amp;"-"&amp;MONTH(#REF!)</f>
        <v>#REF!</v>
      </c>
      <c r="UB6" s="17" t="e">
        <f>DAY(#REF!)&amp;"-"&amp;MONTH(#REF!)</f>
        <v>#REF!</v>
      </c>
      <c r="UC6" s="17" t="e">
        <f>DAY(#REF!)&amp;"-"&amp;MONTH(#REF!)</f>
        <v>#REF!</v>
      </c>
      <c r="UD6" s="17" t="e">
        <f>DAY(#REF!)&amp;"-"&amp;MONTH(#REF!)</f>
        <v>#REF!</v>
      </c>
      <c r="UE6" s="17" t="e">
        <f>DAY(#REF!)&amp;"-"&amp;MONTH(#REF!)</f>
        <v>#REF!</v>
      </c>
      <c r="UF6" s="17" t="e">
        <f>DAY(#REF!)&amp;"-"&amp;MONTH(#REF!)</f>
        <v>#REF!</v>
      </c>
      <c r="UG6" s="17" t="e">
        <f>DAY(#REF!)&amp;"-"&amp;MONTH(#REF!)</f>
        <v>#REF!</v>
      </c>
      <c r="UH6" s="17" t="e">
        <f>DAY(#REF!)&amp;"-"&amp;MONTH(#REF!)</f>
        <v>#REF!</v>
      </c>
      <c r="UI6" s="17" t="e">
        <f>DAY(#REF!)&amp;"-"&amp;MONTH(#REF!)</f>
        <v>#REF!</v>
      </c>
      <c r="UJ6" s="17" t="e">
        <f>DAY(#REF!)&amp;"-"&amp;MONTH(#REF!)</f>
        <v>#REF!</v>
      </c>
      <c r="UK6" s="17" t="e">
        <f>DAY(#REF!)&amp;"-"&amp;MONTH(#REF!)</f>
        <v>#REF!</v>
      </c>
      <c r="UL6" s="17" t="e">
        <f>DAY(#REF!)&amp;"-"&amp;MONTH(#REF!)</f>
        <v>#REF!</v>
      </c>
      <c r="UM6" s="17" t="e">
        <f>DAY(#REF!)&amp;"-"&amp;MONTH(#REF!)</f>
        <v>#REF!</v>
      </c>
      <c r="UN6" s="17" t="e">
        <f>DAY(#REF!)&amp;"-"&amp;MONTH(#REF!)</f>
        <v>#REF!</v>
      </c>
      <c r="UO6" s="17" t="e">
        <f>DAY(#REF!)&amp;"-"&amp;MONTH(#REF!)</f>
        <v>#REF!</v>
      </c>
      <c r="UP6" s="17" t="e">
        <f>DAY(#REF!)&amp;"-"&amp;MONTH(#REF!)</f>
        <v>#REF!</v>
      </c>
      <c r="UQ6" s="17" t="e">
        <f>DAY(#REF!)&amp;"-"&amp;MONTH(#REF!)</f>
        <v>#REF!</v>
      </c>
      <c r="UR6" s="17" t="e">
        <f>DAY(#REF!)&amp;"-"&amp;MONTH(#REF!)</f>
        <v>#REF!</v>
      </c>
      <c r="US6" s="17" t="e">
        <f>DAY(#REF!)&amp;"-"&amp;MONTH(#REF!)</f>
        <v>#REF!</v>
      </c>
      <c r="UT6" s="17" t="e">
        <f>DAY(#REF!)&amp;"-"&amp;MONTH(#REF!)</f>
        <v>#REF!</v>
      </c>
      <c r="UU6" s="17" t="e">
        <f>DAY(#REF!)&amp;"-"&amp;MONTH(#REF!)</f>
        <v>#REF!</v>
      </c>
      <c r="UV6" s="17" t="e">
        <f>DAY(#REF!)&amp;"-"&amp;MONTH(#REF!)</f>
        <v>#REF!</v>
      </c>
      <c r="UW6" s="17" t="e">
        <f>DAY(#REF!)&amp;"-"&amp;MONTH(#REF!)</f>
        <v>#REF!</v>
      </c>
      <c r="UX6" s="17" t="e">
        <f>DAY(#REF!)&amp;"-"&amp;MONTH(#REF!)</f>
        <v>#REF!</v>
      </c>
      <c r="UY6" s="17" t="e">
        <f>DAY(#REF!)&amp;"-"&amp;MONTH(#REF!)</f>
        <v>#REF!</v>
      </c>
      <c r="UZ6" s="17" t="e">
        <f>DAY(#REF!)&amp;"-"&amp;MONTH(#REF!)</f>
        <v>#REF!</v>
      </c>
      <c r="VA6" s="17" t="e">
        <f>DAY(#REF!)&amp;"-"&amp;MONTH(#REF!)</f>
        <v>#REF!</v>
      </c>
      <c r="VB6" s="17" t="e">
        <f>DAY(#REF!)&amp;"-"&amp;MONTH(#REF!)</f>
        <v>#REF!</v>
      </c>
      <c r="VC6" s="17" t="e">
        <f>DAY(#REF!)&amp;"-"&amp;MONTH(#REF!)</f>
        <v>#REF!</v>
      </c>
      <c r="VD6" s="17" t="e">
        <f>DAY(#REF!)&amp;"-"&amp;MONTH(#REF!)</f>
        <v>#REF!</v>
      </c>
      <c r="VE6" s="17" t="e">
        <f>DAY(#REF!)&amp;"-"&amp;MONTH(#REF!)</f>
        <v>#REF!</v>
      </c>
      <c r="VF6" s="17" t="e">
        <f>DAY(#REF!)&amp;"-"&amp;MONTH(#REF!)</f>
        <v>#REF!</v>
      </c>
      <c r="VG6" s="17" t="e">
        <f>DAY(#REF!)&amp;"-"&amp;MONTH(#REF!)</f>
        <v>#REF!</v>
      </c>
      <c r="VH6" s="17" t="e">
        <f>DAY(#REF!)&amp;"-"&amp;MONTH(#REF!)</f>
        <v>#REF!</v>
      </c>
      <c r="VI6" s="17" t="e">
        <f>DAY(#REF!)&amp;"-"&amp;MONTH(#REF!)</f>
        <v>#REF!</v>
      </c>
      <c r="VJ6" s="17" t="e">
        <f>DAY(#REF!)&amp;"-"&amp;MONTH(#REF!)</f>
        <v>#REF!</v>
      </c>
      <c r="VK6" s="17" t="e">
        <f>DAY(#REF!)&amp;"-"&amp;MONTH(#REF!)</f>
        <v>#REF!</v>
      </c>
      <c r="VL6" s="17" t="e">
        <f>DAY(#REF!)&amp;"-"&amp;MONTH(#REF!)</f>
        <v>#REF!</v>
      </c>
      <c r="VM6" s="17" t="e">
        <f>DAY(#REF!)&amp;"-"&amp;MONTH(#REF!)</f>
        <v>#REF!</v>
      </c>
      <c r="VN6" s="17" t="e">
        <f>DAY(#REF!)&amp;"-"&amp;MONTH(#REF!)</f>
        <v>#REF!</v>
      </c>
      <c r="VO6" s="17" t="e">
        <f>DAY(#REF!)&amp;"-"&amp;MONTH(#REF!)</f>
        <v>#REF!</v>
      </c>
      <c r="VP6" s="17" t="e">
        <f>DAY(#REF!)&amp;"-"&amp;MONTH(#REF!)</f>
        <v>#REF!</v>
      </c>
      <c r="VQ6" s="17" t="e">
        <f>DAY(#REF!)&amp;"-"&amp;MONTH(#REF!)</f>
        <v>#REF!</v>
      </c>
      <c r="VR6" s="17" t="e">
        <f>DAY(#REF!)&amp;"-"&amp;MONTH(#REF!)</f>
        <v>#REF!</v>
      </c>
      <c r="VS6" s="17" t="e">
        <f>DAY(#REF!)&amp;"-"&amp;MONTH(#REF!)</f>
        <v>#REF!</v>
      </c>
      <c r="VT6" s="17" t="e">
        <f>DAY(#REF!)&amp;"-"&amp;MONTH(#REF!)</f>
        <v>#REF!</v>
      </c>
      <c r="VU6" s="17" t="e">
        <f>DAY(#REF!)&amp;"-"&amp;MONTH(#REF!)</f>
        <v>#REF!</v>
      </c>
      <c r="VV6" s="17" t="e">
        <f>DAY(#REF!)&amp;"-"&amp;MONTH(#REF!)</f>
        <v>#REF!</v>
      </c>
      <c r="VW6" s="17" t="e">
        <f>DAY(#REF!)&amp;"-"&amp;MONTH(#REF!)</f>
        <v>#REF!</v>
      </c>
      <c r="VX6" s="17" t="e">
        <f>DAY(#REF!)&amp;"-"&amp;MONTH(#REF!)</f>
        <v>#REF!</v>
      </c>
      <c r="VY6" s="17" t="e">
        <f>DAY(#REF!)&amp;"-"&amp;MONTH(#REF!)</f>
        <v>#REF!</v>
      </c>
      <c r="VZ6" s="17" t="e">
        <f>DAY(#REF!)&amp;"-"&amp;MONTH(#REF!)</f>
        <v>#REF!</v>
      </c>
      <c r="WA6" s="17" t="e">
        <f>DAY(#REF!)&amp;"-"&amp;MONTH(#REF!)</f>
        <v>#REF!</v>
      </c>
      <c r="WB6" s="17" t="e">
        <f>DAY(#REF!)&amp;"-"&amp;MONTH(#REF!)</f>
        <v>#REF!</v>
      </c>
      <c r="WC6" s="17" t="e">
        <f>DAY(#REF!)&amp;"-"&amp;MONTH(#REF!)</f>
        <v>#REF!</v>
      </c>
      <c r="WD6" s="17" t="e">
        <f>DAY(#REF!)&amp;"-"&amp;MONTH(#REF!)</f>
        <v>#REF!</v>
      </c>
      <c r="WE6" s="17" t="e">
        <f>DAY(#REF!)&amp;"-"&amp;MONTH(#REF!)</f>
        <v>#REF!</v>
      </c>
      <c r="WF6" s="17" t="e">
        <f>DAY(#REF!)&amp;"-"&amp;MONTH(#REF!)</f>
        <v>#REF!</v>
      </c>
      <c r="WG6" s="17" t="e">
        <f>DAY(#REF!)&amp;"-"&amp;MONTH(#REF!)</f>
        <v>#REF!</v>
      </c>
      <c r="WH6" s="17" t="e">
        <f>DAY(#REF!)&amp;"-"&amp;MONTH(#REF!)</f>
        <v>#REF!</v>
      </c>
      <c r="WI6" s="17" t="e">
        <f>DAY(#REF!)&amp;"-"&amp;MONTH(#REF!)</f>
        <v>#REF!</v>
      </c>
      <c r="WJ6" s="17" t="e">
        <f>DAY(#REF!)&amp;"-"&amp;MONTH(#REF!)</f>
        <v>#REF!</v>
      </c>
      <c r="WK6" s="17" t="e">
        <f>DAY(#REF!)&amp;"-"&amp;MONTH(#REF!)</f>
        <v>#REF!</v>
      </c>
      <c r="WL6" s="17" t="e">
        <f>DAY(#REF!)&amp;"-"&amp;MONTH(#REF!)</f>
        <v>#REF!</v>
      </c>
      <c r="WM6" s="17" t="e">
        <f>DAY(#REF!)&amp;"-"&amp;MONTH(#REF!)</f>
        <v>#REF!</v>
      </c>
      <c r="WN6" s="17" t="e">
        <f>DAY(#REF!)&amp;"-"&amp;MONTH(#REF!)</f>
        <v>#REF!</v>
      </c>
      <c r="WO6" s="17" t="e">
        <f>DAY(#REF!)&amp;"-"&amp;MONTH(#REF!)</f>
        <v>#REF!</v>
      </c>
      <c r="WP6" s="17" t="e">
        <f>DAY(#REF!)&amp;"-"&amp;MONTH(#REF!)</f>
        <v>#REF!</v>
      </c>
      <c r="WQ6" s="17" t="e">
        <f>DAY(#REF!)&amp;"-"&amp;MONTH(#REF!)</f>
        <v>#REF!</v>
      </c>
      <c r="WR6" s="17" t="e">
        <f>DAY(#REF!)&amp;"-"&amp;MONTH(#REF!)</f>
        <v>#REF!</v>
      </c>
      <c r="WS6" s="17" t="e">
        <f>DAY(#REF!)&amp;"-"&amp;MONTH(#REF!)</f>
        <v>#REF!</v>
      </c>
      <c r="WT6" s="17" t="e">
        <f>DAY(#REF!)&amp;"-"&amp;MONTH(#REF!)</f>
        <v>#REF!</v>
      </c>
    </row>
    <row r="7" spans="1:618" s="10" customFormat="1" ht="18" customHeight="1" x14ac:dyDescent="0.2">
      <c r="C7" s="21"/>
      <c r="D7" s="21"/>
      <c r="E7" s="66"/>
      <c r="F7" s="19"/>
      <c r="G7" s="66"/>
      <c r="H7" s="66"/>
      <c r="I7" s="19"/>
      <c r="J7" s="66"/>
      <c r="K7" s="66"/>
      <c r="L7" s="19"/>
      <c r="M7" s="66"/>
      <c r="N7" s="66"/>
      <c r="O7" s="19"/>
      <c r="P7" s="62" t="s">
        <v>8</v>
      </c>
      <c r="Q7" s="62"/>
      <c r="R7" s="28"/>
      <c r="S7" s="29"/>
    </row>
    <row r="8" spans="1:618" s="10" customFormat="1" ht="24" customHeight="1" x14ac:dyDescent="0.2">
      <c r="C8" s="21"/>
      <c r="D8" s="21"/>
      <c r="E8" s="55" t="s">
        <v>6</v>
      </c>
      <c r="F8" s="56"/>
      <c r="G8" s="57"/>
      <c r="H8" s="63" t="s">
        <v>12</v>
      </c>
      <c r="I8" s="64"/>
      <c r="J8" s="65"/>
      <c r="K8" s="58" t="s">
        <v>17</v>
      </c>
      <c r="L8" s="59"/>
      <c r="M8" s="57"/>
      <c r="N8" s="64" t="s">
        <v>7</v>
      </c>
      <c r="O8" s="59"/>
      <c r="P8" s="60" t="s">
        <v>24</v>
      </c>
      <c r="Q8" s="61" t="s">
        <v>23</v>
      </c>
      <c r="R8" s="28"/>
      <c r="S8" s="37"/>
    </row>
    <row r="9" spans="1:618" s="10" customFormat="1" ht="54.95" customHeight="1" x14ac:dyDescent="0.2">
      <c r="C9" s="21"/>
      <c r="D9" s="21"/>
      <c r="E9" s="68" t="s">
        <v>10</v>
      </c>
      <c r="F9" s="45" t="s">
        <v>13</v>
      </c>
      <c r="G9" s="72" t="s">
        <v>11</v>
      </c>
      <c r="H9" s="68" t="s">
        <v>14</v>
      </c>
      <c r="I9" s="45" t="s">
        <v>15</v>
      </c>
      <c r="J9" s="75" t="s">
        <v>16</v>
      </c>
      <c r="K9" s="77" t="s">
        <v>19</v>
      </c>
      <c r="L9" s="45" t="s">
        <v>18</v>
      </c>
      <c r="M9" s="75" t="s">
        <v>20</v>
      </c>
      <c r="N9" s="80" t="s">
        <v>21</v>
      </c>
      <c r="O9" s="45" t="s">
        <v>22</v>
      </c>
      <c r="P9" s="60"/>
      <c r="Q9" s="61"/>
      <c r="R9" s="28"/>
      <c r="S9" s="38"/>
    </row>
    <row r="10" spans="1:618" s="10" customFormat="1" ht="15.75" x14ac:dyDescent="0.25">
      <c r="B10" s="14">
        <f>YEAR($C10)</f>
        <v>2022</v>
      </c>
      <c r="C10" s="25">
        <f>$C$5</f>
        <v>44809</v>
      </c>
      <c r="D10" s="26" t="str">
        <f>IF(ISERROR(TEXT(WEEKDAY($C10),"jjjj")),"",TEXT(WEEKDAY($C10),"jjjj"))</f>
        <v>lundi</v>
      </c>
      <c r="E10" s="69">
        <v>1.01</v>
      </c>
      <c r="F10" s="46"/>
      <c r="G10" s="73"/>
      <c r="H10" s="74">
        <v>1.42</v>
      </c>
      <c r="I10" s="46"/>
      <c r="J10" s="76"/>
      <c r="K10" s="78"/>
      <c r="L10" s="47"/>
      <c r="M10" s="76"/>
      <c r="N10" s="69"/>
      <c r="O10" s="81"/>
      <c r="P10" s="82">
        <f>IF(ISERROR(AVERAGE(E10,G10,H10,J10,K10,M10,N10)),"",AVERAGE(E10,G10,H10,J10,K10,M10,N10))</f>
        <v>1.2149999999999999</v>
      </c>
      <c r="Q10" s="34" t="str">
        <f>IF(ISERROR(IF(D10="Dimanche",AVERAGE(E4:E10,G4:G10,H4:H10,J4:J10,K4:K10,M4:M10,N4:N10),"")),"",IF(D10="Dimanche",AVERAGE(E4:E10,G4:G10,H4:H10,J4:J10,K4:K10,M4:M10,N4:N10),""))</f>
        <v/>
      </c>
      <c r="R10" s="28"/>
      <c r="S10" s="38"/>
    </row>
    <row r="11" spans="1:618" s="10" customFormat="1" ht="15.75" x14ac:dyDescent="0.2">
      <c r="B11" s="13" t="str">
        <f t="shared" ref="B11:B74" si="0">IF(ISERROR(IF(YEAR($C10)=YEAR($C11),"",YEAR($C11))),"",IF(YEAR($C10)=YEAR($C11),"",YEAR($C11)))</f>
        <v/>
      </c>
      <c r="C11" s="25">
        <f t="shared" ref="C11:C74" si="1">IF(ISERROR(IF((C10+1)&lt;=$C$6,(C10+1),"")),"",IF((C10+1)&lt;=$C$6,(C10+1),""))</f>
        <v>44810</v>
      </c>
      <c r="D11" s="26" t="str">
        <f t="shared" ref="D11:D74" si="2">IF(ISERROR(TEXT(WEEKDAY($C11),"jjjj")),"",TEXT(WEEKDAY($C11),"jjjj"))</f>
        <v>mardi</v>
      </c>
      <c r="E11" s="69">
        <v>1.08</v>
      </c>
      <c r="F11" s="46"/>
      <c r="G11" s="73"/>
      <c r="H11" s="74">
        <v>0.56000000000000005</v>
      </c>
      <c r="I11" s="46"/>
      <c r="J11" s="76"/>
      <c r="K11" s="78"/>
      <c r="L11" s="47"/>
      <c r="M11" s="76"/>
      <c r="N11" s="69"/>
      <c r="O11" s="81"/>
      <c r="P11" s="82">
        <f>IF(ISERROR(AVERAGE(E11,G11,H11,J11,K11,M11,N11)),"",AVERAGE(E11,G11,H11,J11,K11,M11,N11))</f>
        <v>0.82000000000000006</v>
      </c>
      <c r="Q11" s="34" t="str">
        <f>IF(ISERROR(IF(D11="Dimanche",AVERAGE(E5:E11,G5:G11,H5:H11,J5:J11,K5:K11,M5:M11,N5:N11),"")),"",IF(D11="Dimanche",AVERAGE(E5:E11,G5:G11,H5:H11,J5:J11,K5:K11,M5:M11,N5:N11),""))</f>
        <v/>
      </c>
      <c r="R11" s="28"/>
      <c r="S11" s="29"/>
    </row>
    <row r="12" spans="1:618" s="10" customFormat="1" ht="15.75" x14ac:dyDescent="0.2">
      <c r="B12" s="13" t="str">
        <f t="shared" si="0"/>
        <v/>
      </c>
      <c r="C12" s="25">
        <f t="shared" si="1"/>
        <v>44811</v>
      </c>
      <c r="D12" s="26" t="str">
        <f t="shared" si="2"/>
        <v>mercredi</v>
      </c>
      <c r="E12" s="69">
        <v>0.84</v>
      </c>
      <c r="F12" s="46"/>
      <c r="G12" s="73"/>
      <c r="H12" s="74">
        <v>1.03</v>
      </c>
      <c r="I12" s="46"/>
      <c r="J12" s="76"/>
      <c r="K12" s="78"/>
      <c r="L12" s="47"/>
      <c r="M12" s="76"/>
      <c r="N12" s="69"/>
      <c r="O12" s="81"/>
      <c r="P12" s="82">
        <f>IF(ISERROR(AVERAGE(E12,G12,H12,J12,K12,M12,N12)),"",AVERAGE(E12,G12,H12,J12,K12,M12,N12))</f>
        <v>0.93500000000000005</v>
      </c>
      <c r="Q12" s="34" t="str">
        <f>IF(ISERROR(IF(D12="Dimanche",AVERAGE(E6:E12,G6:G12,H6:H12,J6:J12,K6:K12,M6:M12,N6:N12),"")),"",IF(D12="Dimanche",AVERAGE(E6:E12,G6:G12,H6:H12,J6:J12,K6:K12,M6:M12,N6:N12),""))</f>
        <v/>
      </c>
      <c r="R12" s="28"/>
      <c r="S12" s="37"/>
      <c r="T12" s="39"/>
    </row>
    <row r="13" spans="1:618" s="10" customFormat="1" ht="15.75" x14ac:dyDescent="0.2">
      <c r="B13" s="13" t="str">
        <f t="shared" si="0"/>
        <v/>
      </c>
      <c r="C13" s="25">
        <f t="shared" si="1"/>
        <v>44812</v>
      </c>
      <c r="D13" s="26" t="str">
        <f t="shared" si="2"/>
        <v>jeudi</v>
      </c>
      <c r="E13" s="69">
        <v>0.83</v>
      </c>
      <c r="F13" s="46"/>
      <c r="G13" s="73">
        <v>1.51</v>
      </c>
      <c r="H13" s="74">
        <v>1.53</v>
      </c>
      <c r="I13" s="46"/>
      <c r="J13" s="76"/>
      <c r="K13" s="78"/>
      <c r="L13" s="47"/>
      <c r="M13" s="76"/>
      <c r="N13" s="69"/>
      <c r="O13" s="81"/>
      <c r="P13" s="82">
        <f>IF(ISERROR(AVERAGE(E13,G13,H13,J13,K13,M13,N13)),"",AVERAGE(E13,G13,H13,J13,K13,M13,N13))</f>
        <v>1.29</v>
      </c>
      <c r="Q13" s="34" t="str">
        <f>IF(ISERROR(IF(D13="Dimanche",AVERAGE(E7:E13,G7:G13,H7:H13,J7:J13,K7:K13,M7:M13,N7:N13),"")),"",IF(D13="Dimanche",AVERAGE(E7:E13,G7:G13,H7:H13,J7:J13,K7:K13,M7:M13,N7:N13),""))</f>
        <v/>
      </c>
      <c r="R13" s="28"/>
      <c r="S13" s="40"/>
      <c r="T13" s="39"/>
    </row>
    <row r="14" spans="1:618" s="10" customFormat="1" ht="15.75" x14ac:dyDescent="0.2">
      <c r="B14" s="13" t="str">
        <f t="shared" si="0"/>
        <v/>
      </c>
      <c r="C14" s="25">
        <f t="shared" si="1"/>
        <v>44813</v>
      </c>
      <c r="D14" s="26" t="str">
        <f t="shared" si="2"/>
        <v>vendredi</v>
      </c>
      <c r="E14" s="69">
        <v>1.27</v>
      </c>
      <c r="F14" s="46"/>
      <c r="G14" s="73"/>
      <c r="H14" s="74"/>
      <c r="I14" s="46"/>
      <c r="J14" s="76"/>
      <c r="K14" s="78"/>
      <c r="L14" s="47"/>
      <c r="M14" s="76"/>
      <c r="N14" s="69"/>
      <c r="O14" s="81"/>
      <c r="P14" s="82">
        <f>IF(ISERROR(AVERAGE(E14,G14,H14,J14,K14,M14,N14)),"",AVERAGE(E14,G14,H14,J14,K14,M14,N14))</f>
        <v>1.27</v>
      </c>
      <c r="Q14" s="34" t="str">
        <f>IF(ISERROR(IF(D14="Dimanche",AVERAGE(E8:E14,G8:G14,H8:H14,J8:J14,K8:K14,M8:M14,N8:N14),"")),"",IF(D14="Dimanche",AVERAGE(E8:E14,G8:G14,H8:H14,J8:J14,K8:K14,M8:M14,N8:N14),""))</f>
        <v/>
      </c>
      <c r="R14" s="28"/>
      <c r="S14" s="41"/>
      <c r="T14" s="39"/>
    </row>
    <row r="15" spans="1:618" s="10" customFormat="1" ht="15.75" x14ac:dyDescent="0.2">
      <c r="B15" s="13" t="str">
        <f t="shared" si="0"/>
        <v/>
      </c>
      <c r="C15" s="25">
        <f t="shared" si="1"/>
        <v>44814</v>
      </c>
      <c r="D15" s="26" t="str">
        <f t="shared" si="2"/>
        <v>samedi</v>
      </c>
      <c r="E15" s="69"/>
      <c r="F15" s="46"/>
      <c r="G15" s="73"/>
      <c r="H15" s="74"/>
      <c r="I15" s="46"/>
      <c r="J15" s="76"/>
      <c r="K15" s="78"/>
      <c r="L15" s="47"/>
      <c r="M15" s="76"/>
      <c r="N15" s="69"/>
      <c r="O15" s="81"/>
      <c r="P15" s="82" t="str">
        <f>IF(ISERROR(AVERAGE(E15,G15,H15,J15,K15,M15,N15)),"",AVERAGE(E15,G15,H15,J15,K15,M15,N15))</f>
        <v/>
      </c>
      <c r="Q15" s="34" t="str">
        <f>IF(ISERROR(IF(D15="Dimanche",AVERAGE(E9:E15,G9:G15,H9:H15,J9:J15,K9:K15,M9:M15,N9:N15),"")),"",IF(D15="Dimanche",AVERAGE(E9:E15,G9:G15,H9:H15,J9:J15,K9:K15,M9:M15,N9:N15),""))</f>
        <v/>
      </c>
      <c r="R15" s="28"/>
      <c r="S15" s="36"/>
      <c r="T15" s="39"/>
    </row>
    <row r="16" spans="1:618" s="10" customFormat="1" ht="15.75" x14ac:dyDescent="0.2">
      <c r="B16" s="13" t="str">
        <f t="shared" si="0"/>
        <v/>
      </c>
      <c r="C16" s="25">
        <f t="shared" si="1"/>
        <v>44815</v>
      </c>
      <c r="D16" s="26" t="str">
        <f t="shared" si="2"/>
        <v>dimanche</v>
      </c>
      <c r="E16" s="69"/>
      <c r="F16" s="46"/>
      <c r="G16" s="73"/>
      <c r="H16" s="74"/>
      <c r="I16" s="46"/>
      <c r="J16" s="76"/>
      <c r="K16" s="78"/>
      <c r="L16" s="47"/>
      <c r="M16" s="76"/>
      <c r="N16" s="69"/>
      <c r="O16" s="81"/>
      <c r="P16" s="82" t="str">
        <f>IF(ISERROR(AVERAGE(E16,G16,H16,J16,K16,M16,N16)),"",AVERAGE(E16,G16,H16,J16,K16,M16,N16))</f>
        <v/>
      </c>
      <c r="Q16" s="34">
        <f>IF(ISERROR(IF(D16="Dimanche",AVERAGE(E10:E16,G10:G16,H10:H16,J10:J16,K10:K16,M10:M16,N10:N16),"")),"",IF(D16="Dimanche",AVERAGE(E10:E16,G10:G16,H10:H16,J10:J16,K10:K16,M10:M16,N10:N16),""))</f>
        <v>1.1079999999999999</v>
      </c>
      <c r="R16" s="28"/>
      <c r="S16" s="29"/>
    </row>
    <row r="17" spans="2:19" s="10" customFormat="1" ht="15.75" x14ac:dyDescent="0.2">
      <c r="B17" s="13" t="str">
        <f t="shared" si="0"/>
        <v/>
      </c>
      <c r="C17" s="25">
        <f t="shared" si="1"/>
        <v>44816</v>
      </c>
      <c r="D17" s="26" t="str">
        <f t="shared" si="2"/>
        <v>lundi</v>
      </c>
      <c r="E17" s="69"/>
      <c r="F17" s="46"/>
      <c r="G17" s="73"/>
      <c r="H17" s="74"/>
      <c r="I17" s="46"/>
      <c r="J17" s="76"/>
      <c r="K17" s="78"/>
      <c r="L17" s="47"/>
      <c r="M17" s="76"/>
      <c r="N17" s="69"/>
      <c r="O17" s="81"/>
      <c r="P17" s="82" t="str">
        <f>IF(ISERROR(AVERAGE(E17,G17,H17,J17,K17,M17,N17)),"",AVERAGE(E17,G17,H17,J17,K17,M17,N17))</f>
        <v/>
      </c>
      <c r="Q17" s="34" t="str">
        <f>IF(ISERROR(IF(D17="Dimanche",AVERAGE(E11:E17,G11:G17,H11:H17,J11:J17,K11:K17,M11:M17,N11:N17),"")),"",IF(D17="Dimanche",AVERAGE(E11:E17,G11:G17,H11:H17,J11:J17,K11:K17,M11:M17,N11:N17),""))</f>
        <v/>
      </c>
      <c r="R17" s="28"/>
      <c r="S17" s="29"/>
    </row>
    <row r="18" spans="2:19" s="10" customFormat="1" ht="15.75" x14ac:dyDescent="0.2">
      <c r="B18" s="13" t="str">
        <f t="shared" si="0"/>
        <v/>
      </c>
      <c r="C18" s="25">
        <f t="shared" si="1"/>
        <v>44817</v>
      </c>
      <c r="D18" s="26" t="str">
        <f t="shared" si="2"/>
        <v>mardi</v>
      </c>
      <c r="E18" s="69"/>
      <c r="F18" s="46"/>
      <c r="G18" s="73"/>
      <c r="H18" s="74"/>
      <c r="I18" s="46"/>
      <c r="J18" s="76"/>
      <c r="K18" s="78"/>
      <c r="L18" s="47"/>
      <c r="M18" s="76"/>
      <c r="N18" s="69"/>
      <c r="O18" s="81"/>
      <c r="P18" s="82" t="str">
        <f>IF(ISERROR(AVERAGE(E18,G18,H18,J18,K18,M18,N18)),"",AVERAGE(E18,G18,H18,J18,K18,M18,N18))</f>
        <v/>
      </c>
      <c r="Q18" s="34" t="str">
        <f>IF(ISERROR(IF(D18="Dimanche",AVERAGE(E12:E18,G12:G18,H12:H18,J12:J18,K12:K18,M12:M18,N12:N18),"")),"",IF(D18="Dimanche",AVERAGE(E12:E18,G12:G18,H12:H18,J12:J18,K12:K18,M12:M18,N12:N18),""))</f>
        <v/>
      </c>
      <c r="R18" s="28"/>
      <c r="S18" s="29"/>
    </row>
    <row r="19" spans="2:19" s="10" customFormat="1" ht="15.75" x14ac:dyDescent="0.2">
      <c r="B19" s="13" t="str">
        <f t="shared" si="0"/>
        <v/>
      </c>
      <c r="C19" s="25">
        <f t="shared" si="1"/>
        <v>44818</v>
      </c>
      <c r="D19" s="26" t="str">
        <f t="shared" si="2"/>
        <v>mercredi</v>
      </c>
      <c r="E19" s="69"/>
      <c r="F19" s="46"/>
      <c r="G19" s="73"/>
      <c r="H19" s="74"/>
      <c r="I19" s="46"/>
      <c r="J19" s="76"/>
      <c r="K19" s="78"/>
      <c r="L19" s="47"/>
      <c r="M19" s="76"/>
      <c r="N19" s="69"/>
      <c r="O19" s="81"/>
      <c r="P19" s="82" t="str">
        <f>IF(ISERROR(AVERAGE(E19,G19,H19,J19,K19,M19,N19)),"",AVERAGE(E19,G19,H19,J19,K19,M19,N19))</f>
        <v/>
      </c>
      <c r="Q19" s="34" t="str">
        <f>IF(ISERROR(IF(D19="Dimanche",AVERAGE(E13:E19,G13:G19,H13:H19,J13:J19,K13:K19,M13:M19,N13:N19),"")),"",IF(D19="Dimanche",AVERAGE(E13:E19,G13:G19,H13:H19,J13:J19,K13:K19,M13:M19,N13:N19),""))</f>
        <v/>
      </c>
      <c r="R19" s="28"/>
      <c r="S19" s="35"/>
    </row>
    <row r="20" spans="2:19" s="10" customFormat="1" ht="15.75" x14ac:dyDescent="0.2">
      <c r="B20" s="13" t="str">
        <f t="shared" si="0"/>
        <v/>
      </c>
      <c r="C20" s="25">
        <f t="shared" si="1"/>
        <v>44819</v>
      </c>
      <c r="D20" s="26" t="str">
        <f t="shared" si="2"/>
        <v>jeudi</v>
      </c>
      <c r="E20" s="69"/>
      <c r="F20" s="46"/>
      <c r="G20" s="73"/>
      <c r="H20" s="74"/>
      <c r="I20" s="46"/>
      <c r="J20" s="76"/>
      <c r="K20" s="78"/>
      <c r="L20" s="47"/>
      <c r="M20" s="76"/>
      <c r="N20" s="69"/>
      <c r="O20" s="81"/>
      <c r="P20" s="82" t="str">
        <f>IF(ISERROR(AVERAGE(E20,G20,H20,J20,K20,M20,N20)),"",AVERAGE(E20,G20,H20,J20,K20,M20,N20))</f>
        <v/>
      </c>
      <c r="Q20" s="34" t="str">
        <f>IF(ISERROR(IF(D20="Dimanche",AVERAGE(E14:E20,G14:G20,H14:H20,J14:J20,K14:K20,M14:M20,N14:N20),"")),"",IF(D20="Dimanche",AVERAGE(E14:E20,G14:G20,H14:H20,J14:J20,K14:K20,M14:M20,N14:N20),""))</f>
        <v/>
      </c>
      <c r="R20" s="28"/>
      <c r="S20" s="29"/>
    </row>
    <row r="21" spans="2:19" s="10" customFormat="1" ht="15.75" x14ac:dyDescent="0.2">
      <c r="B21" s="13" t="str">
        <f t="shared" si="0"/>
        <v/>
      </c>
      <c r="C21" s="25">
        <f t="shared" si="1"/>
        <v>44820</v>
      </c>
      <c r="D21" s="26" t="str">
        <f t="shared" si="2"/>
        <v>vendredi</v>
      </c>
      <c r="E21" s="69"/>
      <c r="F21" s="46"/>
      <c r="G21" s="73"/>
      <c r="H21" s="74"/>
      <c r="I21" s="46"/>
      <c r="J21" s="76"/>
      <c r="K21" s="78"/>
      <c r="L21" s="47"/>
      <c r="M21" s="76"/>
      <c r="N21" s="69"/>
      <c r="O21" s="81"/>
      <c r="P21" s="82" t="str">
        <f>IF(ISERROR(AVERAGE(E21,G21,H21,J21,K21,M21,N21)),"",AVERAGE(E21,G21,H21,J21,K21,M21,N21))</f>
        <v/>
      </c>
      <c r="Q21" s="34" t="str">
        <f>IF(ISERROR(IF(D21="Dimanche",AVERAGE(E15:E21,G15:G21,H15:H21,J15:J21,K15:K21,M15:M21,N15:N21),"")),"",IF(D21="Dimanche",AVERAGE(E15:E21,G15:G21,H15:H21,J15:J21,K15:K21,M15:M21,N15:N21),""))</f>
        <v/>
      </c>
      <c r="R21" s="28"/>
      <c r="S21" s="29"/>
    </row>
    <row r="22" spans="2:19" s="10" customFormat="1" ht="15.75" x14ac:dyDescent="0.2">
      <c r="B22" s="13" t="str">
        <f t="shared" si="0"/>
        <v/>
      </c>
      <c r="C22" s="25">
        <f t="shared" si="1"/>
        <v>44821</v>
      </c>
      <c r="D22" s="26" t="str">
        <f t="shared" si="2"/>
        <v>samedi</v>
      </c>
      <c r="E22" s="69"/>
      <c r="F22" s="46"/>
      <c r="G22" s="73"/>
      <c r="H22" s="74"/>
      <c r="I22" s="46"/>
      <c r="J22" s="76"/>
      <c r="K22" s="78"/>
      <c r="L22" s="47"/>
      <c r="M22" s="76"/>
      <c r="N22" s="69"/>
      <c r="O22" s="81"/>
      <c r="P22" s="82" t="str">
        <f>IF(ISERROR(AVERAGE(E22,G22,H22,J22,K22,M22,N22)),"",AVERAGE(E22,G22,H22,J22,K22,M22,N22))</f>
        <v/>
      </c>
      <c r="Q22" s="34" t="str">
        <f>IF(ISERROR(IF(D22="Dimanche",AVERAGE(E16:E22,G16:G22,H16:H22,J16:J22,K16:K22,M16:M22,N16:N22),"")),"",IF(D22="Dimanche",AVERAGE(E16:E22,G16:G22,H16:H22,J16:J22,K16:K22,M16:M22,N16:N22),""))</f>
        <v/>
      </c>
      <c r="R22" s="28"/>
      <c r="S22" s="29"/>
    </row>
    <row r="23" spans="2:19" s="10" customFormat="1" ht="15.75" x14ac:dyDescent="0.2">
      <c r="B23" s="13" t="str">
        <f t="shared" si="0"/>
        <v/>
      </c>
      <c r="C23" s="25">
        <f t="shared" si="1"/>
        <v>44822</v>
      </c>
      <c r="D23" s="26" t="str">
        <f t="shared" si="2"/>
        <v>dimanche</v>
      </c>
      <c r="E23" s="69"/>
      <c r="F23" s="46"/>
      <c r="G23" s="73"/>
      <c r="H23" s="74"/>
      <c r="I23" s="46"/>
      <c r="J23" s="76"/>
      <c r="K23" s="78"/>
      <c r="L23" s="47"/>
      <c r="M23" s="76"/>
      <c r="N23" s="69"/>
      <c r="O23" s="81"/>
      <c r="P23" s="82" t="str">
        <f>IF(ISERROR(AVERAGE(E23,G23,H23,J23,K23,M23,N23)),"",AVERAGE(E23,G23,H23,J23,K23,M23,N23))</f>
        <v/>
      </c>
      <c r="Q23" s="34" t="str">
        <f>IF(ISERROR(IF(D23="Dimanche",AVERAGE(E17:E23,G17:G23,H17:H23,J17:J23,K17:K23,M17:M23,N17:N23),"")),"",IF(D23="Dimanche",AVERAGE(E17:E23,G17:G23,H17:H23,J17:J23,K17:K23,M17:M23,N17:N23),""))</f>
        <v/>
      </c>
      <c r="R23" s="28"/>
      <c r="S23" s="29"/>
    </row>
    <row r="24" spans="2:19" s="10" customFormat="1" ht="15.75" x14ac:dyDescent="0.2">
      <c r="B24" s="13" t="str">
        <f t="shared" si="0"/>
        <v/>
      </c>
      <c r="C24" s="25">
        <f t="shared" si="1"/>
        <v>44823</v>
      </c>
      <c r="D24" s="26" t="str">
        <f t="shared" si="2"/>
        <v>lundi</v>
      </c>
      <c r="E24" s="69"/>
      <c r="F24" s="46"/>
      <c r="G24" s="73"/>
      <c r="H24" s="74"/>
      <c r="I24" s="46"/>
      <c r="J24" s="76"/>
      <c r="K24" s="78"/>
      <c r="L24" s="47"/>
      <c r="M24" s="76"/>
      <c r="N24" s="69"/>
      <c r="O24" s="81"/>
      <c r="P24" s="82" t="str">
        <f>IF(ISERROR(AVERAGE(E24,G24,H24,J24,K24,M24,N24)),"",AVERAGE(E24,G24,H24,J24,K24,M24,N24))</f>
        <v/>
      </c>
      <c r="Q24" s="34" t="str">
        <f>IF(ISERROR(IF(D24="Dimanche",AVERAGE(E18:E24,G18:G24,H18:H24,J18:J24,K18:K24,M18:M24,N18:N24),"")),"",IF(D24="Dimanche",AVERAGE(E18:E24,G18:G24,H18:H24,J18:J24,K18:K24,M18:M24,N18:N24),""))</f>
        <v/>
      </c>
      <c r="R24" s="28"/>
      <c r="S24" s="29"/>
    </row>
    <row r="25" spans="2:19" s="10" customFormat="1" ht="15.75" x14ac:dyDescent="0.2">
      <c r="B25" s="13" t="str">
        <f t="shared" si="0"/>
        <v/>
      </c>
      <c r="C25" s="25">
        <f t="shared" si="1"/>
        <v>44824</v>
      </c>
      <c r="D25" s="26" t="str">
        <f t="shared" si="2"/>
        <v>mardi</v>
      </c>
      <c r="E25" s="69"/>
      <c r="F25" s="46"/>
      <c r="G25" s="73"/>
      <c r="H25" s="74"/>
      <c r="I25" s="46"/>
      <c r="J25" s="76"/>
      <c r="K25" s="78"/>
      <c r="L25" s="47"/>
      <c r="M25" s="76"/>
      <c r="N25" s="69"/>
      <c r="O25" s="81"/>
      <c r="P25" s="82" t="str">
        <f>IF(ISERROR(AVERAGE(E25,G25,H25,J25,K25,M25,N25)),"",AVERAGE(E25,G25,H25,J25,K25,M25,N25))</f>
        <v/>
      </c>
      <c r="Q25" s="34" t="str">
        <f>IF(ISERROR(IF(D25="Dimanche",AVERAGE(E19:E25,G19:G25,H19:H25,J19:J25,K19:K25,M19:M25,N19:N25),"")),"",IF(D25="Dimanche",AVERAGE(E19:E25,G19:G25,H19:H25,J19:J25,K19:K25,M19:M25,N19:N25),""))</f>
        <v/>
      </c>
      <c r="R25" s="28"/>
      <c r="S25" s="29"/>
    </row>
    <row r="26" spans="2:19" s="10" customFormat="1" ht="15.75" x14ac:dyDescent="0.2">
      <c r="B26" s="13" t="str">
        <f t="shared" si="0"/>
        <v/>
      </c>
      <c r="C26" s="25">
        <f t="shared" si="1"/>
        <v>44825</v>
      </c>
      <c r="D26" s="26" t="str">
        <f t="shared" si="2"/>
        <v>mercredi</v>
      </c>
      <c r="E26" s="69"/>
      <c r="F26" s="46"/>
      <c r="G26" s="73"/>
      <c r="H26" s="74"/>
      <c r="I26" s="46"/>
      <c r="J26" s="76"/>
      <c r="K26" s="78"/>
      <c r="L26" s="47"/>
      <c r="M26" s="76"/>
      <c r="N26" s="69"/>
      <c r="O26" s="81"/>
      <c r="P26" s="82" t="str">
        <f>IF(ISERROR(AVERAGE(E26,G26,H26,J26,K26,M26,N26)),"",AVERAGE(E26,G26,H26,J26,K26,M26,N26))</f>
        <v/>
      </c>
      <c r="Q26" s="34" t="str">
        <f>IF(ISERROR(IF(D26="Dimanche",AVERAGE(E20:E26,G20:G26,H20:H26,J20:J26,K20:K26,M20:M26,N20:N26),"")),"",IF(D26="Dimanche",AVERAGE(E20:E26,G20:G26,H20:H26,J20:J26,K20:K26,M20:M26,N20:N26),""))</f>
        <v/>
      </c>
      <c r="R26" s="28"/>
      <c r="S26" s="29"/>
    </row>
    <row r="27" spans="2:19" s="10" customFormat="1" ht="15.75" x14ac:dyDescent="0.2">
      <c r="B27" s="13" t="str">
        <f t="shared" si="0"/>
        <v/>
      </c>
      <c r="C27" s="25">
        <f t="shared" si="1"/>
        <v>44826</v>
      </c>
      <c r="D27" s="26" t="str">
        <f t="shared" si="2"/>
        <v>jeudi</v>
      </c>
      <c r="E27" s="69"/>
      <c r="F27" s="46"/>
      <c r="G27" s="73"/>
      <c r="H27" s="74"/>
      <c r="I27" s="46"/>
      <c r="J27" s="76"/>
      <c r="K27" s="78"/>
      <c r="L27" s="47"/>
      <c r="M27" s="76"/>
      <c r="N27" s="69"/>
      <c r="O27" s="81"/>
      <c r="P27" s="82" t="str">
        <f>IF(ISERROR(AVERAGE(E27,G27,H27,J27,K27,M27,N27)),"",AVERAGE(E27,G27,H27,J27,K27,M27,N27))</f>
        <v/>
      </c>
      <c r="Q27" s="34" t="str">
        <f>IF(ISERROR(IF(D27="Dimanche",AVERAGE(E21:E27,G21:G27,H21:H27,J21:J27,K21:K27,M21:M27,N21:N27),"")),"",IF(D27="Dimanche",AVERAGE(E21:E27,G21:G27,H21:H27,J21:J27,K21:K27,M21:M27,N21:N27),""))</f>
        <v/>
      </c>
      <c r="R27" s="28"/>
      <c r="S27" s="29"/>
    </row>
    <row r="28" spans="2:19" s="10" customFormat="1" ht="15.75" x14ac:dyDescent="0.2">
      <c r="B28" s="13" t="str">
        <f t="shared" si="0"/>
        <v/>
      </c>
      <c r="C28" s="25">
        <f t="shared" si="1"/>
        <v>44827</v>
      </c>
      <c r="D28" s="26" t="str">
        <f t="shared" si="2"/>
        <v>vendredi</v>
      </c>
      <c r="E28" s="69"/>
      <c r="F28" s="46"/>
      <c r="G28" s="73"/>
      <c r="H28" s="74"/>
      <c r="I28" s="46"/>
      <c r="J28" s="76"/>
      <c r="K28" s="78"/>
      <c r="L28" s="47"/>
      <c r="M28" s="76"/>
      <c r="N28" s="69"/>
      <c r="O28" s="81"/>
      <c r="P28" s="82" t="str">
        <f>IF(ISERROR(AVERAGE(E28,G28,H28,J28,K28,M28,N28)),"",AVERAGE(E28,G28,H28,J28,K28,M28,N28))</f>
        <v/>
      </c>
      <c r="Q28" s="34" t="str">
        <f>IF(ISERROR(IF(D28="Dimanche",AVERAGE(E22:E28,G22:G28,H22:H28,J22:J28,K22:K28,M22:M28,N22:N28),"")),"",IF(D28="Dimanche",AVERAGE(E22:E28,G22:G28,H22:H28,J22:J28,K22:K28,M22:M28,N22:N28),""))</f>
        <v/>
      </c>
      <c r="R28" s="28"/>
      <c r="S28" s="29"/>
    </row>
    <row r="29" spans="2:19" s="10" customFormat="1" ht="15.75" x14ac:dyDescent="0.2">
      <c r="B29" s="13" t="str">
        <f t="shared" si="0"/>
        <v/>
      </c>
      <c r="C29" s="25">
        <f t="shared" si="1"/>
        <v>44828</v>
      </c>
      <c r="D29" s="26" t="str">
        <f t="shared" si="2"/>
        <v>samedi</v>
      </c>
      <c r="E29" s="69"/>
      <c r="F29" s="46"/>
      <c r="G29" s="73"/>
      <c r="H29" s="74"/>
      <c r="I29" s="46"/>
      <c r="J29" s="76"/>
      <c r="K29" s="78"/>
      <c r="L29" s="47"/>
      <c r="M29" s="76"/>
      <c r="N29" s="69"/>
      <c r="O29" s="81"/>
      <c r="P29" s="82" t="str">
        <f>IF(ISERROR(AVERAGE(E29,G29,H29,J29,K29,M29,N29)),"",AVERAGE(E29,G29,H29,J29,K29,M29,N29))</f>
        <v/>
      </c>
      <c r="Q29" s="34" t="str">
        <f>IF(ISERROR(IF(D29="Dimanche",AVERAGE(E23:E29,G23:G29,H23:H29,J23:J29,K23:K29,M23:M29,N23:N29),"")),"",IF(D29="Dimanche",AVERAGE(E23:E29,G23:G29,H23:H29,J23:J29,K23:K29,M23:M29,N23:N29),""))</f>
        <v/>
      </c>
      <c r="R29" s="28"/>
      <c r="S29" s="29"/>
    </row>
    <row r="30" spans="2:19" s="10" customFormat="1" ht="15.75" x14ac:dyDescent="0.2">
      <c r="B30" s="13" t="str">
        <f t="shared" si="0"/>
        <v/>
      </c>
      <c r="C30" s="25">
        <f t="shared" si="1"/>
        <v>44829</v>
      </c>
      <c r="D30" s="26" t="str">
        <f t="shared" si="2"/>
        <v>dimanche</v>
      </c>
      <c r="E30" s="69"/>
      <c r="F30" s="46"/>
      <c r="G30" s="73"/>
      <c r="H30" s="74"/>
      <c r="I30" s="46"/>
      <c r="J30" s="76"/>
      <c r="K30" s="78"/>
      <c r="L30" s="47"/>
      <c r="M30" s="76"/>
      <c r="N30" s="69"/>
      <c r="O30" s="81"/>
      <c r="P30" s="82" t="str">
        <f>IF(ISERROR(AVERAGE(E30,G30,H30,J30,K30,M30,N30)),"",AVERAGE(E30,G30,H30,J30,K30,M30,N30))</f>
        <v/>
      </c>
      <c r="Q30" s="34" t="str">
        <f>IF(ISERROR(IF(D30="Dimanche",AVERAGE(E24:E30,G24:G30,H24:H30,J24:J30,K24:K30,M24:M30,N24:N30),"")),"",IF(D30="Dimanche",AVERAGE(E24:E30,G24:G30,H24:H30,J24:J30,K24:K30,M24:M30,N24:N30),""))</f>
        <v/>
      </c>
      <c r="R30" s="28"/>
      <c r="S30" s="29"/>
    </row>
    <row r="31" spans="2:19" s="10" customFormat="1" ht="15.75" x14ac:dyDescent="0.2">
      <c r="B31" s="13" t="str">
        <f t="shared" si="0"/>
        <v/>
      </c>
      <c r="C31" s="25">
        <f t="shared" si="1"/>
        <v>44830</v>
      </c>
      <c r="D31" s="26" t="str">
        <f t="shared" si="2"/>
        <v>lundi</v>
      </c>
      <c r="E31" s="69"/>
      <c r="F31" s="46"/>
      <c r="G31" s="73"/>
      <c r="H31" s="74"/>
      <c r="I31" s="46"/>
      <c r="J31" s="76"/>
      <c r="K31" s="78"/>
      <c r="L31" s="47"/>
      <c r="M31" s="76"/>
      <c r="N31" s="69"/>
      <c r="O31" s="81"/>
      <c r="P31" s="82" t="str">
        <f>IF(ISERROR(AVERAGE(E31,G31,H31,J31,K31,M31,N31)),"",AVERAGE(E31,G31,H31,J31,K31,M31,N31))</f>
        <v/>
      </c>
      <c r="Q31" s="34" t="str">
        <f>IF(ISERROR(IF(D31="Dimanche",AVERAGE(E25:E31,G25:G31,H25:H31,J25:J31,K25:K31,M25:M31,N25:N31),"")),"",IF(D31="Dimanche",AVERAGE(E25:E31,G25:G31,H25:H31,J25:J31,K25:K31,M25:M31,N25:N31),""))</f>
        <v/>
      </c>
      <c r="R31" s="28"/>
      <c r="S31" s="29"/>
    </row>
    <row r="32" spans="2:19" s="10" customFormat="1" ht="15.75" x14ac:dyDescent="0.2">
      <c r="B32" s="13" t="str">
        <f t="shared" si="0"/>
        <v/>
      </c>
      <c r="C32" s="25">
        <f t="shared" si="1"/>
        <v>44831</v>
      </c>
      <c r="D32" s="26" t="str">
        <f t="shared" si="2"/>
        <v>mardi</v>
      </c>
      <c r="E32" s="69"/>
      <c r="F32" s="46"/>
      <c r="G32" s="73"/>
      <c r="H32" s="74"/>
      <c r="I32" s="46"/>
      <c r="J32" s="76"/>
      <c r="K32" s="78"/>
      <c r="L32" s="47"/>
      <c r="M32" s="76"/>
      <c r="N32" s="69"/>
      <c r="O32" s="81"/>
      <c r="P32" s="82" t="str">
        <f>IF(ISERROR(AVERAGE(E32,G32,H32,J32,K32,M32,N32)),"",AVERAGE(E32,G32,H32,J32,K32,M32,N32))</f>
        <v/>
      </c>
      <c r="Q32" s="34" t="str">
        <f>IF(ISERROR(IF(D32="Dimanche",AVERAGE(E26:E32,G26:G32,H26:H32,J26:J32,K26:K32,M26:M32,N26:N32),"")),"",IF(D32="Dimanche",AVERAGE(E26:E32,G26:G32,H26:H32,J26:J32,K26:K32,M26:M32,N26:N32),""))</f>
        <v/>
      </c>
      <c r="R32" s="28"/>
      <c r="S32" s="29"/>
    </row>
    <row r="33" spans="2:19" s="10" customFormat="1" ht="15.75" x14ac:dyDescent="0.2">
      <c r="B33" s="13" t="str">
        <f t="shared" si="0"/>
        <v/>
      </c>
      <c r="C33" s="25">
        <f t="shared" si="1"/>
        <v>44832</v>
      </c>
      <c r="D33" s="26" t="str">
        <f t="shared" si="2"/>
        <v>mercredi</v>
      </c>
      <c r="E33" s="69"/>
      <c r="F33" s="46"/>
      <c r="G33" s="73"/>
      <c r="H33" s="74"/>
      <c r="I33" s="46"/>
      <c r="J33" s="76"/>
      <c r="K33" s="78"/>
      <c r="L33" s="47"/>
      <c r="M33" s="76"/>
      <c r="N33" s="69"/>
      <c r="O33" s="81"/>
      <c r="P33" s="82" t="str">
        <f>IF(ISERROR(AVERAGE(E33,G33,H33,J33,K33,M33,N33)),"",AVERAGE(E33,G33,H33,J33,K33,M33,N33))</f>
        <v/>
      </c>
      <c r="Q33" s="34" t="str">
        <f>IF(ISERROR(IF(D33="Dimanche",AVERAGE(E27:E33,G27:G33,H27:H33,J27:J33,K27:K33,M27:M33,N27:N33),"")),"",IF(D33="Dimanche",AVERAGE(E27:E33,G27:G33,H27:H33,J27:J33,K27:K33,M27:M33,N27:N33),""))</f>
        <v/>
      </c>
      <c r="R33" s="28"/>
      <c r="S33" s="29"/>
    </row>
    <row r="34" spans="2:19" s="10" customFormat="1" ht="15.75" x14ac:dyDescent="0.2">
      <c r="B34" s="13" t="str">
        <f t="shared" si="0"/>
        <v/>
      </c>
      <c r="C34" s="25">
        <f t="shared" si="1"/>
        <v>44833</v>
      </c>
      <c r="D34" s="26" t="str">
        <f t="shared" si="2"/>
        <v>jeudi</v>
      </c>
      <c r="E34" s="69"/>
      <c r="F34" s="46"/>
      <c r="G34" s="73"/>
      <c r="H34" s="74"/>
      <c r="I34" s="46"/>
      <c r="J34" s="76"/>
      <c r="K34" s="78"/>
      <c r="L34" s="47"/>
      <c r="M34" s="76"/>
      <c r="N34" s="69"/>
      <c r="O34" s="81"/>
      <c r="P34" s="82" t="str">
        <f>IF(ISERROR(AVERAGE(E34,G34,H34,J34,K34,M34,N34)),"",AVERAGE(E34,G34,H34,J34,K34,M34,N34))</f>
        <v/>
      </c>
      <c r="Q34" s="34" t="str">
        <f>IF(ISERROR(IF(D34="Dimanche",AVERAGE(E28:E34,G28:G34,H28:H34,J28:J34,K28:K34,M28:M34,N28:N34),"")),"",IF(D34="Dimanche",AVERAGE(E28:E34,G28:G34,H28:H34,J28:J34,K28:K34,M28:M34,N28:N34),""))</f>
        <v/>
      </c>
      <c r="R34" s="28"/>
      <c r="S34" s="29"/>
    </row>
    <row r="35" spans="2:19" s="10" customFormat="1" ht="15.75" x14ac:dyDescent="0.2">
      <c r="B35" s="13" t="str">
        <f t="shared" si="0"/>
        <v/>
      </c>
      <c r="C35" s="25">
        <f t="shared" si="1"/>
        <v>44834</v>
      </c>
      <c r="D35" s="26" t="str">
        <f t="shared" si="2"/>
        <v>vendredi</v>
      </c>
      <c r="E35" s="69"/>
      <c r="F35" s="46"/>
      <c r="G35" s="73"/>
      <c r="H35" s="74"/>
      <c r="I35" s="46"/>
      <c r="J35" s="76"/>
      <c r="K35" s="78"/>
      <c r="L35" s="47"/>
      <c r="M35" s="76"/>
      <c r="N35" s="69"/>
      <c r="O35" s="81"/>
      <c r="P35" s="82" t="str">
        <f>IF(ISERROR(AVERAGE(E35,G35,H35,J35,K35,M35,N35)),"",AVERAGE(E35,G35,H35,J35,K35,M35,N35))</f>
        <v/>
      </c>
      <c r="Q35" s="34" t="str">
        <f>IF(ISERROR(IF(D35="Dimanche",AVERAGE(E29:E35,G29:G35,H29:H35,J29:J35,K29:K35,M29:M35,N29:N35),"")),"",IF(D35="Dimanche",AVERAGE(E29:E35,G29:G35,H29:H35,J29:J35,K29:K35,M29:M35,N29:N35),""))</f>
        <v/>
      </c>
      <c r="R35" s="28"/>
      <c r="S35" s="29"/>
    </row>
    <row r="36" spans="2:19" s="10" customFormat="1" ht="15.75" x14ac:dyDescent="0.2">
      <c r="B36" s="13" t="str">
        <f t="shared" si="0"/>
        <v/>
      </c>
      <c r="C36" s="25">
        <f t="shared" si="1"/>
        <v>44835</v>
      </c>
      <c r="D36" s="26" t="str">
        <f t="shared" si="2"/>
        <v>samedi</v>
      </c>
      <c r="E36" s="69"/>
      <c r="F36" s="46"/>
      <c r="G36" s="73"/>
      <c r="H36" s="74"/>
      <c r="I36" s="46"/>
      <c r="J36" s="76"/>
      <c r="K36" s="78"/>
      <c r="L36" s="47"/>
      <c r="M36" s="76"/>
      <c r="N36" s="69"/>
      <c r="O36" s="81"/>
      <c r="P36" s="82" t="str">
        <f>IF(ISERROR(AVERAGE(E36,G36,H36,J36,K36,M36,N36)),"",AVERAGE(E36,G36,H36,J36,K36,M36,N36))</f>
        <v/>
      </c>
      <c r="Q36" s="34" t="str">
        <f>IF(ISERROR(IF(D36="Dimanche",AVERAGE(E30:E36,G30:G36,H30:H36,J30:J36,K30:K36,M30:M36,N30:N36),"")),"",IF(D36="Dimanche",AVERAGE(E30:E36,G30:G36,H30:H36,J30:J36,K30:K36,M30:M36,N30:N36),""))</f>
        <v/>
      </c>
      <c r="R36" s="28"/>
      <c r="S36" s="29"/>
    </row>
    <row r="37" spans="2:19" s="10" customFormat="1" ht="15.75" x14ac:dyDescent="0.2">
      <c r="B37" s="13" t="str">
        <f t="shared" si="0"/>
        <v/>
      </c>
      <c r="C37" s="25">
        <f t="shared" si="1"/>
        <v>44836</v>
      </c>
      <c r="D37" s="26" t="str">
        <f t="shared" si="2"/>
        <v>dimanche</v>
      </c>
      <c r="E37" s="69"/>
      <c r="F37" s="46"/>
      <c r="G37" s="73"/>
      <c r="H37" s="74"/>
      <c r="I37" s="46"/>
      <c r="J37" s="76"/>
      <c r="K37" s="78"/>
      <c r="L37" s="47"/>
      <c r="M37" s="76"/>
      <c r="N37" s="69"/>
      <c r="O37" s="81"/>
      <c r="P37" s="82" t="str">
        <f>IF(ISERROR(AVERAGE(E37,G37,H37,J37,K37,M37,N37)),"",AVERAGE(E37,G37,H37,J37,K37,M37,N37))</f>
        <v/>
      </c>
      <c r="Q37" s="34" t="str">
        <f>IF(ISERROR(IF(D37="Dimanche",AVERAGE(E31:E37,G31:G37,H31:H37,J31:J37,K31:K37,M31:M37,N31:N37),"")),"",IF(D37="Dimanche",AVERAGE(E31:E37,G31:G37,H31:H37,J31:J37,K31:K37,M31:M37,N31:N37),""))</f>
        <v/>
      </c>
      <c r="R37" s="28"/>
      <c r="S37" s="29"/>
    </row>
    <row r="38" spans="2:19" s="10" customFormat="1" ht="15.75" x14ac:dyDescent="0.2">
      <c r="B38" s="13" t="str">
        <f t="shared" si="0"/>
        <v/>
      </c>
      <c r="C38" s="25">
        <f t="shared" si="1"/>
        <v>44837</v>
      </c>
      <c r="D38" s="26" t="str">
        <f t="shared" si="2"/>
        <v>lundi</v>
      </c>
      <c r="E38" s="69"/>
      <c r="F38" s="46"/>
      <c r="G38" s="73"/>
      <c r="H38" s="74"/>
      <c r="I38" s="46"/>
      <c r="J38" s="76"/>
      <c r="K38" s="78"/>
      <c r="L38" s="47"/>
      <c r="M38" s="76"/>
      <c r="N38" s="69"/>
      <c r="O38" s="81"/>
      <c r="P38" s="82" t="str">
        <f>IF(ISERROR(AVERAGE(E38,G38,H38,J38,K38,M38,N38)),"",AVERAGE(E38,G38,H38,J38,K38,M38,N38))</f>
        <v/>
      </c>
      <c r="Q38" s="34" t="str">
        <f>IF(ISERROR(IF(D38="Dimanche",AVERAGE(E32:E38,G32:G38,H32:H38,J32:J38,K32:K38,M32:M38,N32:N38),"")),"",IF(D38="Dimanche",AVERAGE(E32:E38,G32:G38,H32:H38,J32:J38,K32:K38,M32:M38,N32:N38),""))</f>
        <v/>
      </c>
      <c r="R38" s="28"/>
      <c r="S38" s="29"/>
    </row>
    <row r="39" spans="2:19" s="10" customFormat="1" ht="15.75" x14ac:dyDescent="0.2">
      <c r="B39" s="13" t="str">
        <f t="shared" si="0"/>
        <v/>
      </c>
      <c r="C39" s="25">
        <f t="shared" si="1"/>
        <v>44838</v>
      </c>
      <c r="D39" s="26" t="str">
        <f t="shared" si="2"/>
        <v>mardi</v>
      </c>
      <c r="E39" s="69"/>
      <c r="F39" s="46"/>
      <c r="G39" s="73"/>
      <c r="H39" s="74"/>
      <c r="I39" s="46"/>
      <c r="J39" s="76"/>
      <c r="K39" s="78"/>
      <c r="L39" s="47"/>
      <c r="M39" s="76"/>
      <c r="N39" s="69"/>
      <c r="O39" s="81"/>
      <c r="P39" s="82" t="str">
        <f>IF(ISERROR(AVERAGE(E39,G39,H39,J39,K39,M39,N39)),"",AVERAGE(E39,G39,H39,J39,K39,M39,N39))</f>
        <v/>
      </c>
      <c r="Q39" s="34" t="str">
        <f>IF(ISERROR(IF(D39="Dimanche",AVERAGE(E33:E39,G33:G39,H33:H39,J33:J39,K33:K39,M33:M39,N33:N39),"")),"",IF(D39="Dimanche",AVERAGE(E33:E39,G33:G39,H33:H39,J33:J39,K33:K39,M33:M39,N33:N39),""))</f>
        <v/>
      </c>
      <c r="R39" s="28"/>
      <c r="S39" s="29"/>
    </row>
    <row r="40" spans="2:19" s="10" customFormat="1" ht="15.75" x14ac:dyDescent="0.2">
      <c r="B40" s="13" t="str">
        <f t="shared" si="0"/>
        <v/>
      </c>
      <c r="C40" s="25">
        <f t="shared" si="1"/>
        <v>44839</v>
      </c>
      <c r="D40" s="26" t="str">
        <f t="shared" si="2"/>
        <v>mercredi</v>
      </c>
      <c r="E40" s="69"/>
      <c r="F40" s="46"/>
      <c r="G40" s="73"/>
      <c r="H40" s="74"/>
      <c r="I40" s="46"/>
      <c r="J40" s="76"/>
      <c r="K40" s="78"/>
      <c r="L40" s="47"/>
      <c r="M40" s="76"/>
      <c r="N40" s="69"/>
      <c r="O40" s="81"/>
      <c r="P40" s="82" t="str">
        <f>IF(ISERROR(AVERAGE(E40,G40,H40,J40,K40,M40,N40)),"",AVERAGE(E40,G40,H40,J40,K40,M40,N40))</f>
        <v/>
      </c>
      <c r="Q40" s="34" t="str">
        <f>IF(ISERROR(IF(D40="Dimanche",AVERAGE(E34:E40,G34:G40,H34:H40,J34:J40,K34:K40,M34:M40,N34:N40),"")),"",IF(D40="Dimanche",AVERAGE(E34:E40,G34:G40,H34:H40,J34:J40,K34:K40,M34:M40,N34:N40),""))</f>
        <v/>
      </c>
      <c r="R40" s="28"/>
      <c r="S40" s="29"/>
    </row>
    <row r="41" spans="2:19" s="10" customFormat="1" ht="15.75" x14ac:dyDescent="0.2">
      <c r="B41" s="13" t="str">
        <f t="shared" si="0"/>
        <v/>
      </c>
      <c r="C41" s="25">
        <f t="shared" si="1"/>
        <v>44840</v>
      </c>
      <c r="D41" s="26" t="str">
        <f t="shared" si="2"/>
        <v>jeudi</v>
      </c>
      <c r="E41" s="69"/>
      <c r="F41" s="46"/>
      <c r="G41" s="73"/>
      <c r="H41" s="74"/>
      <c r="I41" s="46"/>
      <c r="J41" s="76"/>
      <c r="K41" s="78"/>
      <c r="L41" s="47"/>
      <c r="M41" s="76"/>
      <c r="N41" s="69"/>
      <c r="O41" s="81"/>
      <c r="P41" s="82" t="str">
        <f>IF(ISERROR(AVERAGE(E41,G41,H41,J41,K41,M41,N41)),"",AVERAGE(E41,G41,H41,J41,K41,M41,N41))</f>
        <v/>
      </c>
      <c r="Q41" s="34" t="str">
        <f>IF(ISERROR(IF(D41="Dimanche",AVERAGE(E35:E41,G35:G41,H35:H41,J35:J41,K35:K41,M35:M41,N35:N41),"")),"",IF(D41="Dimanche",AVERAGE(E35:E41,G35:G41,H35:H41,J35:J41,K35:K41,M35:M41,N35:N41),""))</f>
        <v/>
      </c>
      <c r="R41" s="28"/>
      <c r="S41" s="29"/>
    </row>
    <row r="42" spans="2:19" s="10" customFormat="1" ht="15.75" x14ac:dyDescent="0.2">
      <c r="B42" s="13" t="str">
        <f t="shared" si="0"/>
        <v/>
      </c>
      <c r="C42" s="25">
        <f t="shared" si="1"/>
        <v>44841</v>
      </c>
      <c r="D42" s="26" t="str">
        <f t="shared" si="2"/>
        <v>vendredi</v>
      </c>
      <c r="E42" s="69"/>
      <c r="F42" s="46"/>
      <c r="G42" s="73"/>
      <c r="H42" s="74"/>
      <c r="I42" s="46"/>
      <c r="J42" s="76"/>
      <c r="K42" s="78"/>
      <c r="L42" s="47"/>
      <c r="M42" s="76"/>
      <c r="N42" s="69"/>
      <c r="O42" s="81"/>
      <c r="P42" s="82" t="str">
        <f>IF(ISERROR(AVERAGE(E42,G42,H42,J42,K42,M42,N42)),"",AVERAGE(E42,G42,H42,J42,K42,M42,N42))</f>
        <v/>
      </c>
      <c r="Q42" s="34" t="str">
        <f>IF(ISERROR(IF(D42="Dimanche",AVERAGE(E36:E42,G36:G42,H36:H42,J36:J42,K36:K42,M36:M42,N36:N42),"")),"",IF(D42="Dimanche",AVERAGE(E36:E42,G36:G42,H36:H42,J36:J42,K36:K42,M36:M42,N36:N42),""))</f>
        <v/>
      </c>
      <c r="R42" s="28"/>
      <c r="S42" s="29"/>
    </row>
    <row r="43" spans="2:19" s="10" customFormat="1" ht="15.75" x14ac:dyDescent="0.2">
      <c r="B43" s="13" t="str">
        <f t="shared" si="0"/>
        <v/>
      </c>
      <c r="C43" s="25">
        <f t="shared" si="1"/>
        <v>44842</v>
      </c>
      <c r="D43" s="26" t="str">
        <f t="shared" si="2"/>
        <v>samedi</v>
      </c>
      <c r="E43" s="69"/>
      <c r="F43" s="46"/>
      <c r="G43" s="73"/>
      <c r="H43" s="74"/>
      <c r="I43" s="46"/>
      <c r="J43" s="76"/>
      <c r="K43" s="78"/>
      <c r="L43" s="47"/>
      <c r="M43" s="76"/>
      <c r="N43" s="69"/>
      <c r="O43" s="81"/>
      <c r="P43" s="82" t="str">
        <f>IF(ISERROR(AVERAGE(E43,G43,H43,J43,K43,M43,N43)),"",AVERAGE(E43,G43,H43,J43,K43,M43,N43))</f>
        <v/>
      </c>
      <c r="Q43" s="34" t="str">
        <f>IF(ISERROR(IF(D43="Dimanche",AVERAGE(E37:E43,G37:G43,H37:H43,J37:J43,K37:K43,M37:M43,N37:N43),"")),"",IF(D43="Dimanche",AVERAGE(E37:E43,G37:G43,H37:H43,J37:J43,K37:K43,M37:M43,N37:N43),""))</f>
        <v/>
      </c>
      <c r="R43" s="28"/>
      <c r="S43" s="29"/>
    </row>
    <row r="44" spans="2:19" s="10" customFormat="1" ht="15.75" x14ac:dyDescent="0.2">
      <c r="B44" s="13" t="str">
        <f t="shared" si="0"/>
        <v/>
      </c>
      <c r="C44" s="25">
        <f t="shared" si="1"/>
        <v>44843</v>
      </c>
      <c r="D44" s="26" t="str">
        <f t="shared" si="2"/>
        <v>dimanche</v>
      </c>
      <c r="E44" s="69"/>
      <c r="F44" s="46"/>
      <c r="G44" s="73"/>
      <c r="H44" s="74"/>
      <c r="I44" s="46"/>
      <c r="J44" s="76"/>
      <c r="K44" s="78"/>
      <c r="L44" s="47"/>
      <c r="M44" s="76"/>
      <c r="N44" s="69"/>
      <c r="O44" s="81"/>
      <c r="P44" s="82" t="str">
        <f>IF(ISERROR(AVERAGE(E44,G44,H44,J44,K44,M44,N44)),"",AVERAGE(E44,G44,H44,J44,K44,M44,N44))</f>
        <v/>
      </c>
      <c r="Q44" s="34" t="str">
        <f>IF(ISERROR(IF(D44="Dimanche",AVERAGE(E38:E44,G38:G44,H38:H44,J38:J44,K38:K44,M38:M44,N38:N44),"")),"",IF(D44="Dimanche",AVERAGE(E38:E44,G38:G44,H38:H44,J38:J44,K38:K44,M38:M44,N38:N44),""))</f>
        <v/>
      </c>
      <c r="R44" s="28"/>
      <c r="S44" s="29"/>
    </row>
    <row r="45" spans="2:19" s="10" customFormat="1" ht="15.75" x14ac:dyDescent="0.2">
      <c r="B45" s="13" t="str">
        <f t="shared" si="0"/>
        <v/>
      </c>
      <c r="C45" s="25">
        <f t="shared" si="1"/>
        <v>44844</v>
      </c>
      <c r="D45" s="26" t="str">
        <f t="shared" si="2"/>
        <v>lundi</v>
      </c>
      <c r="E45" s="69"/>
      <c r="F45" s="46"/>
      <c r="G45" s="73"/>
      <c r="H45" s="74"/>
      <c r="I45" s="46"/>
      <c r="J45" s="76"/>
      <c r="K45" s="78"/>
      <c r="L45" s="47"/>
      <c r="M45" s="76"/>
      <c r="N45" s="69"/>
      <c r="O45" s="81"/>
      <c r="P45" s="82" t="str">
        <f>IF(ISERROR(AVERAGE(E45,G45,H45,J45,K45,M45,N45)),"",AVERAGE(E45,G45,H45,J45,K45,M45,N45))</f>
        <v/>
      </c>
      <c r="Q45" s="34" t="str">
        <f>IF(ISERROR(IF(D45="Dimanche",AVERAGE(E39:E45,G39:G45,H39:H45,J39:J45,K39:K45,M39:M45,N39:N45),"")),"",IF(D45="Dimanche",AVERAGE(E39:E45,G39:G45,H39:H45,J39:J45,K39:K45,M39:M45,N39:N45),""))</f>
        <v/>
      </c>
      <c r="R45" s="28"/>
      <c r="S45" s="29"/>
    </row>
    <row r="46" spans="2:19" s="10" customFormat="1" ht="15.75" x14ac:dyDescent="0.2">
      <c r="B46" s="13" t="str">
        <f t="shared" si="0"/>
        <v/>
      </c>
      <c r="C46" s="25">
        <f t="shared" si="1"/>
        <v>44845</v>
      </c>
      <c r="D46" s="26" t="str">
        <f t="shared" si="2"/>
        <v>mardi</v>
      </c>
      <c r="E46" s="69"/>
      <c r="F46" s="46"/>
      <c r="G46" s="73"/>
      <c r="H46" s="74"/>
      <c r="I46" s="46"/>
      <c r="J46" s="76"/>
      <c r="K46" s="78"/>
      <c r="L46" s="47"/>
      <c r="M46" s="76"/>
      <c r="N46" s="69"/>
      <c r="O46" s="81"/>
      <c r="P46" s="82" t="str">
        <f>IF(ISERROR(AVERAGE(E46,G46,H46,J46,K46,M46,N46)),"",AVERAGE(E46,G46,H46,J46,K46,M46,N46))</f>
        <v/>
      </c>
      <c r="Q46" s="34" t="str">
        <f>IF(ISERROR(IF(D46="Dimanche",AVERAGE(E40:E46,G40:G46,H40:H46,J40:J46,K40:K46,M40:M46,N40:N46),"")),"",IF(D46="Dimanche",AVERAGE(E40:E46,G40:G46,H40:H46,J40:J46,K40:K46,M40:M46,N40:N46),""))</f>
        <v/>
      </c>
      <c r="R46" s="28"/>
      <c r="S46" s="29"/>
    </row>
    <row r="47" spans="2:19" s="10" customFormat="1" ht="15.75" x14ac:dyDescent="0.2">
      <c r="B47" s="13" t="str">
        <f t="shared" si="0"/>
        <v/>
      </c>
      <c r="C47" s="25">
        <f t="shared" si="1"/>
        <v>44846</v>
      </c>
      <c r="D47" s="26" t="str">
        <f t="shared" si="2"/>
        <v>mercredi</v>
      </c>
      <c r="E47" s="69"/>
      <c r="F47" s="46"/>
      <c r="G47" s="73"/>
      <c r="H47" s="74"/>
      <c r="I47" s="46"/>
      <c r="J47" s="76"/>
      <c r="K47" s="78"/>
      <c r="L47" s="47"/>
      <c r="M47" s="76"/>
      <c r="N47" s="69"/>
      <c r="O47" s="81"/>
      <c r="P47" s="82" t="str">
        <f>IF(ISERROR(AVERAGE(E47,G47,H47,J47,K47,M47,N47)),"",AVERAGE(E47,G47,H47,J47,K47,M47,N47))</f>
        <v/>
      </c>
      <c r="Q47" s="34" t="str">
        <f>IF(ISERROR(IF(D47="Dimanche",AVERAGE(E41:E47,G41:G47,H41:H47,J41:J47,K41:K47,M41:M47,N41:N47),"")),"",IF(D47="Dimanche",AVERAGE(E41:E47,G41:G47,H41:H47,J41:J47,K41:K47,M41:M47,N41:N47),""))</f>
        <v/>
      </c>
      <c r="R47" s="28"/>
      <c r="S47" s="29"/>
    </row>
    <row r="48" spans="2:19" s="10" customFormat="1" ht="15.75" x14ac:dyDescent="0.2">
      <c r="B48" s="13" t="str">
        <f t="shared" si="0"/>
        <v/>
      </c>
      <c r="C48" s="25">
        <f t="shared" si="1"/>
        <v>44847</v>
      </c>
      <c r="D48" s="26" t="str">
        <f t="shared" si="2"/>
        <v>jeudi</v>
      </c>
      <c r="E48" s="69"/>
      <c r="F48" s="46"/>
      <c r="G48" s="73"/>
      <c r="H48" s="74"/>
      <c r="I48" s="46"/>
      <c r="J48" s="76"/>
      <c r="K48" s="78"/>
      <c r="L48" s="47"/>
      <c r="M48" s="76"/>
      <c r="N48" s="69"/>
      <c r="O48" s="81"/>
      <c r="P48" s="82" t="str">
        <f>IF(ISERROR(AVERAGE(E48,G48,H48,J48,K48,M48,N48)),"",AVERAGE(E48,G48,H48,J48,K48,M48,N48))</f>
        <v/>
      </c>
      <c r="Q48" s="34" t="str">
        <f>IF(ISERROR(IF(D48="Dimanche",AVERAGE(E42:E48,G42:G48,H42:H48,J42:J48,K42:K48,M42:M48,N42:N48),"")),"",IF(D48="Dimanche",AVERAGE(E42:E48,G42:G48,H42:H48,J42:J48,K42:K48,M42:M48,N42:N48),""))</f>
        <v/>
      </c>
      <c r="R48" s="28"/>
      <c r="S48" s="29"/>
    </row>
    <row r="49" spans="2:19" s="10" customFormat="1" ht="15.75" x14ac:dyDescent="0.2">
      <c r="B49" s="13" t="str">
        <f t="shared" si="0"/>
        <v/>
      </c>
      <c r="C49" s="25">
        <f t="shared" si="1"/>
        <v>44848</v>
      </c>
      <c r="D49" s="26" t="str">
        <f t="shared" si="2"/>
        <v>vendredi</v>
      </c>
      <c r="E49" s="69"/>
      <c r="F49" s="46"/>
      <c r="G49" s="73"/>
      <c r="H49" s="74"/>
      <c r="I49" s="46"/>
      <c r="J49" s="76"/>
      <c r="K49" s="78"/>
      <c r="L49" s="47"/>
      <c r="M49" s="76"/>
      <c r="N49" s="69"/>
      <c r="O49" s="81"/>
      <c r="P49" s="82" t="str">
        <f>IF(ISERROR(AVERAGE(E49,G49,H49,J49,K49,M49,N49)),"",AVERAGE(E49,G49,H49,J49,K49,M49,N49))</f>
        <v/>
      </c>
      <c r="Q49" s="34" t="str">
        <f>IF(ISERROR(IF(D49="Dimanche",AVERAGE(E43:E49,G43:G49,H43:H49,J43:J49,K43:K49,M43:M49,N43:N49),"")),"",IF(D49="Dimanche",AVERAGE(E43:E49,G43:G49,H43:H49,J43:J49,K43:K49,M43:M49,N43:N49),""))</f>
        <v/>
      </c>
      <c r="R49" s="28"/>
      <c r="S49" s="29"/>
    </row>
    <row r="50" spans="2:19" s="10" customFormat="1" ht="15.75" x14ac:dyDescent="0.2">
      <c r="B50" s="13" t="str">
        <f t="shared" si="0"/>
        <v/>
      </c>
      <c r="C50" s="25">
        <f t="shared" si="1"/>
        <v>44849</v>
      </c>
      <c r="D50" s="26" t="str">
        <f t="shared" si="2"/>
        <v>samedi</v>
      </c>
      <c r="E50" s="69"/>
      <c r="F50" s="46"/>
      <c r="G50" s="73"/>
      <c r="H50" s="74"/>
      <c r="I50" s="46"/>
      <c r="J50" s="76"/>
      <c r="K50" s="78"/>
      <c r="L50" s="47"/>
      <c r="M50" s="76"/>
      <c r="N50" s="69"/>
      <c r="O50" s="81"/>
      <c r="P50" s="82" t="str">
        <f>IF(ISERROR(AVERAGE(E50,G50,H50,J50,K50,M50,N50)),"",AVERAGE(E50,G50,H50,J50,K50,M50,N50))</f>
        <v/>
      </c>
      <c r="Q50" s="34" t="str">
        <f>IF(ISERROR(IF(D50="Dimanche",AVERAGE(E44:E50,G44:G50,H44:H50,J44:J50,K44:K50,M44:M50,N44:N50),"")),"",IF(D50="Dimanche",AVERAGE(E44:E50,G44:G50,H44:H50,J44:J50,K44:K50,M44:M50,N44:N50),""))</f>
        <v/>
      </c>
      <c r="R50" s="28"/>
      <c r="S50" s="29"/>
    </row>
    <row r="51" spans="2:19" s="10" customFormat="1" ht="15.75" x14ac:dyDescent="0.2">
      <c r="B51" s="13" t="str">
        <f t="shared" si="0"/>
        <v/>
      </c>
      <c r="C51" s="25">
        <f t="shared" si="1"/>
        <v>44850</v>
      </c>
      <c r="D51" s="26" t="str">
        <f t="shared" si="2"/>
        <v>dimanche</v>
      </c>
      <c r="E51" s="69"/>
      <c r="F51" s="46"/>
      <c r="G51" s="73"/>
      <c r="H51" s="74"/>
      <c r="I51" s="46"/>
      <c r="J51" s="76"/>
      <c r="K51" s="78"/>
      <c r="L51" s="47"/>
      <c r="M51" s="76"/>
      <c r="N51" s="69"/>
      <c r="O51" s="81"/>
      <c r="P51" s="82" t="str">
        <f>IF(ISERROR(AVERAGE(E51,G51,H51,J51,K51,M51,N51)),"",AVERAGE(E51,G51,H51,J51,K51,M51,N51))</f>
        <v/>
      </c>
      <c r="Q51" s="34" t="str">
        <f>IF(ISERROR(IF(D51="Dimanche",AVERAGE(E45:E51,G45:G51,H45:H51,J45:J51,K45:K51,M45:M51,N45:N51),"")),"",IF(D51="Dimanche",AVERAGE(E45:E51,G45:G51,H45:H51,J45:J51,K45:K51,M45:M51,N45:N51),""))</f>
        <v/>
      </c>
      <c r="R51" s="28"/>
      <c r="S51" s="29"/>
    </row>
    <row r="52" spans="2:19" s="10" customFormat="1" ht="15.75" x14ac:dyDescent="0.2">
      <c r="B52" s="13" t="str">
        <f t="shared" si="0"/>
        <v/>
      </c>
      <c r="C52" s="25">
        <f t="shared" si="1"/>
        <v>44851</v>
      </c>
      <c r="D52" s="26" t="str">
        <f t="shared" si="2"/>
        <v>lundi</v>
      </c>
      <c r="E52" s="69"/>
      <c r="F52" s="46"/>
      <c r="G52" s="73"/>
      <c r="H52" s="74"/>
      <c r="I52" s="46"/>
      <c r="J52" s="76"/>
      <c r="K52" s="78"/>
      <c r="L52" s="47"/>
      <c r="M52" s="76"/>
      <c r="N52" s="69"/>
      <c r="O52" s="81"/>
      <c r="P52" s="82" t="str">
        <f>IF(ISERROR(AVERAGE(E52,G52,H52,J52,K52,M52,N52)),"",AVERAGE(E52,G52,H52,J52,K52,M52,N52))</f>
        <v/>
      </c>
      <c r="Q52" s="34" t="str">
        <f>IF(ISERROR(IF(D52="Dimanche",AVERAGE(E46:E52,G46:G52,H46:H52,J46:J52,K46:K52,M46:M52,N46:N52),"")),"",IF(D52="Dimanche",AVERAGE(E46:E52,G46:G52,H46:H52,J46:J52,K46:K52,M46:M52,N46:N52),""))</f>
        <v/>
      </c>
      <c r="R52" s="28"/>
      <c r="S52" s="29"/>
    </row>
    <row r="53" spans="2:19" s="10" customFormat="1" ht="15.75" x14ac:dyDescent="0.2">
      <c r="B53" s="13" t="str">
        <f t="shared" si="0"/>
        <v/>
      </c>
      <c r="C53" s="25">
        <f t="shared" si="1"/>
        <v>44852</v>
      </c>
      <c r="D53" s="26" t="str">
        <f t="shared" si="2"/>
        <v>mardi</v>
      </c>
      <c r="E53" s="69"/>
      <c r="F53" s="46"/>
      <c r="G53" s="73"/>
      <c r="H53" s="74"/>
      <c r="I53" s="46"/>
      <c r="J53" s="76"/>
      <c r="K53" s="78"/>
      <c r="L53" s="47"/>
      <c r="M53" s="76"/>
      <c r="N53" s="69"/>
      <c r="O53" s="81"/>
      <c r="P53" s="82" t="str">
        <f>IF(ISERROR(AVERAGE(E53,G53,H53,J53,K53,M53,N53)),"",AVERAGE(E53,G53,H53,J53,K53,M53,N53))</f>
        <v/>
      </c>
      <c r="Q53" s="34" t="str">
        <f>IF(ISERROR(IF(D53="Dimanche",AVERAGE(E47:E53,G47:G53,H47:H53,J47:J53,K47:K53,M47:M53,N47:N53),"")),"",IF(D53="Dimanche",AVERAGE(E47:E53,G47:G53,H47:H53,J47:J53,K47:K53,M47:M53,N47:N53),""))</f>
        <v/>
      </c>
      <c r="R53" s="28"/>
      <c r="S53" s="29"/>
    </row>
    <row r="54" spans="2:19" s="10" customFormat="1" ht="15.75" x14ac:dyDescent="0.2">
      <c r="B54" s="13" t="str">
        <f t="shared" si="0"/>
        <v/>
      </c>
      <c r="C54" s="25">
        <f t="shared" si="1"/>
        <v>44853</v>
      </c>
      <c r="D54" s="26" t="str">
        <f t="shared" si="2"/>
        <v>mercredi</v>
      </c>
      <c r="E54" s="69"/>
      <c r="F54" s="46"/>
      <c r="G54" s="73"/>
      <c r="H54" s="74"/>
      <c r="I54" s="46"/>
      <c r="J54" s="76"/>
      <c r="K54" s="78"/>
      <c r="L54" s="47"/>
      <c r="M54" s="76"/>
      <c r="N54" s="69"/>
      <c r="O54" s="81"/>
      <c r="P54" s="82" t="str">
        <f>IF(ISERROR(AVERAGE(E54,G54,H54,J54,K54,M54,N54)),"",AVERAGE(E54,G54,H54,J54,K54,M54,N54))</f>
        <v/>
      </c>
      <c r="Q54" s="34" t="str">
        <f>IF(ISERROR(IF(D54="Dimanche",AVERAGE(E48:E54,G48:G54,H48:H54,J48:J54,K48:K54,M48:M54,N48:N54),"")),"",IF(D54="Dimanche",AVERAGE(E48:E54,G48:G54,H48:H54,J48:J54,K48:K54,M48:M54,N48:N54),""))</f>
        <v/>
      </c>
      <c r="R54" s="28"/>
      <c r="S54" s="29"/>
    </row>
    <row r="55" spans="2:19" s="10" customFormat="1" ht="15.75" x14ac:dyDescent="0.2">
      <c r="B55" s="13" t="str">
        <f t="shared" si="0"/>
        <v/>
      </c>
      <c r="C55" s="25">
        <f t="shared" si="1"/>
        <v>44854</v>
      </c>
      <c r="D55" s="26" t="str">
        <f t="shared" si="2"/>
        <v>jeudi</v>
      </c>
      <c r="E55" s="69"/>
      <c r="F55" s="46"/>
      <c r="G55" s="73"/>
      <c r="H55" s="74"/>
      <c r="I55" s="46"/>
      <c r="J55" s="76"/>
      <c r="K55" s="78"/>
      <c r="L55" s="47"/>
      <c r="M55" s="76"/>
      <c r="N55" s="69"/>
      <c r="O55" s="81"/>
      <c r="P55" s="82" t="str">
        <f>IF(ISERROR(AVERAGE(E55,G55,H55,J55,K55,M55,N55)),"",AVERAGE(E55,G55,H55,J55,K55,M55,N55))</f>
        <v/>
      </c>
      <c r="Q55" s="34" t="str">
        <f>IF(ISERROR(IF(D55="Dimanche",AVERAGE(E49:E55,G49:G55,H49:H55,J49:J55,K49:K55,M49:M55,N49:N55),"")),"",IF(D55="Dimanche",AVERAGE(E49:E55,G49:G55,H49:H55,J49:J55,K49:K55,M49:M55,N49:N55),""))</f>
        <v/>
      </c>
      <c r="R55" s="28"/>
      <c r="S55" s="29"/>
    </row>
    <row r="56" spans="2:19" s="10" customFormat="1" ht="15.75" x14ac:dyDescent="0.2">
      <c r="B56" s="13" t="str">
        <f t="shared" si="0"/>
        <v/>
      </c>
      <c r="C56" s="25">
        <f t="shared" si="1"/>
        <v>44855</v>
      </c>
      <c r="D56" s="26" t="str">
        <f t="shared" si="2"/>
        <v>vendredi</v>
      </c>
      <c r="E56" s="69"/>
      <c r="F56" s="46"/>
      <c r="G56" s="73"/>
      <c r="H56" s="74"/>
      <c r="I56" s="46"/>
      <c r="J56" s="76"/>
      <c r="K56" s="78"/>
      <c r="L56" s="47"/>
      <c r="M56" s="76"/>
      <c r="N56" s="69"/>
      <c r="O56" s="81"/>
      <c r="P56" s="82" t="str">
        <f>IF(ISERROR(AVERAGE(E56,G56,H56,J56,K56,M56,N56)),"",AVERAGE(E56,G56,H56,J56,K56,M56,N56))</f>
        <v/>
      </c>
      <c r="Q56" s="34" t="str">
        <f>IF(ISERROR(IF(D56="Dimanche",AVERAGE(E50:E56,G50:G56,H50:H56,J50:J56,K50:K56,M50:M56,N50:N56),"")),"",IF(D56="Dimanche",AVERAGE(E50:E56,G50:G56,H50:H56,J50:J56,K50:K56,M50:M56,N50:N56),""))</f>
        <v/>
      </c>
      <c r="R56" s="28"/>
      <c r="S56" s="29"/>
    </row>
    <row r="57" spans="2:19" s="10" customFormat="1" ht="15.75" x14ac:dyDescent="0.2">
      <c r="B57" s="13" t="str">
        <f t="shared" si="0"/>
        <v/>
      </c>
      <c r="C57" s="25">
        <f t="shared" si="1"/>
        <v>44856</v>
      </c>
      <c r="D57" s="26" t="str">
        <f t="shared" si="2"/>
        <v>samedi</v>
      </c>
      <c r="E57" s="69"/>
      <c r="F57" s="46"/>
      <c r="G57" s="73"/>
      <c r="H57" s="74"/>
      <c r="I57" s="46"/>
      <c r="J57" s="76"/>
      <c r="K57" s="78"/>
      <c r="L57" s="47"/>
      <c r="M57" s="76"/>
      <c r="N57" s="69"/>
      <c r="O57" s="81"/>
      <c r="P57" s="82" t="str">
        <f>IF(ISERROR(AVERAGE(E57,G57,H57,J57,K57,M57,N57)),"",AVERAGE(E57,G57,H57,J57,K57,M57,N57))</f>
        <v/>
      </c>
      <c r="Q57" s="34" t="str">
        <f>IF(ISERROR(IF(D57="Dimanche",AVERAGE(E51:E57,G51:G57,H51:H57,J51:J57,K51:K57,M51:M57,N51:N57),"")),"",IF(D57="Dimanche",AVERAGE(E51:E57,G51:G57,H51:H57,J51:J57,K51:K57,M51:M57,N51:N57),""))</f>
        <v/>
      </c>
      <c r="R57" s="28"/>
      <c r="S57" s="29"/>
    </row>
    <row r="58" spans="2:19" s="10" customFormat="1" ht="15.75" x14ac:dyDescent="0.2">
      <c r="B58" s="13" t="str">
        <f t="shared" si="0"/>
        <v/>
      </c>
      <c r="C58" s="25">
        <f t="shared" si="1"/>
        <v>44857</v>
      </c>
      <c r="D58" s="26" t="str">
        <f t="shared" si="2"/>
        <v>dimanche</v>
      </c>
      <c r="E58" s="69"/>
      <c r="F58" s="46"/>
      <c r="G58" s="73"/>
      <c r="H58" s="74"/>
      <c r="I58" s="46"/>
      <c r="J58" s="76"/>
      <c r="K58" s="78"/>
      <c r="L58" s="47"/>
      <c r="M58" s="76"/>
      <c r="N58" s="69"/>
      <c r="O58" s="81"/>
      <c r="P58" s="82" t="str">
        <f>IF(ISERROR(AVERAGE(E58,G58,H58,J58,K58,M58,N58)),"",AVERAGE(E58,G58,H58,J58,K58,M58,N58))</f>
        <v/>
      </c>
      <c r="Q58" s="34" t="str">
        <f>IF(ISERROR(IF(D58="Dimanche",AVERAGE(E52:E58,G52:G58,H52:H58,J52:J58,K52:K58,M52:M58,N52:N58),"")),"",IF(D58="Dimanche",AVERAGE(E52:E58,G52:G58,H52:H58,J52:J58,K52:K58,M52:M58,N52:N58),""))</f>
        <v/>
      </c>
      <c r="R58" s="28"/>
      <c r="S58" s="29"/>
    </row>
    <row r="59" spans="2:19" s="10" customFormat="1" ht="15.75" x14ac:dyDescent="0.2">
      <c r="B59" s="13" t="str">
        <f t="shared" si="0"/>
        <v/>
      </c>
      <c r="C59" s="25">
        <f t="shared" si="1"/>
        <v>44858</v>
      </c>
      <c r="D59" s="26" t="str">
        <f t="shared" si="2"/>
        <v>lundi</v>
      </c>
      <c r="E59" s="69"/>
      <c r="F59" s="46"/>
      <c r="G59" s="73"/>
      <c r="H59" s="74"/>
      <c r="I59" s="46"/>
      <c r="J59" s="76"/>
      <c r="K59" s="78"/>
      <c r="L59" s="47"/>
      <c r="M59" s="76"/>
      <c r="N59" s="69"/>
      <c r="O59" s="81"/>
      <c r="P59" s="82" t="str">
        <f>IF(ISERROR(AVERAGE(E59,G59,H59,J59,K59,M59,N59)),"",AVERAGE(E59,G59,H59,J59,K59,M59,N59))</f>
        <v/>
      </c>
      <c r="Q59" s="34" t="str">
        <f>IF(ISERROR(IF(D59="Dimanche",AVERAGE(E53:E59,G53:G59,H53:H59,J53:J59,K53:K59,M53:M59,N53:N59),"")),"",IF(D59="Dimanche",AVERAGE(E53:E59,G53:G59,H53:H59,J53:J59,K53:K59,M53:M59,N53:N59),""))</f>
        <v/>
      </c>
      <c r="R59" s="28"/>
      <c r="S59" s="29"/>
    </row>
    <row r="60" spans="2:19" s="10" customFormat="1" ht="15.75" x14ac:dyDescent="0.2">
      <c r="B60" s="13" t="str">
        <f t="shared" si="0"/>
        <v/>
      </c>
      <c r="C60" s="25">
        <f t="shared" si="1"/>
        <v>44859</v>
      </c>
      <c r="D60" s="26" t="str">
        <f t="shared" si="2"/>
        <v>mardi</v>
      </c>
      <c r="E60" s="69"/>
      <c r="F60" s="46"/>
      <c r="G60" s="73"/>
      <c r="H60" s="74"/>
      <c r="I60" s="46"/>
      <c r="J60" s="76"/>
      <c r="K60" s="78"/>
      <c r="L60" s="47"/>
      <c r="M60" s="76"/>
      <c r="N60" s="69"/>
      <c r="O60" s="81"/>
      <c r="P60" s="82" t="str">
        <f>IF(ISERROR(AVERAGE(E60,G60,H60,J60,K60,M60,N60)),"",AVERAGE(E60,G60,H60,J60,K60,M60,N60))</f>
        <v/>
      </c>
      <c r="Q60" s="34" t="str">
        <f>IF(ISERROR(IF(D60="Dimanche",AVERAGE(E54:E60,G54:G60,H54:H60,J54:J60,K54:K60,M54:M60,N54:N60),"")),"",IF(D60="Dimanche",AVERAGE(E54:E60,G54:G60,H54:H60,J54:J60,K54:K60,M54:M60,N54:N60),""))</f>
        <v/>
      </c>
      <c r="R60" s="28"/>
      <c r="S60" s="29"/>
    </row>
    <row r="61" spans="2:19" s="10" customFormat="1" ht="15.75" x14ac:dyDescent="0.2">
      <c r="B61" s="13" t="str">
        <f t="shared" si="0"/>
        <v/>
      </c>
      <c r="C61" s="25">
        <f t="shared" si="1"/>
        <v>44860</v>
      </c>
      <c r="D61" s="26" t="str">
        <f t="shared" si="2"/>
        <v>mercredi</v>
      </c>
      <c r="E61" s="69"/>
      <c r="F61" s="46"/>
      <c r="G61" s="73"/>
      <c r="H61" s="74"/>
      <c r="I61" s="46"/>
      <c r="J61" s="76"/>
      <c r="K61" s="78"/>
      <c r="L61" s="47"/>
      <c r="M61" s="76"/>
      <c r="N61" s="69"/>
      <c r="O61" s="81"/>
      <c r="P61" s="82" t="str">
        <f>IF(ISERROR(AVERAGE(E61,G61,H61,J61,K61,M61,N61)),"",AVERAGE(E61,G61,H61,J61,K61,M61,N61))</f>
        <v/>
      </c>
      <c r="Q61" s="34" t="str">
        <f>IF(ISERROR(IF(D61="Dimanche",AVERAGE(E55:E61,G55:G61,H55:H61,J55:J61,K55:K61,M55:M61,N55:N61),"")),"",IF(D61="Dimanche",AVERAGE(E55:E61,G55:G61,H55:H61,J55:J61,K55:K61,M55:M61,N55:N61),""))</f>
        <v/>
      </c>
      <c r="R61" s="28"/>
      <c r="S61" s="29"/>
    </row>
    <row r="62" spans="2:19" s="10" customFormat="1" ht="15.75" x14ac:dyDescent="0.2">
      <c r="B62" s="13" t="str">
        <f t="shared" si="0"/>
        <v/>
      </c>
      <c r="C62" s="25">
        <f t="shared" si="1"/>
        <v>44861</v>
      </c>
      <c r="D62" s="26" t="str">
        <f t="shared" si="2"/>
        <v>jeudi</v>
      </c>
      <c r="E62" s="69"/>
      <c r="F62" s="46"/>
      <c r="G62" s="73"/>
      <c r="H62" s="74"/>
      <c r="I62" s="46"/>
      <c r="J62" s="76"/>
      <c r="K62" s="78"/>
      <c r="L62" s="47"/>
      <c r="M62" s="76"/>
      <c r="N62" s="69"/>
      <c r="O62" s="81"/>
      <c r="P62" s="82" t="str">
        <f>IF(ISERROR(AVERAGE(E62,G62,H62,J62,K62,M62,N62)),"",AVERAGE(E62,G62,H62,J62,K62,M62,N62))</f>
        <v/>
      </c>
      <c r="Q62" s="34" t="str">
        <f>IF(ISERROR(IF(D62="Dimanche",AVERAGE(E56:E62,G56:G62,H56:H62,J56:J62,K56:K62,M56:M62,N56:N62),"")),"",IF(D62="Dimanche",AVERAGE(E56:E62,G56:G62,H56:H62,J56:J62,K56:K62,M56:M62,N56:N62),""))</f>
        <v/>
      </c>
      <c r="R62" s="28"/>
      <c r="S62" s="29"/>
    </row>
    <row r="63" spans="2:19" s="10" customFormat="1" ht="15.75" x14ac:dyDescent="0.2">
      <c r="B63" s="13" t="str">
        <f t="shared" si="0"/>
        <v/>
      </c>
      <c r="C63" s="25">
        <f t="shared" si="1"/>
        <v>44862</v>
      </c>
      <c r="D63" s="26" t="str">
        <f t="shared" si="2"/>
        <v>vendredi</v>
      </c>
      <c r="E63" s="69"/>
      <c r="F63" s="46"/>
      <c r="G63" s="73"/>
      <c r="H63" s="74"/>
      <c r="I63" s="46"/>
      <c r="J63" s="76"/>
      <c r="K63" s="78"/>
      <c r="L63" s="47"/>
      <c r="M63" s="76"/>
      <c r="N63" s="69"/>
      <c r="O63" s="81"/>
      <c r="P63" s="82" t="str">
        <f>IF(ISERROR(AVERAGE(E63,G63,H63,J63,K63,M63,N63)),"",AVERAGE(E63,G63,H63,J63,K63,M63,N63))</f>
        <v/>
      </c>
      <c r="Q63" s="34" t="str">
        <f>IF(ISERROR(IF(D63="Dimanche",AVERAGE(E57:E63,G57:G63,H57:H63,J57:J63,K57:K63,M57:M63,N57:N63),"")),"",IF(D63="Dimanche",AVERAGE(E57:E63,G57:G63,H57:H63,J57:J63,K57:K63,M57:M63,N57:N63),""))</f>
        <v/>
      </c>
      <c r="R63" s="28"/>
      <c r="S63" s="29"/>
    </row>
    <row r="64" spans="2:19" s="10" customFormat="1" ht="15.75" x14ac:dyDescent="0.2">
      <c r="B64" s="13" t="str">
        <f t="shared" si="0"/>
        <v/>
      </c>
      <c r="C64" s="25">
        <f t="shared" si="1"/>
        <v>44863</v>
      </c>
      <c r="D64" s="26" t="str">
        <f t="shared" si="2"/>
        <v>samedi</v>
      </c>
      <c r="E64" s="69"/>
      <c r="F64" s="46"/>
      <c r="G64" s="73"/>
      <c r="H64" s="74"/>
      <c r="I64" s="46"/>
      <c r="J64" s="76"/>
      <c r="K64" s="78"/>
      <c r="L64" s="47"/>
      <c r="M64" s="76"/>
      <c r="N64" s="69"/>
      <c r="O64" s="81"/>
      <c r="P64" s="82" t="str">
        <f>IF(ISERROR(AVERAGE(E64,G64,H64,J64,K64,M64,N64)),"",AVERAGE(E64,G64,H64,J64,K64,M64,N64))</f>
        <v/>
      </c>
      <c r="Q64" s="34" t="str">
        <f>IF(ISERROR(IF(D64="Dimanche",AVERAGE(E58:E64,G58:G64,H58:H64,J58:J64,K58:K64,M58:M64,N58:N64),"")),"",IF(D64="Dimanche",AVERAGE(E58:E64,G58:G64,H58:H64,J58:J64,K58:K64,M58:M64,N58:N64),""))</f>
        <v/>
      </c>
      <c r="R64" s="28"/>
      <c r="S64" s="29"/>
    </row>
    <row r="65" spans="2:19" s="10" customFormat="1" ht="15.75" x14ac:dyDescent="0.2">
      <c r="B65" s="13" t="str">
        <f t="shared" si="0"/>
        <v/>
      </c>
      <c r="C65" s="25">
        <f t="shared" si="1"/>
        <v>44864</v>
      </c>
      <c r="D65" s="26" t="str">
        <f t="shared" si="2"/>
        <v>dimanche</v>
      </c>
      <c r="E65" s="69"/>
      <c r="F65" s="46"/>
      <c r="G65" s="73"/>
      <c r="H65" s="74"/>
      <c r="I65" s="46"/>
      <c r="J65" s="76"/>
      <c r="K65" s="78"/>
      <c r="L65" s="47"/>
      <c r="M65" s="76"/>
      <c r="N65" s="69"/>
      <c r="O65" s="81"/>
      <c r="P65" s="82" t="str">
        <f>IF(ISERROR(AVERAGE(E65,G65,H65,J65,K65,M65,N65)),"",AVERAGE(E65,G65,H65,J65,K65,M65,N65))</f>
        <v/>
      </c>
      <c r="Q65" s="34" t="str">
        <f>IF(ISERROR(IF(D65="Dimanche",AVERAGE(E59:E65,G59:G65,H59:H65,J59:J65,K59:K65,M59:M65,N59:N65),"")),"",IF(D65="Dimanche",AVERAGE(E59:E65,G59:G65,H59:H65,J59:J65,K59:K65,M59:M65,N59:N65),""))</f>
        <v/>
      </c>
      <c r="R65" s="28"/>
      <c r="S65" s="29"/>
    </row>
    <row r="66" spans="2:19" s="10" customFormat="1" ht="15.75" x14ac:dyDescent="0.2">
      <c r="B66" s="13" t="str">
        <f t="shared" si="0"/>
        <v/>
      </c>
      <c r="C66" s="25">
        <f t="shared" si="1"/>
        <v>44865</v>
      </c>
      <c r="D66" s="26" t="str">
        <f t="shared" si="2"/>
        <v>lundi</v>
      </c>
      <c r="E66" s="69"/>
      <c r="F66" s="46"/>
      <c r="G66" s="73"/>
      <c r="H66" s="74"/>
      <c r="I66" s="46"/>
      <c r="J66" s="76"/>
      <c r="K66" s="78"/>
      <c r="L66" s="47"/>
      <c r="M66" s="76"/>
      <c r="N66" s="69"/>
      <c r="O66" s="81"/>
      <c r="P66" s="82" t="str">
        <f>IF(ISERROR(AVERAGE(E66,G66,H66,J66,K66,M66,N66)),"",AVERAGE(E66,G66,H66,J66,K66,M66,N66))</f>
        <v/>
      </c>
      <c r="Q66" s="34" t="str">
        <f>IF(ISERROR(IF(D66="Dimanche",AVERAGE(E60:E66,G60:G66,H60:H66,J60:J66,K60:K66,M60:M66,N60:N66),"")),"",IF(D66="Dimanche",AVERAGE(E60:E66,G60:G66,H60:H66,J60:J66,K60:K66,M60:M66,N60:N66),""))</f>
        <v/>
      </c>
      <c r="R66" s="28"/>
      <c r="S66" s="29"/>
    </row>
    <row r="67" spans="2:19" s="10" customFormat="1" ht="15.75" x14ac:dyDescent="0.2">
      <c r="B67" s="13" t="str">
        <f t="shared" si="0"/>
        <v/>
      </c>
      <c r="C67" s="25">
        <f t="shared" si="1"/>
        <v>44866</v>
      </c>
      <c r="D67" s="26" t="str">
        <f t="shared" si="2"/>
        <v>mardi</v>
      </c>
      <c r="E67" s="69"/>
      <c r="F67" s="46"/>
      <c r="G67" s="73"/>
      <c r="H67" s="74"/>
      <c r="I67" s="46"/>
      <c r="J67" s="76"/>
      <c r="K67" s="78"/>
      <c r="L67" s="47"/>
      <c r="M67" s="76"/>
      <c r="N67" s="69"/>
      <c r="O67" s="81"/>
      <c r="P67" s="82" t="str">
        <f>IF(ISERROR(AVERAGE(E67,G67,H67,J67,K67,M67,N67)),"",AVERAGE(E67,G67,H67,J67,K67,M67,N67))</f>
        <v/>
      </c>
      <c r="Q67" s="34" t="str">
        <f>IF(ISERROR(IF(D67="Dimanche",AVERAGE(E61:E67,G61:G67,H61:H67,J61:J67,K61:K67,M61:M67,N61:N67),"")),"",IF(D67="Dimanche",AVERAGE(E61:E67,G61:G67,H61:H67,J61:J67,K61:K67,M61:M67,N61:N67),""))</f>
        <v/>
      </c>
      <c r="R67" s="28"/>
      <c r="S67" s="29"/>
    </row>
    <row r="68" spans="2:19" s="10" customFormat="1" ht="15.75" x14ac:dyDescent="0.2">
      <c r="B68" s="13" t="str">
        <f t="shared" si="0"/>
        <v/>
      </c>
      <c r="C68" s="25">
        <f t="shared" si="1"/>
        <v>44867</v>
      </c>
      <c r="D68" s="26" t="str">
        <f t="shared" si="2"/>
        <v>mercredi</v>
      </c>
      <c r="E68" s="69"/>
      <c r="F68" s="46"/>
      <c r="G68" s="73"/>
      <c r="H68" s="74"/>
      <c r="I68" s="46"/>
      <c r="J68" s="76"/>
      <c r="K68" s="78"/>
      <c r="L68" s="47"/>
      <c r="M68" s="76"/>
      <c r="N68" s="69"/>
      <c r="O68" s="81"/>
      <c r="P68" s="82" t="str">
        <f>IF(ISERROR(AVERAGE(E68,G68,H68,J68,K68,M68,N68)),"",AVERAGE(E68,G68,H68,J68,K68,M68,N68))</f>
        <v/>
      </c>
      <c r="Q68" s="34" t="str">
        <f>IF(ISERROR(IF(D68="Dimanche",AVERAGE(E62:E68,G62:G68,H62:H68,J62:J68,K62:K68,M62:M68,N62:N68),"")),"",IF(D68="Dimanche",AVERAGE(E62:E68,G62:G68,H62:H68,J62:J68,K62:K68,M62:M68,N62:N68),""))</f>
        <v/>
      </c>
      <c r="R68" s="28"/>
      <c r="S68" s="29"/>
    </row>
    <row r="69" spans="2:19" s="10" customFormat="1" ht="15.75" x14ac:dyDescent="0.2">
      <c r="B69" s="13" t="str">
        <f t="shared" si="0"/>
        <v/>
      </c>
      <c r="C69" s="25">
        <f t="shared" si="1"/>
        <v>44868</v>
      </c>
      <c r="D69" s="26" t="str">
        <f t="shared" si="2"/>
        <v>jeudi</v>
      </c>
      <c r="E69" s="69"/>
      <c r="F69" s="46"/>
      <c r="G69" s="73"/>
      <c r="H69" s="74"/>
      <c r="I69" s="46"/>
      <c r="J69" s="76"/>
      <c r="K69" s="78"/>
      <c r="L69" s="47"/>
      <c r="M69" s="76"/>
      <c r="N69" s="69"/>
      <c r="O69" s="81"/>
      <c r="P69" s="82" t="str">
        <f>IF(ISERROR(AVERAGE(E69,G69,H69,J69,K69,M69,N69)),"",AVERAGE(E69,G69,H69,J69,K69,M69,N69))</f>
        <v/>
      </c>
      <c r="Q69" s="34" t="str">
        <f>IF(ISERROR(IF(D69="Dimanche",AVERAGE(E63:E69,G63:G69,H63:H69,J63:J69,K63:K69,M63:M69,N63:N69),"")),"",IF(D69="Dimanche",AVERAGE(E63:E69,G63:G69,H63:H69,J63:J69,K63:K69,M63:M69,N63:N69),""))</f>
        <v/>
      </c>
      <c r="R69" s="28"/>
      <c r="S69" s="29"/>
    </row>
    <row r="70" spans="2:19" s="10" customFormat="1" ht="15.75" x14ac:dyDescent="0.2">
      <c r="B70" s="13" t="str">
        <f t="shared" si="0"/>
        <v/>
      </c>
      <c r="C70" s="25">
        <f t="shared" si="1"/>
        <v>44869</v>
      </c>
      <c r="D70" s="26" t="str">
        <f t="shared" si="2"/>
        <v>vendredi</v>
      </c>
      <c r="E70" s="69"/>
      <c r="F70" s="46"/>
      <c r="G70" s="73"/>
      <c r="H70" s="74"/>
      <c r="I70" s="46"/>
      <c r="J70" s="76"/>
      <c r="K70" s="78"/>
      <c r="L70" s="47"/>
      <c r="M70" s="76"/>
      <c r="N70" s="69"/>
      <c r="O70" s="81"/>
      <c r="P70" s="82" t="str">
        <f>IF(ISERROR(AVERAGE(E70,G70,H70,J70,K70,M70,N70)),"",AVERAGE(E70,G70,H70,J70,K70,M70,N70))</f>
        <v/>
      </c>
      <c r="Q70" s="34" t="str">
        <f>IF(ISERROR(IF(D70="Dimanche",AVERAGE(E64:E70,G64:G70,H64:H70,J64:J70,K64:K70,M64:M70,N64:N70),"")),"",IF(D70="Dimanche",AVERAGE(E64:E70,G64:G70,H64:H70,J64:J70,K64:K70,M64:M70,N64:N70),""))</f>
        <v/>
      </c>
      <c r="R70" s="28"/>
      <c r="S70" s="29"/>
    </row>
    <row r="71" spans="2:19" s="10" customFormat="1" ht="15.75" x14ac:dyDescent="0.2">
      <c r="B71" s="13" t="str">
        <f t="shared" si="0"/>
        <v/>
      </c>
      <c r="C71" s="25">
        <f t="shared" si="1"/>
        <v>44870</v>
      </c>
      <c r="D71" s="26" t="str">
        <f t="shared" si="2"/>
        <v>samedi</v>
      </c>
      <c r="E71" s="69"/>
      <c r="F71" s="46"/>
      <c r="G71" s="73"/>
      <c r="H71" s="74"/>
      <c r="I71" s="46"/>
      <c r="J71" s="76"/>
      <c r="K71" s="78"/>
      <c r="L71" s="47"/>
      <c r="M71" s="76"/>
      <c r="N71" s="69"/>
      <c r="O71" s="81"/>
      <c r="P71" s="82" t="str">
        <f>IF(ISERROR(AVERAGE(E71,G71,H71,J71,K71,M71,N71)),"",AVERAGE(E71,G71,H71,J71,K71,M71,N71))</f>
        <v/>
      </c>
      <c r="Q71" s="34" t="str">
        <f>IF(ISERROR(IF(D71="Dimanche",AVERAGE(E65:E71,G65:G71,H65:H71,J65:J71,K65:K71,M65:M71,N65:N71),"")),"",IF(D71="Dimanche",AVERAGE(E65:E71,G65:G71,H65:H71,J65:J71,K65:K71,M65:M71,N65:N71),""))</f>
        <v/>
      </c>
      <c r="R71" s="28"/>
      <c r="S71" s="29"/>
    </row>
    <row r="72" spans="2:19" s="10" customFormat="1" ht="15.75" x14ac:dyDescent="0.2">
      <c r="B72" s="13" t="str">
        <f t="shared" si="0"/>
        <v/>
      </c>
      <c r="C72" s="25">
        <f t="shared" si="1"/>
        <v>44871</v>
      </c>
      <c r="D72" s="26" t="str">
        <f t="shared" si="2"/>
        <v>dimanche</v>
      </c>
      <c r="E72" s="69"/>
      <c r="F72" s="46"/>
      <c r="G72" s="73"/>
      <c r="H72" s="74"/>
      <c r="I72" s="46"/>
      <c r="J72" s="76"/>
      <c r="K72" s="78"/>
      <c r="L72" s="47"/>
      <c r="M72" s="76"/>
      <c r="N72" s="69"/>
      <c r="O72" s="81"/>
      <c r="P72" s="82" t="str">
        <f>IF(ISERROR(AVERAGE(E72,G72,H72,J72,K72,M72,N72)),"",AVERAGE(E72,G72,H72,J72,K72,M72,N72))</f>
        <v/>
      </c>
      <c r="Q72" s="34" t="str">
        <f>IF(ISERROR(IF(D72="Dimanche",AVERAGE(E66:E72,G66:G72,H66:H72,J66:J72,K66:K72,M66:M72,N66:N72),"")),"",IF(D72="Dimanche",AVERAGE(E66:E72,G66:G72,H66:H72,J66:J72,K66:K72,M66:M72,N66:N72),""))</f>
        <v/>
      </c>
      <c r="R72" s="28"/>
      <c r="S72" s="29"/>
    </row>
    <row r="73" spans="2:19" s="10" customFormat="1" ht="15.75" x14ac:dyDescent="0.2">
      <c r="B73" s="13" t="str">
        <f t="shared" si="0"/>
        <v/>
      </c>
      <c r="C73" s="25">
        <f t="shared" si="1"/>
        <v>44872</v>
      </c>
      <c r="D73" s="26" t="str">
        <f t="shared" si="2"/>
        <v>lundi</v>
      </c>
      <c r="E73" s="69"/>
      <c r="F73" s="46"/>
      <c r="G73" s="73"/>
      <c r="H73" s="74"/>
      <c r="I73" s="46"/>
      <c r="J73" s="76"/>
      <c r="K73" s="78"/>
      <c r="L73" s="47"/>
      <c r="M73" s="76"/>
      <c r="N73" s="69"/>
      <c r="O73" s="81"/>
      <c r="P73" s="82" t="str">
        <f>IF(ISERROR(AVERAGE(E73,G73,H73,J73,K73,M73,N73)),"",AVERAGE(E73,G73,H73,J73,K73,M73,N73))</f>
        <v/>
      </c>
      <c r="Q73" s="34" t="str">
        <f>IF(ISERROR(IF(D73="Dimanche",AVERAGE(E67:E73,G67:G73,H67:H73,J67:J73,K67:K73,M67:M73,N67:N73),"")),"",IF(D73="Dimanche",AVERAGE(E67:E73,G67:G73,H67:H73,J67:J73,K67:K73,M67:M73,N67:N73),""))</f>
        <v/>
      </c>
      <c r="R73" s="28"/>
      <c r="S73" s="29"/>
    </row>
    <row r="74" spans="2:19" s="10" customFormat="1" ht="15.75" x14ac:dyDescent="0.2">
      <c r="B74" s="13" t="str">
        <f t="shared" si="0"/>
        <v/>
      </c>
      <c r="C74" s="25">
        <f t="shared" si="1"/>
        <v>44873</v>
      </c>
      <c r="D74" s="26" t="str">
        <f t="shared" si="2"/>
        <v>mardi</v>
      </c>
      <c r="E74" s="69"/>
      <c r="F74" s="46"/>
      <c r="G74" s="73"/>
      <c r="H74" s="74"/>
      <c r="I74" s="46"/>
      <c r="J74" s="76"/>
      <c r="K74" s="78"/>
      <c r="L74" s="47"/>
      <c r="M74" s="76"/>
      <c r="N74" s="69"/>
      <c r="O74" s="81"/>
      <c r="P74" s="82" t="str">
        <f>IF(ISERROR(AVERAGE(E74,G74,H74,J74,K74,M74,N74)),"",AVERAGE(E74,G74,H74,J74,K74,M74,N74))</f>
        <v/>
      </c>
      <c r="Q74" s="34" t="str">
        <f>IF(ISERROR(IF(D74="Dimanche",AVERAGE(E68:E74,G68:G74,H68:H74,J68:J74,K68:K74,M68:M74,N68:N74),"")),"",IF(D74="Dimanche",AVERAGE(E68:E74,G68:G74,H68:H74,J68:J74,K68:K74,M68:M74,N68:N74),""))</f>
        <v/>
      </c>
      <c r="R74" s="28"/>
      <c r="S74" s="29"/>
    </row>
    <row r="75" spans="2:19" s="10" customFormat="1" ht="15.75" x14ac:dyDescent="0.2">
      <c r="B75" s="13" t="str">
        <f t="shared" ref="B75:B138" si="3">IF(ISERROR(IF(YEAR($C74)=YEAR($C75),"",YEAR($C75))),"",IF(YEAR($C74)=YEAR($C75),"",YEAR($C75)))</f>
        <v/>
      </c>
      <c r="C75" s="25">
        <f t="shared" ref="C75:C138" si="4">IF(ISERROR(IF((C74+1)&lt;=$C$6,(C74+1),"")),"",IF((C74+1)&lt;=$C$6,(C74+1),""))</f>
        <v>44874</v>
      </c>
      <c r="D75" s="26" t="str">
        <f t="shared" ref="D75:D138" si="5">IF(ISERROR(TEXT(WEEKDAY($C75),"jjjj")),"",TEXT(WEEKDAY($C75),"jjjj"))</f>
        <v>mercredi</v>
      </c>
      <c r="E75" s="69"/>
      <c r="F75" s="46"/>
      <c r="G75" s="73"/>
      <c r="H75" s="74"/>
      <c r="I75" s="46"/>
      <c r="J75" s="76"/>
      <c r="K75" s="78"/>
      <c r="L75" s="47"/>
      <c r="M75" s="76"/>
      <c r="N75" s="69"/>
      <c r="O75" s="81"/>
      <c r="P75" s="82" t="str">
        <f>IF(ISERROR(AVERAGE(E75,G75,H75,J75,K75,M75,N75)),"",AVERAGE(E75,G75,H75,J75,K75,M75,N75))</f>
        <v/>
      </c>
      <c r="Q75" s="34" t="str">
        <f>IF(ISERROR(IF(D75="Dimanche",AVERAGE(E69:E75,G69:G75,H69:H75,J69:J75,K69:K75,M69:M75,N69:N75),"")),"",IF(D75="Dimanche",AVERAGE(E69:E75,G69:G75,H69:H75,J69:J75,K69:K75,M69:M75,N69:N75),""))</f>
        <v/>
      </c>
      <c r="R75" s="28"/>
      <c r="S75" s="29"/>
    </row>
    <row r="76" spans="2:19" s="10" customFormat="1" ht="15.75" x14ac:dyDescent="0.2">
      <c r="B76" s="13" t="str">
        <f t="shared" si="3"/>
        <v/>
      </c>
      <c r="C76" s="25">
        <f t="shared" si="4"/>
        <v>44875</v>
      </c>
      <c r="D76" s="26" t="str">
        <f t="shared" si="5"/>
        <v>jeudi</v>
      </c>
      <c r="E76" s="69"/>
      <c r="F76" s="46"/>
      <c r="G76" s="73"/>
      <c r="H76" s="74"/>
      <c r="I76" s="46"/>
      <c r="J76" s="76"/>
      <c r="K76" s="78"/>
      <c r="L76" s="47"/>
      <c r="M76" s="76"/>
      <c r="N76" s="69"/>
      <c r="O76" s="81"/>
      <c r="P76" s="82" t="str">
        <f>IF(ISERROR(AVERAGE(E76,G76,H76,J76,K76,M76,N76)),"",AVERAGE(E76,G76,H76,J76,K76,M76,N76))</f>
        <v/>
      </c>
      <c r="Q76" s="34" t="str">
        <f>IF(ISERROR(IF(D76="Dimanche",AVERAGE(E70:E76,G70:G76,H70:H76,J70:J76,K70:K76,M70:M76,N70:N76),"")),"",IF(D76="Dimanche",AVERAGE(E70:E76,G70:G76,H70:H76,J70:J76,K70:K76,M70:M76,N70:N76),""))</f>
        <v/>
      </c>
      <c r="R76" s="28"/>
      <c r="S76" s="29"/>
    </row>
    <row r="77" spans="2:19" s="10" customFormat="1" ht="15.75" x14ac:dyDescent="0.2">
      <c r="B77" s="13" t="str">
        <f t="shared" si="3"/>
        <v/>
      </c>
      <c r="C77" s="25">
        <f t="shared" si="4"/>
        <v>44876</v>
      </c>
      <c r="D77" s="26" t="str">
        <f t="shared" si="5"/>
        <v>vendredi</v>
      </c>
      <c r="E77" s="69"/>
      <c r="F77" s="46"/>
      <c r="G77" s="73"/>
      <c r="H77" s="74"/>
      <c r="I77" s="46"/>
      <c r="J77" s="76"/>
      <c r="K77" s="78"/>
      <c r="L77" s="47"/>
      <c r="M77" s="76"/>
      <c r="N77" s="69"/>
      <c r="O77" s="81"/>
      <c r="P77" s="82" t="str">
        <f>IF(ISERROR(AVERAGE(E77,G77,H77,J77,K77,M77,N77)),"",AVERAGE(E77,G77,H77,J77,K77,M77,N77))</f>
        <v/>
      </c>
      <c r="Q77" s="34" t="str">
        <f>IF(ISERROR(IF(D77="Dimanche",AVERAGE(E71:E77,G71:G77,H71:H77,J71:J77,K71:K77,M71:M77,N71:N77),"")),"",IF(D77="Dimanche",AVERAGE(E71:E77,G71:G77,H71:H77,J71:J77,K71:K77,M71:M77,N71:N77),""))</f>
        <v/>
      </c>
      <c r="R77" s="28"/>
      <c r="S77" s="29"/>
    </row>
    <row r="78" spans="2:19" s="10" customFormat="1" ht="15.75" x14ac:dyDescent="0.2">
      <c r="B78" s="13" t="str">
        <f t="shared" si="3"/>
        <v/>
      </c>
      <c r="C78" s="25">
        <f t="shared" si="4"/>
        <v>44877</v>
      </c>
      <c r="D78" s="26" t="str">
        <f t="shared" si="5"/>
        <v>samedi</v>
      </c>
      <c r="E78" s="69"/>
      <c r="F78" s="46"/>
      <c r="G78" s="73"/>
      <c r="H78" s="74"/>
      <c r="I78" s="46"/>
      <c r="J78" s="76"/>
      <c r="K78" s="78"/>
      <c r="L78" s="47"/>
      <c r="M78" s="76"/>
      <c r="N78" s="69"/>
      <c r="O78" s="81"/>
      <c r="P78" s="82" t="str">
        <f>IF(ISERROR(AVERAGE(E78,G78,H78,J78,K78,M78,N78)),"",AVERAGE(E78,G78,H78,J78,K78,M78,N78))</f>
        <v/>
      </c>
      <c r="Q78" s="34" t="str">
        <f>IF(ISERROR(IF(D78="Dimanche",AVERAGE(E72:E78,G72:G78,H72:H78,J72:J78,K72:K78,M72:M78,N72:N78),"")),"",IF(D78="Dimanche",AVERAGE(E72:E78,G72:G78,H72:H78,J72:J78,K72:K78,M72:M78,N72:N78),""))</f>
        <v/>
      </c>
      <c r="R78" s="28"/>
      <c r="S78" s="29"/>
    </row>
    <row r="79" spans="2:19" s="10" customFormat="1" ht="15.75" x14ac:dyDescent="0.2">
      <c r="B79" s="13" t="str">
        <f t="shared" si="3"/>
        <v/>
      </c>
      <c r="C79" s="25">
        <f t="shared" si="4"/>
        <v>44878</v>
      </c>
      <c r="D79" s="26" t="str">
        <f t="shared" si="5"/>
        <v>dimanche</v>
      </c>
      <c r="E79" s="69"/>
      <c r="F79" s="46"/>
      <c r="G79" s="73"/>
      <c r="H79" s="74"/>
      <c r="I79" s="46"/>
      <c r="J79" s="76"/>
      <c r="K79" s="78"/>
      <c r="L79" s="47"/>
      <c r="M79" s="76"/>
      <c r="N79" s="69"/>
      <c r="O79" s="81"/>
      <c r="P79" s="82" t="str">
        <f>IF(ISERROR(AVERAGE(E79,G79,H79,J79,K79,M79,N79)),"",AVERAGE(E79,G79,H79,J79,K79,M79,N79))</f>
        <v/>
      </c>
      <c r="Q79" s="34" t="str">
        <f>IF(ISERROR(IF(D79="Dimanche",AVERAGE(E73:E79,G73:G79,H73:H79,J73:J79,K73:K79,M73:M79,N73:N79),"")),"",IF(D79="Dimanche",AVERAGE(E73:E79,G73:G79,H73:H79,J73:J79,K73:K79,M73:M79,N73:N79),""))</f>
        <v/>
      </c>
      <c r="R79" s="28"/>
      <c r="S79" s="29"/>
    </row>
    <row r="80" spans="2:19" s="10" customFormat="1" ht="15.75" x14ac:dyDescent="0.2">
      <c r="B80" s="13" t="str">
        <f t="shared" si="3"/>
        <v/>
      </c>
      <c r="C80" s="25">
        <f t="shared" si="4"/>
        <v>44879</v>
      </c>
      <c r="D80" s="26" t="str">
        <f t="shared" si="5"/>
        <v>lundi</v>
      </c>
      <c r="E80" s="69"/>
      <c r="F80" s="46"/>
      <c r="G80" s="73"/>
      <c r="H80" s="74"/>
      <c r="I80" s="46"/>
      <c r="J80" s="76"/>
      <c r="K80" s="78"/>
      <c r="L80" s="47"/>
      <c r="M80" s="76"/>
      <c r="N80" s="69"/>
      <c r="O80" s="81"/>
      <c r="P80" s="82" t="str">
        <f>IF(ISERROR(AVERAGE(E80,G80,H80,J80,K80,M80,N80)),"",AVERAGE(E80,G80,H80,J80,K80,M80,N80))</f>
        <v/>
      </c>
      <c r="Q80" s="34" t="str">
        <f>IF(ISERROR(IF(D80="Dimanche",AVERAGE(E74:E80,G74:G80,H74:H80,J74:J80,K74:K80,M74:M80,N74:N80),"")),"",IF(D80="Dimanche",AVERAGE(E74:E80,G74:G80,H74:H80,J74:J80,K74:K80,M74:M80,N74:N80),""))</f>
        <v/>
      </c>
      <c r="R80" s="28"/>
      <c r="S80" s="29"/>
    </row>
    <row r="81" spans="2:19" s="10" customFormat="1" ht="15.75" x14ac:dyDescent="0.2">
      <c r="B81" s="13" t="str">
        <f t="shared" si="3"/>
        <v/>
      </c>
      <c r="C81" s="25">
        <f t="shared" si="4"/>
        <v>44880</v>
      </c>
      <c r="D81" s="26" t="str">
        <f t="shared" si="5"/>
        <v>mardi</v>
      </c>
      <c r="E81" s="69"/>
      <c r="F81" s="46"/>
      <c r="G81" s="73"/>
      <c r="H81" s="74"/>
      <c r="I81" s="46"/>
      <c r="J81" s="76"/>
      <c r="K81" s="78"/>
      <c r="L81" s="47"/>
      <c r="M81" s="76"/>
      <c r="N81" s="69"/>
      <c r="O81" s="81"/>
      <c r="P81" s="82" t="str">
        <f>IF(ISERROR(AVERAGE(E81,G81,H81,J81,K81,M81,N81)),"",AVERAGE(E81,G81,H81,J81,K81,M81,N81))</f>
        <v/>
      </c>
      <c r="Q81" s="34" t="str">
        <f>IF(ISERROR(IF(D81="Dimanche",AVERAGE(E75:E81,G75:G81,H75:H81,J75:J81,K75:K81,M75:M81,N75:N81),"")),"",IF(D81="Dimanche",AVERAGE(E75:E81,G75:G81,H75:H81,J75:J81,K75:K81,M75:M81,N75:N81),""))</f>
        <v/>
      </c>
      <c r="R81" s="28"/>
      <c r="S81" s="29"/>
    </row>
    <row r="82" spans="2:19" s="10" customFormat="1" ht="15.75" x14ac:dyDescent="0.2">
      <c r="B82" s="13" t="str">
        <f t="shared" si="3"/>
        <v/>
      </c>
      <c r="C82" s="25">
        <f t="shared" si="4"/>
        <v>44881</v>
      </c>
      <c r="D82" s="26" t="str">
        <f t="shared" si="5"/>
        <v>mercredi</v>
      </c>
      <c r="E82" s="69"/>
      <c r="F82" s="46"/>
      <c r="G82" s="73"/>
      <c r="H82" s="74"/>
      <c r="I82" s="46"/>
      <c r="J82" s="76"/>
      <c r="K82" s="78"/>
      <c r="L82" s="47"/>
      <c r="M82" s="76"/>
      <c r="N82" s="69"/>
      <c r="O82" s="81"/>
      <c r="P82" s="82" t="str">
        <f>IF(ISERROR(AVERAGE(E82,G82,H82,J82,K82,M82,N82)),"",AVERAGE(E82,G82,H82,J82,K82,M82,N82))</f>
        <v/>
      </c>
      <c r="Q82" s="34" t="str">
        <f>IF(ISERROR(IF(D82="Dimanche",AVERAGE(E76:E82,G76:G82,H76:H82,J76:J82,K76:K82,M76:M82,N76:N82),"")),"",IF(D82="Dimanche",AVERAGE(E76:E82,G76:G82,H76:H82,J76:J82,K76:K82,M76:M82,N76:N82),""))</f>
        <v/>
      </c>
      <c r="R82" s="28"/>
      <c r="S82" s="29"/>
    </row>
    <row r="83" spans="2:19" s="10" customFormat="1" ht="15.75" x14ac:dyDescent="0.2">
      <c r="B83" s="13" t="str">
        <f t="shared" si="3"/>
        <v/>
      </c>
      <c r="C83" s="25">
        <f t="shared" si="4"/>
        <v>44882</v>
      </c>
      <c r="D83" s="26" t="str">
        <f t="shared" si="5"/>
        <v>jeudi</v>
      </c>
      <c r="E83" s="69"/>
      <c r="F83" s="46"/>
      <c r="G83" s="73"/>
      <c r="H83" s="74"/>
      <c r="I83" s="46"/>
      <c r="J83" s="76"/>
      <c r="K83" s="78"/>
      <c r="L83" s="47"/>
      <c r="M83" s="76"/>
      <c r="N83" s="69"/>
      <c r="O83" s="81"/>
      <c r="P83" s="82" t="str">
        <f>IF(ISERROR(AVERAGE(E83,G83,H83,J83,K83,M83,N83)),"",AVERAGE(E83,G83,H83,J83,K83,M83,N83))</f>
        <v/>
      </c>
      <c r="Q83" s="34" t="str">
        <f>IF(ISERROR(IF(D83="Dimanche",AVERAGE(E77:E83,G77:G83,H77:H83,J77:J83,K77:K83,M77:M83,N77:N83),"")),"",IF(D83="Dimanche",AVERAGE(E77:E83,G77:G83,H77:H83,J77:J83,K77:K83,M77:M83,N77:N83),""))</f>
        <v/>
      </c>
      <c r="R83" s="28"/>
      <c r="S83" s="29"/>
    </row>
    <row r="84" spans="2:19" s="10" customFormat="1" ht="15.75" x14ac:dyDescent="0.2">
      <c r="B84" s="13" t="str">
        <f t="shared" si="3"/>
        <v/>
      </c>
      <c r="C84" s="25">
        <f t="shared" si="4"/>
        <v>44883</v>
      </c>
      <c r="D84" s="26" t="str">
        <f t="shared" si="5"/>
        <v>vendredi</v>
      </c>
      <c r="E84" s="69"/>
      <c r="F84" s="46"/>
      <c r="G84" s="73"/>
      <c r="H84" s="74"/>
      <c r="I84" s="46"/>
      <c r="J84" s="76"/>
      <c r="K84" s="78"/>
      <c r="L84" s="47"/>
      <c r="M84" s="76"/>
      <c r="N84" s="69"/>
      <c r="O84" s="81"/>
      <c r="P84" s="82" t="str">
        <f>IF(ISERROR(AVERAGE(E84,G84,H84,J84,K84,M84,N84)),"",AVERAGE(E84,G84,H84,J84,K84,M84,N84))</f>
        <v/>
      </c>
      <c r="Q84" s="34" t="str">
        <f>IF(ISERROR(IF(D84="Dimanche",AVERAGE(E78:E84,G78:G84,H78:H84,J78:J84,K78:K84,M78:M84,N78:N84),"")),"",IF(D84="Dimanche",AVERAGE(E78:E84,G78:G84,H78:H84,J78:J84,K78:K84,M78:M84,N78:N84),""))</f>
        <v/>
      </c>
      <c r="R84" s="28"/>
      <c r="S84" s="29"/>
    </row>
    <row r="85" spans="2:19" s="10" customFormat="1" ht="15.75" x14ac:dyDescent="0.2">
      <c r="B85" s="13" t="str">
        <f t="shared" si="3"/>
        <v/>
      </c>
      <c r="C85" s="25">
        <f t="shared" si="4"/>
        <v>44884</v>
      </c>
      <c r="D85" s="26" t="str">
        <f t="shared" si="5"/>
        <v>samedi</v>
      </c>
      <c r="E85" s="69"/>
      <c r="F85" s="46"/>
      <c r="G85" s="73"/>
      <c r="H85" s="74"/>
      <c r="I85" s="46"/>
      <c r="J85" s="76"/>
      <c r="K85" s="78"/>
      <c r="L85" s="47"/>
      <c r="M85" s="76"/>
      <c r="N85" s="69"/>
      <c r="O85" s="81"/>
      <c r="P85" s="82" t="str">
        <f>IF(ISERROR(AVERAGE(E85,G85,H85,J85,K85,M85,N85)),"",AVERAGE(E85,G85,H85,J85,K85,M85,N85))</f>
        <v/>
      </c>
      <c r="Q85" s="34" t="str">
        <f>IF(ISERROR(IF(D85="Dimanche",AVERAGE(E79:E85,G79:G85,H79:H85,J79:J85,K79:K85,M79:M85,N79:N85),"")),"",IF(D85="Dimanche",AVERAGE(E79:E85,G79:G85,H79:H85,J79:J85,K79:K85,M79:M85,N79:N85),""))</f>
        <v/>
      </c>
      <c r="R85" s="28"/>
      <c r="S85" s="29"/>
    </row>
    <row r="86" spans="2:19" s="10" customFormat="1" ht="15.75" x14ac:dyDescent="0.2">
      <c r="B86" s="13" t="str">
        <f t="shared" si="3"/>
        <v/>
      </c>
      <c r="C86" s="25">
        <f t="shared" si="4"/>
        <v>44885</v>
      </c>
      <c r="D86" s="26" t="str">
        <f t="shared" si="5"/>
        <v>dimanche</v>
      </c>
      <c r="E86" s="69"/>
      <c r="F86" s="46"/>
      <c r="G86" s="73"/>
      <c r="H86" s="74"/>
      <c r="I86" s="46"/>
      <c r="J86" s="76"/>
      <c r="K86" s="78"/>
      <c r="L86" s="47"/>
      <c r="M86" s="76"/>
      <c r="N86" s="69"/>
      <c r="O86" s="81"/>
      <c r="P86" s="82" t="str">
        <f>IF(ISERROR(AVERAGE(E86,G86,H86,J86,K86,M86,N86)),"",AVERAGE(E86,G86,H86,J86,K86,M86,N86))</f>
        <v/>
      </c>
      <c r="Q86" s="34" t="str">
        <f>IF(ISERROR(IF(D86="Dimanche",AVERAGE(E80:E86,G80:G86,H80:H86,J80:J86,K80:K86,M80:M86,N80:N86),"")),"",IF(D86="Dimanche",AVERAGE(E80:E86,G80:G86,H80:H86,J80:J86,K80:K86,M80:M86,N80:N86),""))</f>
        <v/>
      </c>
      <c r="R86" s="28"/>
      <c r="S86" s="29"/>
    </row>
    <row r="87" spans="2:19" s="10" customFormat="1" ht="15.75" x14ac:dyDescent="0.2">
      <c r="B87" s="13" t="str">
        <f t="shared" si="3"/>
        <v/>
      </c>
      <c r="C87" s="25">
        <f t="shared" si="4"/>
        <v>44886</v>
      </c>
      <c r="D87" s="26" t="str">
        <f t="shared" si="5"/>
        <v>lundi</v>
      </c>
      <c r="E87" s="69"/>
      <c r="F87" s="46"/>
      <c r="G87" s="73"/>
      <c r="H87" s="74"/>
      <c r="I87" s="46"/>
      <c r="J87" s="76"/>
      <c r="K87" s="78"/>
      <c r="L87" s="47"/>
      <c r="M87" s="76"/>
      <c r="N87" s="69"/>
      <c r="O87" s="81"/>
      <c r="P87" s="82" t="str">
        <f>IF(ISERROR(AVERAGE(E87,G87,H87,J87,K87,M87,N87)),"",AVERAGE(E87,G87,H87,J87,K87,M87,N87))</f>
        <v/>
      </c>
      <c r="Q87" s="34" t="str">
        <f>IF(ISERROR(IF(D87="Dimanche",AVERAGE(E81:E87,G81:G87,H81:H87,J81:J87,K81:K87,M81:M87,N81:N87),"")),"",IF(D87="Dimanche",AVERAGE(E81:E87,G81:G87,H81:H87,J81:J87,K81:K87,M81:M87,N81:N87),""))</f>
        <v/>
      </c>
      <c r="R87" s="28"/>
      <c r="S87" s="29"/>
    </row>
    <row r="88" spans="2:19" s="10" customFormat="1" ht="15.75" x14ac:dyDescent="0.2">
      <c r="B88" s="13" t="str">
        <f t="shared" si="3"/>
        <v/>
      </c>
      <c r="C88" s="25">
        <f t="shared" si="4"/>
        <v>44887</v>
      </c>
      <c r="D88" s="26" t="str">
        <f t="shared" si="5"/>
        <v>mardi</v>
      </c>
      <c r="E88" s="69"/>
      <c r="F88" s="46"/>
      <c r="G88" s="73"/>
      <c r="H88" s="74"/>
      <c r="I88" s="46"/>
      <c r="J88" s="76"/>
      <c r="K88" s="78"/>
      <c r="L88" s="47"/>
      <c r="M88" s="76"/>
      <c r="N88" s="69"/>
      <c r="O88" s="81"/>
      <c r="P88" s="82" t="str">
        <f>IF(ISERROR(AVERAGE(E88,G88,H88,J88,K88,M88,N88)),"",AVERAGE(E88,G88,H88,J88,K88,M88,N88))</f>
        <v/>
      </c>
      <c r="Q88" s="34" t="str">
        <f>IF(ISERROR(IF(D88="Dimanche",AVERAGE(E82:E88,G82:G88,H82:H88,J82:J88,K82:K88,M82:M88,N82:N88),"")),"",IF(D88="Dimanche",AVERAGE(E82:E88,G82:G88,H82:H88,J82:J88,K82:K88,M82:M88,N82:N88),""))</f>
        <v/>
      </c>
      <c r="R88" s="28"/>
      <c r="S88" s="29"/>
    </row>
    <row r="89" spans="2:19" s="10" customFormat="1" ht="15.75" x14ac:dyDescent="0.2">
      <c r="B89" s="13" t="str">
        <f t="shared" si="3"/>
        <v/>
      </c>
      <c r="C89" s="25">
        <f t="shared" si="4"/>
        <v>44888</v>
      </c>
      <c r="D89" s="26" t="str">
        <f t="shared" si="5"/>
        <v>mercredi</v>
      </c>
      <c r="E89" s="69"/>
      <c r="F89" s="46"/>
      <c r="G89" s="73"/>
      <c r="H89" s="74"/>
      <c r="I89" s="46"/>
      <c r="J89" s="76"/>
      <c r="K89" s="78"/>
      <c r="L89" s="47"/>
      <c r="M89" s="76"/>
      <c r="N89" s="69"/>
      <c r="O89" s="81"/>
      <c r="P89" s="82" t="str">
        <f>IF(ISERROR(AVERAGE(E89,G89,H89,J89,K89,M89,N89)),"",AVERAGE(E89,G89,H89,J89,K89,M89,N89))</f>
        <v/>
      </c>
      <c r="Q89" s="34" t="str">
        <f>IF(ISERROR(IF(D89="Dimanche",AVERAGE(E83:E89,G83:G89,H83:H89,J83:J89,K83:K89,M83:M89,N83:N89),"")),"",IF(D89="Dimanche",AVERAGE(E83:E89,G83:G89,H83:H89,J83:J89,K83:K89,M83:M89,N83:N89),""))</f>
        <v/>
      </c>
      <c r="R89" s="28"/>
      <c r="S89" s="29"/>
    </row>
    <row r="90" spans="2:19" s="10" customFormat="1" ht="15.75" x14ac:dyDescent="0.2">
      <c r="B90" s="13" t="str">
        <f t="shared" si="3"/>
        <v/>
      </c>
      <c r="C90" s="25">
        <f t="shared" si="4"/>
        <v>44889</v>
      </c>
      <c r="D90" s="26" t="str">
        <f t="shared" si="5"/>
        <v>jeudi</v>
      </c>
      <c r="E90" s="69"/>
      <c r="F90" s="46"/>
      <c r="G90" s="73"/>
      <c r="H90" s="74"/>
      <c r="I90" s="46"/>
      <c r="J90" s="76"/>
      <c r="K90" s="78"/>
      <c r="L90" s="47"/>
      <c r="M90" s="76"/>
      <c r="N90" s="69"/>
      <c r="O90" s="81"/>
      <c r="P90" s="82" t="str">
        <f>IF(ISERROR(AVERAGE(E90,G90,H90,J90,K90,M90,N90)),"",AVERAGE(E90,G90,H90,J90,K90,M90,N90))</f>
        <v/>
      </c>
      <c r="Q90" s="34" t="str">
        <f>IF(ISERROR(IF(D90="Dimanche",AVERAGE(E84:E90,G84:G90,H84:H90,J84:J90,K84:K90,M84:M90,N84:N90),"")),"",IF(D90="Dimanche",AVERAGE(E84:E90,G84:G90,H84:H90,J84:J90,K84:K90,M84:M90,N84:N90),""))</f>
        <v/>
      </c>
      <c r="R90" s="28"/>
      <c r="S90" s="29"/>
    </row>
    <row r="91" spans="2:19" s="10" customFormat="1" ht="15.75" x14ac:dyDescent="0.2">
      <c r="B91" s="13" t="str">
        <f t="shared" si="3"/>
        <v/>
      </c>
      <c r="C91" s="25">
        <f t="shared" si="4"/>
        <v>44890</v>
      </c>
      <c r="D91" s="26" t="str">
        <f t="shared" si="5"/>
        <v>vendredi</v>
      </c>
      <c r="E91" s="69"/>
      <c r="F91" s="46"/>
      <c r="G91" s="73"/>
      <c r="H91" s="74"/>
      <c r="I91" s="46"/>
      <c r="J91" s="76"/>
      <c r="K91" s="78"/>
      <c r="L91" s="47"/>
      <c r="M91" s="76"/>
      <c r="N91" s="69"/>
      <c r="O91" s="81"/>
      <c r="P91" s="82" t="str">
        <f>IF(ISERROR(AVERAGE(E91,G91,H91,J91,K91,M91,N91)),"",AVERAGE(E91,G91,H91,J91,K91,M91,N91))</f>
        <v/>
      </c>
      <c r="Q91" s="34" t="str">
        <f>IF(ISERROR(IF(D91="Dimanche",AVERAGE(E85:E91,G85:G91,H85:H91,J85:J91,K85:K91,M85:M91,N85:N91),"")),"",IF(D91="Dimanche",AVERAGE(E85:E91,G85:G91,H85:H91,J85:J91,K85:K91,M85:M91,N85:N91),""))</f>
        <v/>
      </c>
      <c r="R91" s="28"/>
      <c r="S91" s="29"/>
    </row>
    <row r="92" spans="2:19" s="10" customFormat="1" ht="15.75" x14ac:dyDescent="0.2">
      <c r="B92" s="13" t="str">
        <f t="shared" si="3"/>
        <v/>
      </c>
      <c r="C92" s="25">
        <f t="shared" si="4"/>
        <v>44891</v>
      </c>
      <c r="D92" s="26" t="str">
        <f t="shared" si="5"/>
        <v>samedi</v>
      </c>
      <c r="E92" s="69"/>
      <c r="F92" s="46"/>
      <c r="G92" s="73"/>
      <c r="H92" s="74"/>
      <c r="I92" s="46"/>
      <c r="J92" s="76"/>
      <c r="K92" s="78"/>
      <c r="L92" s="47"/>
      <c r="M92" s="76"/>
      <c r="N92" s="69"/>
      <c r="O92" s="81"/>
      <c r="P92" s="82" t="str">
        <f>IF(ISERROR(AVERAGE(E92,G92,H92,J92,K92,M92,N92)),"",AVERAGE(E92,G92,H92,J92,K92,M92,N92))</f>
        <v/>
      </c>
      <c r="Q92" s="34" t="str">
        <f>IF(ISERROR(IF(D92="Dimanche",AVERAGE(E86:E92,G86:G92,H86:H92,J86:J92,K86:K92,M86:M92,N86:N92),"")),"",IF(D92="Dimanche",AVERAGE(E86:E92,G86:G92,H86:H92,J86:J92,K86:K92,M86:M92,N86:N92),""))</f>
        <v/>
      </c>
      <c r="R92" s="28"/>
      <c r="S92" s="29"/>
    </row>
    <row r="93" spans="2:19" s="10" customFormat="1" ht="15.75" x14ac:dyDescent="0.2">
      <c r="B93" s="13" t="str">
        <f t="shared" si="3"/>
        <v/>
      </c>
      <c r="C93" s="25">
        <f t="shared" si="4"/>
        <v>44892</v>
      </c>
      <c r="D93" s="26" t="str">
        <f t="shared" si="5"/>
        <v>dimanche</v>
      </c>
      <c r="E93" s="69"/>
      <c r="F93" s="46"/>
      <c r="G93" s="73"/>
      <c r="H93" s="74"/>
      <c r="I93" s="46"/>
      <c r="J93" s="76"/>
      <c r="K93" s="78"/>
      <c r="L93" s="47"/>
      <c r="M93" s="76"/>
      <c r="N93" s="69"/>
      <c r="O93" s="81"/>
      <c r="P93" s="82" t="str">
        <f>IF(ISERROR(AVERAGE(E93,G93,H93,J93,K93,M93,N93)),"",AVERAGE(E93,G93,H93,J93,K93,M93,N93))</f>
        <v/>
      </c>
      <c r="Q93" s="34" t="str">
        <f>IF(ISERROR(IF(D93="Dimanche",AVERAGE(E87:E93,G87:G93,H87:H93,J87:J93,K87:K93,M87:M93,N87:N93),"")),"",IF(D93="Dimanche",AVERAGE(E87:E93,G87:G93,H87:H93,J87:J93,K87:K93,M87:M93,N87:N93),""))</f>
        <v/>
      </c>
      <c r="R93" s="28"/>
      <c r="S93" s="29"/>
    </row>
    <row r="94" spans="2:19" s="10" customFormat="1" ht="15.75" x14ac:dyDescent="0.2">
      <c r="B94" s="13" t="str">
        <f t="shared" si="3"/>
        <v/>
      </c>
      <c r="C94" s="25">
        <f t="shared" si="4"/>
        <v>44893</v>
      </c>
      <c r="D94" s="26" t="str">
        <f t="shared" si="5"/>
        <v>lundi</v>
      </c>
      <c r="E94" s="69"/>
      <c r="F94" s="46"/>
      <c r="G94" s="73"/>
      <c r="H94" s="74"/>
      <c r="I94" s="46"/>
      <c r="J94" s="76"/>
      <c r="K94" s="78"/>
      <c r="L94" s="47"/>
      <c r="M94" s="76"/>
      <c r="N94" s="69"/>
      <c r="O94" s="81"/>
      <c r="P94" s="82" t="str">
        <f>IF(ISERROR(AVERAGE(E94,G94,H94,J94,K94,M94,N94)),"",AVERAGE(E94,G94,H94,J94,K94,M94,N94))</f>
        <v/>
      </c>
      <c r="Q94" s="34" t="str">
        <f>IF(ISERROR(IF(D94="Dimanche",AVERAGE(E88:E94,G88:G94,H88:H94,J88:J94,K88:K94,M88:M94,N88:N94),"")),"",IF(D94="Dimanche",AVERAGE(E88:E94,G88:G94,H88:H94,J88:J94,K88:K94,M88:M94,N88:N94),""))</f>
        <v/>
      </c>
      <c r="R94" s="28"/>
      <c r="S94" s="29"/>
    </row>
    <row r="95" spans="2:19" s="10" customFormat="1" ht="15.75" x14ac:dyDescent="0.2">
      <c r="B95" s="13" t="str">
        <f t="shared" si="3"/>
        <v/>
      </c>
      <c r="C95" s="25">
        <f t="shared" si="4"/>
        <v>44894</v>
      </c>
      <c r="D95" s="26" t="str">
        <f t="shared" si="5"/>
        <v>mardi</v>
      </c>
      <c r="E95" s="69"/>
      <c r="F95" s="46"/>
      <c r="G95" s="73"/>
      <c r="H95" s="74"/>
      <c r="I95" s="46"/>
      <c r="J95" s="76"/>
      <c r="K95" s="78"/>
      <c r="L95" s="47"/>
      <c r="M95" s="76"/>
      <c r="N95" s="69"/>
      <c r="O95" s="81"/>
      <c r="P95" s="82" t="str">
        <f>IF(ISERROR(AVERAGE(E95,G95,H95,J95,K95,M95,N95)),"",AVERAGE(E95,G95,H95,J95,K95,M95,N95))</f>
        <v/>
      </c>
      <c r="Q95" s="34" t="str">
        <f>IF(ISERROR(IF(D95="Dimanche",AVERAGE(E89:E95,G89:G95,H89:H95,J89:J95,K89:K95,M89:M95,N89:N95),"")),"",IF(D95="Dimanche",AVERAGE(E89:E95,G89:G95,H89:H95,J89:J95,K89:K95,M89:M95,N89:N95),""))</f>
        <v/>
      </c>
      <c r="R95" s="28"/>
      <c r="S95" s="29"/>
    </row>
    <row r="96" spans="2:19" s="10" customFormat="1" ht="15.75" x14ac:dyDescent="0.2">
      <c r="B96" s="13" t="str">
        <f t="shared" si="3"/>
        <v/>
      </c>
      <c r="C96" s="25">
        <f t="shared" si="4"/>
        <v>44895</v>
      </c>
      <c r="D96" s="26" t="str">
        <f t="shared" si="5"/>
        <v>mercredi</v>
      </c>
      <c r="E96" s="69"/>
      <c r="F96" s="46"/>
      <c r="G96" s="73"/>
      <c r="H96" s="74"/>
      <c r="I96" s="46"/>
      <c r="J96" s="76"/>
      <c r="K96" s="78"/>
      <c r="L96" s="47"/>
      <c r="M96" s="76"/>
      <c r="N96" s="69"/>
      <c r="O96" s="81"/>
      <c r="P96" s="82" t="str">
        <f>IF(ISERROR(AVERAGE(E96,G96,H96,J96,K96,M96,N96)),"",AVERAGE(E96,G96,H96,J96,K96,M96,N96))</f>
        <v/>
      </c>
      <c r="Q96" s="34" t="str">
        <f>IF(ISERROR(IF(D96="Dimanche",AVERAGE(E90:E96,G90:G96,H90:H96,J90:J96,K90:K96,M90:M96,N90:N96),"")),"",IF(D96="Dimanche",AVERAGE(E90:E96,G90:G96,H90:H96,J90:J96,K90:K96,M90:M96,N90:N96),""))</f>
        <v/>
      </c>
      <c r="R96" s="28"/>
      <c r="S96" s="29"/>
    </row>
    <row r="97" spans="2:19" s="10" customFormat="1" ht="15.75" x14ac:dyDescent="0.2">
      <c r="B97" s="13" t="str">
        <f t="shared" si="3"/>
        <v/>
      </c>
      <c r="C97" s="25">
        <f t="shared" si="4"/>
        <v>44896</v>
      </c>
      <c r="D97" s="26" t="str">
        <f t="shared" si="5"/>
        <v>jeudi</v>
      </c>
      <c r="E97" s="69"/>
      <c r="F97" s="46"/>
      <c r="G97" s="73"/>
      <c r="H97" s="74"/>
      <c r="I97" s="46"/>
      <c r="J97" s="76"/>
      <c r="K97" s="78"/>
      <c r="L97" s="47"/>
      <c r="M97" s="76"/>
      <c r="N97" s="69"/>
      <c r="O97" s="81"/>
      <c r="P97" s="82" t="str">
        <f>IF(ISERROR(AVERAGE(E97,G97,H97,J97,K97,M97,N97)),"",AVERAGE(E97,G97,H97,J97,K97,M97,N97))</f>
        <v/>
      </c>
      <c r="Q97" s="34" t="str">
        <f>IF(ISERROR(IF(D97="Dimanche",AVERAGE(E91:E97,G91:G97,H91:H97,J91:J97,K91:K97,M91:M97,N91:N97),"")),"",IF(D97="Dimanche",AVERAGE(E91:E97,G91:G97,H91:H97,J91:J97,K91:K97,M91:M97,N91:N97),""))</f>
        <v/>
      </c>
      <c r="R97" s="28"/>
      <c r="S97" s="29"/>
    </row>
    <row r="98" spans="2:19" s="10" customFormat="1" ht="15.75" x14ac:dyDescent="0.2">
      <c r="B98" s="13" t="str">
        <f t="shared" si="3"/>
        <v/>
      </c>
      <c r="C98" s="25">
        <f t="shared" si="4"/>
        <v>44897</v>
      </c>
      <c r="D98" s="26" t="str">
        <f t="shared" si="5"/>
        <v>vendredi</v>
      </c>
      <c r="E98" s="69"/>
      <c r="F98" s="46"/>
      <c r="G98" s="73"/>
      <c r="H98" s="74"/>
      <c r="I98" s="46"/>
      <c r="J98" s="76"/>
      <c r="K98" s="78"/>
      <c r="L98" s="47"/>
      <c r="M98" s="76"/>
      <c r="N98" s="69"/>
      <c r="O98" s="81"/>
      <c r="P98" s="82" t="str">
        <f>IF(ISERROR(AVERAGE(E98,G98,H98,J98,K98,M98,N98)),"",AVERAGE(E98,G98,H98,J98,K98,M98,N98))</f>
        <v/>
      </c>
      <c r="Q98" s="34" t="str">
        <f>IF(ISERROR(IF(D98="Dimanche",AVERAGE(E92:E98,G92:G98,H92:H98,J92:J98,K92:K98,M92:M98,N92:N98),"")),"",IF(D98="Dimanche",AVERAGE(E92:E98,G92:G98,H92:H98,J92:J98,K92:K98,M92:M98,N92:N98),""))</f>
        <v/>
      </c>
      <c r="R98" s="28"/>
      <c r="S98" s="29"/>
    </row>
    <row r="99" spans="2:19" s="10" customFormat="1" ht="15.75" x14ac:dyDescent="0.2">
      <c r="B99" s="13" t="str">
        <f t="shared" si="3"/>
        <v/>
      </c>
      <c r="C99" s="25">
        <f t="shared" si="4"/>
        <v>44898</v>
      </c>
      <c r="D99" s="26" t="str">
        <f t="shared" si="5"/>
        <v>samedi</v>
      </c>
      <c r="E99" s="69"/>
      <c r="F99" s="46"/>
      <c r="G99" s="73"/>
      <c r="H99" s="74"/>
      <c r="I99" s="46"/>
      <c r="J99" s="76"/>
      <c r="K99" s="78"/>
      <c r="L99" s="47"/>
      <c r="M99" s="76"/>
      <c r="N99" s="69"/>
      <c r="O99" s="81"/>
      <c r="P99" s="82" t="str">
        <f>IF(ISERROR(AVERAGE(E99,G99,H99,J99,K99,M99,N99)),"",AVERAGE(E99,G99,H99,J99,K99,M99,N99))</f>
        <v/>
      </c>
      <c r="Q99" s="34" t="str">
        <f>IF(ISERROR(IF(D99="Dimanche",AVERAGE(E93:E99,G93:G99,H93:H99,J93:J99,K93:K99,M93:M99,N93:N99),"")),"",IF(D99="Dimanche",AVERAGE(E93:E99,G93:G99,H93:H99,J93:J99,K93:K99,M93:M99,N93:N99),""))</f>
        <v/>
      </c>
      <c r="R99" s="28"/>
      <c r="S99" s="29"/>
    </row>
    <row r="100" spans="2:19" s="10" customFormat="1" ht="15.75" x14ac:dyDescent="0.2">
      <c r="B100" s="13" t="str">
        <f t="shared" si="3"/>
        <v/>
      </c>
      <c r="C100" s="25">
        <f t="shared" si="4"/>
        <v>44899</v>
      </c>
      <c r="D100" s="26" t="str">
        <f t="shared" si="5"/>
        <v>dimanche</v>
      </c>
      <c r="E100" s="69"/>
      <c r="F100" s="46"/>
      <c r="G100" s="73"/>
      <c r="H100" s="74"/>
      <c r="I100" s="46"/>
      <c r="J100" s="76"/>
      <c r="K100" s="78"/>
      <c r="L100" s="47"/>
      <c r="M100" s="76"/>
      <c r="N100" s="69"/>
      <c r="O100" s="81"/>
      <c r="P100" s="82" t="str">
        <f>IF(ISERROR(AVERAGE(E100,G100,H100,J100,K100,M100,N100)),"",AVERAGE(E100,G100,H100,J100,K100,M100,N100))</f>
        <v/>
      </c>
      <c r="Q100" s="34" t="str">
        <f>IF(ISERROR(IF(D100="Dimanche",AVERAGE(E94:E100,G94:G100,H94:H100,J94:J100,K94:K100,M94:M100,N94:N100),"")),"",IF(D100="Dimanche",AVERAGE(E94:E100,G94:G100,H94:H100,J94:J100,K94:K100,M94:M100,N94:N100),""))</f>
        <v/>
      </c>
      <c r="R100" s="28"/>
      <c r="S100" s="29"/>
    </row>
    <row r="101" spans="2:19" s="10" customFormat="1" ht="15.75" x14ac:dyDescent="0.2">
      <c r="B101" s="13" t="str">
        <f t="shared" si="3"/>
        <v/>
      </c>
      <c r="C101" s="25">
        <f t="shared" si="4"/>
        <v>44900</v>
      </c>
      <c r="D101" s="26" t="str">
        <f t="shared" si="5"/>
        <v>lundi</v>
      </c>
      <c r="E101" s="69"/>
      <c r="F101" s="46"/>
      <c r="G101" s="73"/>
      <c r="H101" s="74"/>
      <c r="I101" s="46"/>
      <c r="J101" s="76"/>
      <c r="K101" s="78"/>
      <c r="L101" s="47"/>
      <c r="M101" s="76"/>
      <c r="N101" s="69"/>
      <c r="O101" s="81"/>
      <c r="P101" s="82" t="str">
        <f>IF(ISERROR(AVERAGE(E101,G101,H101,J101,K101,M101,N101)),"",AVERAGE(E101,G101,H101,J101,K101,M101,N101))</f>
        <v/>
      </c>
      <c r="Q101" s="34" t="str">
        <f>IF(ISERROR(IF(D101="Dimanche",AVERAGE(E95:E101,G95:G101,H95:H101,J95:J101,K95:K101,M95:M101,N95:N101),"")),"",IF(D101="Dimanche",AVERAGE(E95:E101,G95:G101,H95:H101,J95:J101,K95:K101,M95:M101,N95:N101),""))</f>
        <v/>
      </c>
      <c r="R101" s="28"/>
      <c r="S101" s="29"/>
    </row>
    <row r="102" spans="2:19" s="10" customFormat="1" ht="15.75" x14ac:dyDescent="0.2">
      <c r="B102" s="13" t="str">
        <f t="shared" si="3"/>
        <v/>
      </c>
      <c r="C102" s="25">
        <f t="shared" si="4"/>
        <v>44901</v>
      </c>
      <c r="D102" s="26" t="str">
        <f t="shared" si="5"/>
        <v>mardi</v>
      </c>
      <c r="E102" s="69"/>
      <c r="F102" s="46"/>
      <c r="G102" s="73"/>
      <c r="H102" s="74"/>
      <c r="I102" s="46"/>
      <c r="J102" s="76"/>
      <c r="K102" s="78"/>
      <c r="L102" s="47"/>
      <c r="M102" s="76"/>
      <c r="N102" s="69"/>
      <c r="O102" s="81"/>
      <c r="P102" s="82" t="str">
        <f>IF(ISERROR(AVERAGE(E102,G102,H102,J102,K102,M102,N102)),"",AVERAGE(E102,G102,H102,J102,K102,M102,N102))</f>
        <v/>
      </c>
      <c r="Q102" s="34" t="str">
        <f>IF(ISERROR(IF(D102="Dimanche",AVERAGE(E96:E102,G96:G102,H96:H102,J96:J102,K96:K102,M96:M102,N96:N102),"")),"",IF(D102="Dimanche",AVERAGE(E96:E102,G96:G102,H96:H102,J96:J102,K96:K102,M96:M102,N96:N102),""))</f>
        <v/>
      </c>
      <c r="R102" s="28"/>
      <c r="S102" s="29"/>
    </row>
    <row r="103" spans="2:19" s="10" customFormat="1" ht="15.75" x14ac:dyDescent="0.2">
      <c r="B103" s="13" t="str">
        <f t="shared" si="3"/>
        <v/>
      </c>
      <c r="C103" s="25">
        <f t="shared" si="4"/>
        <v>44902</v>
      </c>
      <c r="D103" s="26" t="str">
        <f t="shared" si="5"/>
        <v>mercredi</v>
      </c>
      <c r="E103" s="69"/>
      <c r="F103" s="46"/>
      <c r="G103" s="73"/>
      <c r="H103" s="74"/>
      <c r="I103" s="46"/>
      <c r="J103" s="76"/>
      <c r="K103" s="78"/>
      <c r="L103" s="47"/>
      <c r="M103" s="76"/>
      <c r="N103" s="69"/>
      <c r="O103" s="81"/>
      <c r="P103" s="82" t="str">
        <f>IF(ISERROR(AVERAGE(E103,G103,H103,J103,K103,M103,N103)),"",AVERAGE(E103,G103,H103,J103,K103,M103,N103))</f>
        <v/>
      </c>
      <c r="Q103" s="34" t="str">
        <f>IF(ISERROR(IF(D103="Dimanche",AVERAGE(E97:E103,G97:G103,H97:H103,J97:J103,K97:K103,M97:M103,N97:N103),"")),"",IF(D103="Dimanche",AVERAGE(E97:E103,G97:G103,H97:H103,J97:J103,K97:K103,M97:M103,N97:N103),""))</f>
        <v/>
      </c>
      <c r="R103" s="28"/>
      <c r="S103" s="29"/>
    </row>
    <row r="104" spans="2:19" s="10" customFormat="1" ht="15.75" x14ac:dyDescent="0.2">
      <c r="B104" s="13" t="str">
        <f t="shared" si="3"/>
        <v/>
      </c>
      <c r="C104" s="25">
        <f t="shared" si="4"/>
        <v>44903</v>
      </c>
      <c r="D104" s="26" t="str">
        <f t="shared" si="5"/>
        <v>jeudi</v>
      </c>
      <c r="E104" s="69"/>
      <c r="F104" s="46"/>
      <c r="G104" s="73"/>
      <c r="H104" s="74"/>
      <c r="I104" s="46"/>
      <c r="J104" s="76"/>
      <c r="K104" s="78"/>
      <c r="L104" s="47"/>
      <c r="M104" s="76"/>
      <c r="N104" s="69"/>
      <c r="O104" s="81"/>
      <c r="P104" s="82" t="str">
        <f>IF(ISERROR(AVERAGE(E104,G104,H104,J104,K104,M104,N104)),"",AVERAGE(E104,G104,H104,J104,K104,M104,N104))</f>
        <v/>
      </c>
      <c r="Q104" s="34" t="str">
        <f>IF(ISERROR(IF(D104="Dimanche",AVERAGE(E98:E104,G98:G104,H98:H104,J98:J104,K98:K104,M98:M104,N98:N104),"")),"",IF(D104="Dimanche",AVERAGE(E98:E104,G98:G104,H98:H104,J98:J104,K98:K104,M98:M104,N98:N104),""))</f>
        <v/>
      </c>
      <c r="R104" s="28"/>
      <c r="S104" s="29"/>
    </row>
    <row r="105" spans="2:19" s="10" customFormat="1" ht="15.75" x14ac:dyDescent="0.2">
      <c r="B105" s="13" t="str">
        <f t="shared" si="3"/>
        <v/>
      </c>
      <c r="C105" s="25">
        <f t="shared" si="4"/>
        <v>44904</v>
      </c>
      <c r="D105" s="26" t="str">
        <f t="shared" si="5"/>
        <v>vendredi</v>
      </c>
      <c r="E105" s="69"/>
      <c r="F105" s="46"/>
      <c r="G105" s="73"/>
      <c r="H105" s="74"/>
      <c r="I105" s="46"/>
      <c r="J105" s="76"/>
      <c r="K105" s="78"/>
      <c r="L105" s="47"/>
      <c r="M105" s="76"/>
      <c r="N105" s="69"/>
      <c r="O105" s="81"/>
      <c r="P105" s="82" t="str">
        <f>IF(ISERROR(AVERAGE(E105,G105,H105,J105,K105,M105,N105)),"",AVERAGE(E105,G105,H105,J105,K105,M105,N105))</f>
        <v/>
      </c>
      <c r="Q105" s="34" t="str">
        <f>IF(ISERROR(IF(D105="Dimanche",AVERAGE(E99:E105,G99:G105,H99:H105,J99:J105,K99:K105,M99:M105,N99:N105),"")),"",IF(D105="Dimanche",AVERAGE(E99:E105,G99:G105,H99:H105,J99:J105,K99:K105,M99:M105,N99:N105),""))</f>
        <v/>
      </c>
      <c r="R105" s="28"/>
      <c r="S105" s="29"/>
    </row>
    <row r="106" spans="2:19" s="10" customFormat="1" ht="15.75" x14ac:dyDescent="0.2">
      <c r="B106" s="13" t="str">
        <f t="shared" si="3"/>
        <v/>
      </c>
      <c r="C106" s="25">
        <f t="shared" si="4"/>
        <v>44905</v>
      </c>
      <c r="D106" s="26" t="str">
        <f t="shared" si="5"/>
        <v>samedi</v>
      </c>
      <c r="E106" s="69"/>
      <c r="F106" s="46"/>
      <c r="G106" s="73"/>
      <c r="H106" s="74"/>
      <c r="I106" s="46"/>
      <c r="J106" s="76"/>
      <c r="K106" s="78"/>
      <c r="L106" s="47"/>
      <c r="M106" s="76"/>
      <c r="N106" s="69"/>
      <c r="O106" s="81"/>
      <c r="P106" s="82" t="str">
        <f>IF(ISERROR(AVERAGE(E106,G106,H106,J106,K106,M106,N106)),"",AVERAGE(E106,G106,H106,J106,K106,M106,N106))</f>
        <v/>
      </c>
      <c r="Q106" s="34" t="str">
        <f>IF(ISERROR(IF(D106="Dimanche",AVERAGE(E100:E106,G100:G106,H100:H106,J100:J106,K100:K106,M100:M106,N100:N106),"")),"",IF(D106="Dimanche",AVERAGE(E100:E106,G100:G106,H100:H106,J100:J106,K100:K106,M100:M106,N100:N106),""))</f>
        <v/>
      </c>
      <c r="R106" s="28"/>
      <c r="S106" s="29"/>
    </row>
    <row r="107" spans="2:19" s="10" customFormat="1" ht="15.75" x14ac:dyDescent="0.2">
      <c r="B107" s="13" t="str">
        <f t="shared" si="3"/>
        <v/>
      </c>
      <c r="C107" s="25">
        <f t="shared" si="4"/>
        <v>44906</v>
      </c>
      <c r="D107" s="26" t="str">
        <f t="shared" si="5"/>
        <v>dimanche</v>
      </c>
      <c r="E107" s="69"/>
      <c r="F107" s="46"/>
      <c r="G107" s="73"/>
      <c r="H107" s="74"/>
      <c r="I107" s="46"/>
      <c r="J107" s="76"/>
      <c r="K107" s="78"/>
      <c r="L107" s="47"/>
      <c r="M107" s="76"/>
      <c r="N107" s="69"/>
      <c r="O107" s="81"/>
      <c r="P107" s="82" t="str">
        <f>IF(ISERROR(AVERAGE(E107,G107,H107,J107,K107,M107,N107)),"",AVERAGE(E107,G107,H107,J107,K107,M107,N107))</f>
        <v/>
      </c>
      <c r="Q107" s="34" t="str">
        <f>IF(ISERROR(IF(D107="Dimanche",AVERAGE(E101:E107,G101:G107,H101:H107,J101:J107,K101:K107,M101:M107,N101:N107),"")),"",IF(D107="Dimanche",AVERAGE(E101:E107,G101:G107,H101:H107,J101:J107,K101:K107,M101:M107,N101:N107),""))</f>
        <v/>
      </c>
      <c r="R107" s="28"/>
      <c r="S107" s="29"/>
    </row>
    <row r="108" spans="2:19" s="10" customFormat="1" ht="15.75" x14ac:dyDescent="0.2">
      <c r="B108" s="13" t="str">
        <f t="shared" si="3"/>
        <v/>
      </c>
      <c r="C108" s="25">
        <f t="shared" si="4"/>
        <v>44907</v>
      </c>
      <c r="D108" s="26" t="str">
        <f t="shared" si="5"/>
        <v>lundi</v>
      </c>
      <c r="E108" s="69"/>
      <c r="F108" s="46"/>
      <c r="G108" s="73"/>
      <c r="H108" s="74"/>
      <c r="I108" s="46"/>
      <c r="J108" s="76"/>
      <c r="K108" s="78"/>
      <c r="L108" s="47"/>
      <c r="M108" s="76"/>
      <c r="N108" s="69"/>
      <c r="O108" s="81"/>
      <c r="P108" s="82" t="str">
        <f>IF(ISERROR(AVERAGE(E108,G108,H108,J108,K108,M108,N108)),"",AVERAGE(E108,G108,H108,J108,K108,M108,N108))</f>
        <v/>
      </c>
      <c r="Q108" s="34" t="str">
        <f>IF(ISERROR(IF(D108="Dimanche",AVERAGE(E102:E108,G102:G108,H102:H108,J102:J108,K102:K108,M102:M108,N102:N108),"")),"",IF(D108="Dimanche",AVERAGE(E102:E108,G102:G108,H102:H108,J102:J108,K102:K108,M102:M108,N102:N108),""))</f>
        <v/>
      </c>
      <c r="R108" s="28"/>
      <c r="S108" s="29"/>
    </row>
    <row r="109" spans="2:19" s="10" customFormat="1" ht="15.75" x14ac:dyDescent="0.2">
      <c r="B109" s="13" t="str">
        <f t="shared" si="3"/>
        <v/>
      </c>
      <c r="C109" s="25">
        <f t="shared" si="4"/>
        <v>44908</v>
      </c>
      <c r="D109" s="26" t="str">
        <f t="shared" si="5"/>
        <v>mardi</v>
      </c>
      <c r="E109" s="69"/>
      <c r="F109" s="46"/>
      <c r="G109" s="73"/>
      <c r="H109" s="74"/>
      <c r="I109" s="46"/>
      <c r="J109" s="76"/>
      <c r="K109" s="78"/>
      <c r="L109" s="47"/>
      <c r="M109" s="76"/>
      <c r="N109" s="69"/>
      <c r="O109" s="81"/>
      <c r="P109" s="82" t="str">
        <f>IF(ISERROR(AVERAGE(E109,G109,H109,J109,K109,M109,N109)),"",AVERAGE(E109,G109,H109,J109,K109,M109,N109))</f>
        <v/>
      </c>
      <c r="Q109" s="34" t="str">
        <f>IF(ISERROR(IF(D109="Dimanche",AVERAGE(E103:E109,G103:G109,H103:H109,J103:J109,K103:K109,M103:M109,N103:N109),"")),"",IF(D109="Dimanche",AVERAGE(E103:E109,G103:G109,H103:H109,J103:J109,K103:K109,M103:M109,N103:N109),""))</f>
        <v/>
      </c>
      <c r="R109" s="28"/>
      <c r="S109" s="29"/>
    </row>
    <row r="110" spans="2:19" s="10" customFormat="1" ht="15.75" x14ac:dyDescent="0.2">
      <c r="B110" s="13" t="str">
        <f t="shared" si="3"/>
        <v/>
      </c>
      <c r="C110" s="25">
        <f t="shared" si="4"/>
        <v>44909</v>
      </c>
      <c r="D110" s="26" t="str">
        <f t="shared" si="5"/>
        <v>mercredi</v>
      </c>
      <c r="E110" s="69"/>
      <c r="F110" s="46"/>
      <c r="G110" s="73"/>
      <c r="H110" s="74"/>
      <c r="I110" s="46"/>
      <c r="J110" s="76"/>
      <c r="K110" s="78"/>
      <c r="L110" s="47"/>
      <c r="M110" s="76"/>
      <c r="N110" s="69"/>
      <c r="O110" s="81"/>
      <c r="P110" s="82" t="str">
        <f>IF(ISERROR(AVERAGE(E110,G110,H110,J110,K110,M110,N110)),"",AVERAGE(E110,G110,H110,J110,K110,M110,N110))</f>
        <v/>
      </c>
      <c r="Q110" s="34" t="str">
        <f>IF(ISERROR(IF(D110="Dimanche",AVERAGE(E104:E110,G104:G110,H104:H110,J104:J110,K104:K110,M104:M110,N104:N110),"")),"",IF(D110="Dimanche",AVERAGE(E104:E110,G104:G110,H104:H110,J104:J110,K104:K110,M104:M110,N104:N110),""))</f>
        <v/>
      </c>
      <c r="R110" s="28"/>
      <c r="S110" s="29"/>
    </row>
    <row r="111" spans="2:19" s="10" customFormat="1" ht="15.75" x14ac:dyDescent="0.2">
      <c r="B111" s="13" t="str">
        <f t="shared" si="3"/>
        <v/>
      </c>
      <c r="C111" s="25">
        <f t="shared" si="4"/>
        <v>44910</v>
      </c>
      <c r="D111" s="26" t="str">
        <f t="shared" si="5"/>
        <v>jeudi</v>
      </c>
      <c r="E111" s="69"/>
      <c r="F111" s="46"/>
      <c r="G111" s="73"/>
      <c r="H111" s="74"/>
      <c r="I111" s="46"/>
      <c r="J111" s="76"/>
      <c r="K111" s="78"/>
      <c r="L111" s="47"/>
      <c r="M111" s="76"/>
      <c r="N111" s="69"/>
      <c r="O111" s="81"/>
      <c r="P111" s="82" t="str">
        <f>IF(ISERROR(AVERAGE(E111,G111,H111,J111,K111,M111,N111)),"",AVERAGE(E111,G111,H111,J111,K111,M111,N111))</f>
        <v/>
      </c>
      <c r="Q111" s="34" t="str">
        <f>IF(ISERROR(IF(D111="Dimanche",AVERAGE(E105:E111,G105:G111,H105:H111,J105:J111,K105:K111,M105:M111,N105:N111),"")),"",IF(D111="Dimanche",AVERAGE(E105:E111,G105:G111,H105:H111,J105:J111,K105:K111,M105:M111,N105:N111),""))</f>
        <v/>
      </c>
      <c r="R111" s="28"/>
      <c r="S111" s="29"/>
    </row>
    <row r="112" spans="2:19" s="10" customFormat="1" ht="15.75" x14ac:dyDescent="0.2">
      <c r="B112" s="13" t="str">
        <f t="shared" si="3"/>
        <v/>
      </c>
      <c r="C112" s="25">
        <f t="shared" si="4"/>
        <v>44911</v>
      </c>
      <c r="D112" s="26" t="str">
        <f t="shared" si="5"/>
        <v>vendredi</v>
      </c>
      <c r="E112" s="69"/>
      <c r="F112" s="46"/>
      <c r="G112" s="73"/>
      <c r="H112" s="74"/>
      <c r="I112" s="46"/>
      <c r="J112" s="76"/>
      <c r="K112" s="78"/>
      <c r="L112" s="47"/>
      <c r="M112" s="76"/>
      <c r="N112" s="69"/>
      <c r="O112" s="81"/>
      <c r="P112" s="82" t="str">
        <f>IF(ISERROR(AVERAGE(E112,G112,H112,J112,K112,M112,N112)),"",AVERAGE(E112,G112,H112,J112,K112,M112,N112))</f>
        <v/>
      </c>
      <c r="Q112" s="34" t="str">
        <f>IF(ISERROR(IF(D112="Dimanche",AVERAGE(E106:E112,G106:G112,H106:H112,J106:J112,K106:K112,M106:M112,N106:N112),"")),"",IF(D112="Dimanche",AVERAGE(E106:E112,G106:G112,H106:H112,J106:J112,K106:K112,M106:M112,N106:N112),""))</f>
        <v/>
      </c>
      <c r="R112" s="28"/>
      <c r="S112" s="29"/>
    </row>
    <row r="113" spans="2:19" s="10" customFormat="1" ht="15.75" x14ac:dyDescent="0.2">
      <c r="B113" s="13" t="str">
        <f t="shared" si="3"/>
        <v/>
      </c>
      <c r="C113" s="25">
        <f t="shared" si="4"/>
        <v>44912</v>
      </c>
      <c r="D113" s="26" t="str">
        <f t="shared" si="5"/>
        <v>samedi</v>
      </c>
      <c r="E113" s="69"/>
      <c r="F113" s="46"/>
      <c r="G113" s="73"/>
      <c r="H113" s="74"/>
      <c r="I113" s="46"/>
      <c r="J113" s="76"/>
      <c r="K113" s="78"/>
      <c r="L113" s="47"/>
      <c r="M113" s="76"/>
      <c r="N113" s="69"/>
      <c r="O113" s="81"/>
      <c r="P113" s="82" t="str">
        <f>IF(ISERROR(AVERAGE(E113,G113,H113,J113,K113,M113,N113)),"",AVERAGE(E113,G113,H113,J113,K113,M113,N113))</f>
        <v/>
      </c>
      <c r="Q113" s="34" t="str">
        <f>IF(ISERROR(IF(D113="Dimanche",AVERAGE(E107:E113,G107:G113,H107:H113,J107:J113,K107:K113,M107:M113,N107:N113),"")),"",IF(D113="Dimanche",AVERAGE(E107:E113,G107:G113,H107:H113,J107:J113,K107:K113,M107:M113,N107:N113),""))</f>
        <v/>
      </c>
      <c r="R113" s="28"/>
      <c r="S113" s="29"/>
    </row>
    <row r="114" spans="2:19" s="10" customFormat="1" ht="15.75" x14ac:dyDescent="0.2">
      <c r="B114" s="13" t="str">
        <f t="shared" si="3"/>
        <v/>
      </c>
      <c r="C114" s="25">
        <f t="shared" si="4"/>
        <v>44913</v>
      </c>
      <c r="D114" s="26" t="str">
        <f t="shared" si="5"/>
        <v>dimanche</v>
      </c>
      <c r="E114" s="69"/>
      <c r="F114" s="46"/>
      <c r="G114" s="73"/>
      <c r="H114" s="74"/>
      <c r="I114" s="46"/>
      <c r="J114" s="76"/>
      <c r="K114" s="78"/>
      <c r="L114" s="47"/>
      <c r="M114" s="76"/>
      <c r="N114" s="69"/>
      <c r="O114" s="81"/>
      <c r="P114" s="82" t="str">
        <f>IF(ISERROR(AVERAGE(E114,G114,H114,J114,K114,M114,N114)),"",AVERAGE(E114,G114,H114,J114,K114,M114,N114))</f>
        <v/>
      </c>
      <c r="Q114" s="34" t="str">
        <f>IF(ISERROR(IF(D114="Dimanche",AVERAGE(E108:E114,G108:G114,H108:H114,J108:J114,K108:K114,M108:M114,N108:N114),"")),"",IF(D114="Dimanche",AVERAGE(E108:E114,G108:G114,H108:H114,J108:J114,K108:K114,M108:M114,N108:N114),""))</f>
        <v/>
      </c>
      <c r="R114" s="28"/>
      <c r="S114" s="29"/>
    </row>
    <row r="115" spans="2:19" s="10" customFormat="1" ht="15.75" x14ac:dyDescent="0.2">
      <c r="B115" s="13" t="str">
        <f t="shared" si="3"/>
        <v/>
      </c>
      <c r="C115" s="25">
        <f t="shared" si="4"/>
        <v>44914</v>
      </c>
      <c r="D115" s="26" t="str">
        <f t="shared" si="5"/>
        <v>lundi</v>
      </c>
      <c r="E115" s="69"/>
      <c r="F115" s="46"/>
      <c r="G115" s="73"/>
      <c r="H115" s="74"/>
      <c r="I115" s="46"/>
      <c r="J115" s="76"/>
      <c r="K115" s="78"/>
      <c r="L115" s="47"/>
      <c r="M115" s="76"/>
      <c r="N115" s="69"/>
      <c r="O115" s="81"/>
      <c r="P115" s="82" t="str">
        <f>IF(ISERROR(AVERAGE(E115,G115,H115,J115,K115,M115,N115)),"",AVERAGE(E115,G115,H115,J115,K115,M115,N115))</f>
        <v/>
      </c>
      <c r="Q115" s="34" t="str">
        <f>IF(ISERROR(IF(D115="Dimanche",AVERAGE(E109:E115,G109:G115,H109:H115,J109:J115,K109:K115,M109:M115,N109:N115),"")),"",IF(D115="Dimanche",AVERAGE(E109:E115,G109:G115,H109:H115,J109:J115,K109:K115,M109:M115,N109:N115),""))</f>
        <v/>
      </c>
      <c r="R115" s="28"/>
      <c r="S115" s="29"/>
    </row>
    <row r="116" spans="2:19" s="10" customFormat="1" ht="15.75" x14ac:dyDescent="0.2">
      <c r="B116" s="13" t="str">
        <f t="shared" si="3"/>
        <v/>
      </c>
      <c r="C116" s="25">
        <f t="shared" si="4"/>
        <v>44915</v>
      </c>
      <c r="D116" s="26" t="str">
        <f t="shared" si="5"/>
        <v>mardi</v>
      </c>
      <c r="E116" s="69"/>
      <c r="F116" s="46"/>
      <c r="G116" s="73"/>
      <c r="H116" s="74"/>
      <c r="I116" s="46"/>
      <c r="J116" s="76"/>
      <c r="K116" s="78"/>
      <c r="L116" s="47"/>
      <c r="M116" s="76"/>
      <c r="N116" s="69"/>
      <c r="O116" s="81"/>
      <c r="P116" s="82" t="str">
        <f>IF(ISERROR(AVERAGE(E116,G116,H116,J116,K116,M116,N116)),"",AVERAGE(E116,G116,H116,J116,K116,M116,N116))</f>
        <v/>
      </c>
      <c r="Q116" s="34" t="str">
        <f>IF(ISERROR(IF(D116="Dimanche",AVERAGE(E110:E116,G110:G116,H110:H116,J110:J116,K110:K116,M110:M116,N110:N116),"")),"",IF(D116="Dimanche",AVERAGE(E110:E116,G110:G116,H110:H116,J110:J116,K110:K116,M110:M116,N110:N116),""))</f>
        <v/>
      </c>
      <c r="R116" s="28"/>
      <c r="S116" s="29"/>
    </row>
    <row r="117" spans="2:19" s="10" customFormat="1" ht="15.75" x14ac:dyDescent="0.2">
      <c r="B117" s="13" t="str">
        <f t="shared" si="3"/>
        <v/>
      </c>
      <c r="C117" s="25">
        <f t="shared" si="4"/>
        <v>44916</v>
      </c>
      <c r="D117" s="26" t="str">
        <f t="shared" si="5"/>
        <v>mercredi</v>
      </c>
      <c r="E117" s="69"/>
      <c r="F117" s="46"/>
      <c r="G117" s="73"/>
      <c r="H117" s="74"/>
      <c r="I117" s="46"/>
      <c r="J117" s="76"/>
      <c r="K117" s="78"/>
      <c r="L117" s="47"/>
      <c r="M117" s="76"/>
      <c r="N117" s="69"/>
      <c r="O117" s="81"/>
      <c r="P117" s="82" t="str">
        <f>IF(ISERROR(AVERAGE(E117,G117,H117,J117,K117,M117,N117)),"",AVERAGE(E117,G117,H117,J117,K117,M117,N117))</f>
        <v/>
      </c>
      <c r="Q117" s="34" t="str">
        <f>IF(ISERROR(IF(D117="Dimanche",AVERAGE(E111:E117,G111:G117,H111:H117,J111:J117,K111:K117,M111:M117,N111:N117),"")),"",IF(D117="Dimanche",AVERAGE(E111:E117,G111:G117,H111:H117,J111:J117,K111:K117,M111:M117,N111:N117),""))</f>
        <v/>
      </c>
      <c r="R117" s="28"/>
      <c r="S117" s="29"/>
    </row>
    <row r="118" spans="2:19" s="10" customFormat="1" ht="15.75" x14ac:dyDescent="0.2">
      <c r="B118" s="13" t="str">
        <f t="shared" si="3"/>
        <v/>
      </c>
      <c r="C118" s="25">
        <f t="shared" si="4"/>
        <v>44917</v>
      </c>
      <c r="D118" s="26" t="str">
        <f t="shared" si="5"/>
        <v>jeudi</v>
      </c>
      <c r="E118" s="69"/>
      <c r="F118" s="46"/>
      <c r="G118" s="73"/>
      <c r="H118" s="74"/>
      <c r="I118" s="46"/>
      <c r="J118" s="76"/>
      <c r="K118" s="78"/>
      <c r="L118" s="47"/>
      <c r="M118" s="76"/>
      <c r="N118" s="69"/>
      <c r="O118" s="81"/>
      <c r="P118" s="82" t="str">
        <f>IF(ISERROR(AVERAGE(E118,G118,H118,J118,K118,M118,N118)),"",AVERAGE(E118,G118,H118,J118,K118,M118,N118))</f>
        <v/>
      </c>
      <c r="Q118" s="34" t="str">
        <f>IF(ISERROR(IF(D118="Dimanche",AVERAGE(E112:E118,G112:G118,H112:H118,J112:J118,K112:K118,M112:M118,N112:N118),"")),"",IF(D118="Dimanche",AVERAGE(E112:E118,G112:G118,H112:H118,J112:J118,K112:K118,M112:M118,N112:N118),""))</f>
        <v/>
      </c>
      <c r="R118" s="28"/>
      <c r="S118" s="29"/>
    </row>
    <row r="119" spans="2:19" s="10" customFormat="1" ht="15.75" x14ac:dyDescent="0.2">
      <c r="B119" s="13" t="str">
        <f t="shared" si="3"/>
        <v/>
      </c>
      <c r="C119" s="25">
        <f t="shared" si="4"/>
        <v>44918</v>
      </c>
      <c r="D119" s="26" t="str">
        <f t="shared" si="5"/>
        <v>vendredi</v>
      </c>
      <c r="E119" s="69"/>
      <c r="F119" s="46"/>
      <c r="G119" s="73"/>
      <c r="H119" s="74"/>
      <c r="I119" s="46"/>
      <c r="J119" s="76"/>
      <c r="K119" s="78"/>
      <c r="L119" s="47"/>
      <c r="M119" s="76"/>
      <c r="N119" s="69"/>
      <c r="O119" s="81"/>
      <c r="P119" s="82" t="str">
        <f>IF(ISERROR(AVERAGE(E119,G119,H119,J119,K119,M119,N119)),"",AVERAGE(E119,G119,H119,J119,K119,M119,N119))</f>
        <v/>
      </c>
      <c r="Q119" s="34" t="str">
        <f>IF(ISERROR(IF(D119="Dimanche",AVERAGE(E113:E119,G113:G119,H113:H119,J113:J119,K113:K119,M113:M119,N113:N119),"")),"",IF(D119="Dimanche",AVERAGE(E113:E119,G113:G119,H113:H119,J113:J119,K113:K119,M113:M119,N113:N119),""))</f>
        <v/>
      </c>
      <c r="R119" s="28"/>
      <c r="S119" s="29"/>
    </row>
    <row r="120" spans="2:19" s="10" customFormat="1" ht="15.75" x14ac:dyDescent="0.2">
      <c r="B120" s="13" t="str">
        <f t="shared" si="3"/>
        <v/>
      </c>
      <c r="C120" s="25">
        <f t="shared" si="4"/>
        <v>44919</v>
      </c>
      <c r="D120" s="26" t="str">
        <f t="shared" si="5"/>
        <v>samedi</v>
      </c>
      <c r="E120" s="69"/>
      <c r="F120" s="46"/>
      <c r="G120" s="73"/>
      <c r="H120" s="74"/>
      <c r="I120" s="46"/>
      <c r="J120" s="76"/>
      <c r="K120" s="78"/>
      <c r="L120" s="47"/>
      <c r="M120" s="76"/>
      <c r="N120" s="69"/>
      <c r="O120" s="81"/>
      <c r="P120" s="82" t="str">
        <f>IF(ISERROR(AVERAGE(E120,G120,H120,J120,K120,M120,N120)),"",AVERAGE(E120,G120,H120,J120,K120,M120,N120))</f>
        <v/>
      </c>
      <c r="Q120" s="34" t="str">
        <f>IF(ISERROR(IF(D120="Dimanche",AVERAGE(E114:E120,G114:G120,H114:H120,J114:J120,K114:K120,M114:M120,N114:N120),"")),"",IF(D120="Dimanche",AVERAGE(E114:E120,G114:G120,H114:H120,J114:J120,K114:K120,M114:M120,N114:N120),""))</f>
        <v/>
      </c>
      <c r="R120" s="28"/>
      <c r="S120" s="29"/>
    </row>
    <row r="121" spans="2:19" s="10" customFormat="1" ht="15.75" x14ac:dyDescent="0.2">
      <c r="B121" s="13" t="str">
        <f t="shared" si="3"/>
        <v/>
      </c>
      <c r="C121" s="25">
        <f t="shared" si="4"/>
        <v>44920</v>
      </c>
      <c r="D121" s="26" t="str">
        <f t="shared" si="5"/>
        <v>dimanche</v>
      </c>
      <c r="E121" s="69"/>
      <c r="F121" s="46"/>
      <c r="G121" s="73"/>
      <c r="H121" s="74"/>
      <c r="I121" s="46"/>
      <c r="J121" s="76"/>
      <c r="K121" s="78"/>
      <c r="L121" s="47"/>
      <c r="M121" s="76"/>
      <c r="N121" s="69"/>
      <c r="O121" s="81"/>
      <c r="P121" s="82" t="str">
        <f>IF(ISERROR(AVERAGE(E121,G121,H121,J121,K121,M121,N121)),"",AVERAGE(E121,G121,H121,J121,K121,M121,N121))</f>
        <v/>
      </c>
      <c r="Q121" s="34" t="str">
        <f>IF(ISERROR(IF(D121="Dimanche",AVERAGE(E115:E121,G115:G121,H115:H121,J115:J121,K115:K121,M115:M121,N115:N121),"")),"",IF(D121="Dimanche",AVERAGE(E115:E121,G115:G121,H115:H121,J115:J121,K115:K121,M115:M121,N115:N121),""))</f>
        <v/>
      </c>
      <c r="R121" s="28"/>
      <c r="S121" s="29"/>
    </row>
    <row r="122" spans="2:19" s="10" customFormat="1" ht="15.75" x14ac:dyDescent="0.2">
      <c r="B122" s="13" t="str">
        <f t="shared" si="3"/>
        <v/>
      </c>
      <c r="C122" s="25">
        <f t="shared" si="4"/>
        <v>44921</v>
      </c>
      <c r="D122" s="26" t="str">
        <f t="shared" si="5"/>
        <v>lundi</v>
      </c>
      <c r="E122" s="69"/>
      <c r="F122" s="46"/>
      <c r="G122" s="73"/>
      <c r="H122" s="74"/>
      <c r="I122" s="46"/>
      <c r="J122" s="76"/>
      <c r="K122" s="78"/>
      <c r="L122" s="47"/>
      <c r="M122" s="76"/>
      <c r="N122" s="69"/>
      <c r="O122" s="81"/>
      <c r="P122" s="82" t="str">
        <f>IF(ISERROR(AVERAGE(E122,G122,H122,J122,K122,M122,N122)),"",AVERAGE(E122,G122,H122,J122,K122,M122,N122))</f>
        <v/>
      </c>
      <c r="Q122" s="34" t="str">
        <f>IF(ISERROR(IF(D122="Dimanche",AVERAGE(E116:E122,G116:G122,H116:H122,J116:J122,K116:K122,M116:M122,N116:N122),"")),"",IF(D122="Dimanche",AVERAGE(E116:E122,G116:G122,H116:H122,J116:J122,K116:K122,M116:M122,N116:N122),""))</f>
        <v/>
      </c>
      <c r="R122" s="28"/>
      <c r="S122" s="29"/>
    </row>
    <row r="123" spans="2:19" s="10" customFormat="1" ht="15.75" x14ac:dyDescent="0.2">
      <c r="B123" s="13" t="str">
        <f t="shared" si="3"/>
        <v/>
      </c>
      <c r="C123" s="25">
        <f t="shared" si="4"/>
        <v>44922</v>
      </c>
      <c r="D123" s="26" t="str">
        <f t="shared" si="5"/>
        <v>mardi</v>
      </c>
      <c r="E123" s="69"/>
      <c r="F123" s="46"/>
      <c r="G123" s="73"/>
      <c r="H123" s="74"/>
      <c r="I123" s="46"/>
      <c r="J123" s="76"/>
      <c r="K123" s="78"/>
      <c r="L123" s="47"/>
      <c r="M123" s="76"/>
      <c r="N123" s="69"/>
      <c r="O123" s="81"/>
      <c r="P123" s="82" t="str">
        <f>IF(ISERROR(AVERAGE(E123,G123,H123,J123,K123,M123,N123)),"",AVERAGE(E123,G123,H123,J123,K123,M123,N123))</f>
        <v/>
      </c>
      <c r="Q123" s="34" t="str">
        <f>IF(ISERROR(IF(D123="Dimanche",AVERAGE(E117:E123,G117:G123,H117:H123,J117:J123,K117:K123,M117:M123,N117:N123),"")),"",IF(D123="Dimanche",AVERAGE(E117:E123,G117:G123,H117:H123,J117:J123,K117:K123,M117:M123,N117:N123),""))</f>
        <v/>
      </c>
      <c r="R123" s="28"/>
      <c r="S123" s="29"/>
    </row>
    <row r="124" spans="2:19" s="10" customFormat="1" ht="15.75" x14ac:dyDescent="0.2">
      <c r="B124" s="13" t="str">
        <f t="shared" si="3"/>
        <v/>
      </c>
      <c r="C124" s="25">
        <f t="shared" si="4"/>
        <v>44923</v>
      </c>
      <c r="D124" s="26" t="str">
        <f t="shared" si="5"/>
        <v>mercredi</v>
      </c>
      <c r="E124" s="69"/>
      <c r="F124" s="46"/>
      <c r="G124" s="73"/>
      <c r="H124" s="74"/>
      <c r="I124" s="46"/>
      <c r="J124" s="76"/>
      <c r="K124" s="78"/>
      <c r="L124" s="47"/>
      <c r="M124" s="76"/>
      <c r="N124" s="69"/>
      <c r="O124" s="81"/>
      <c r="P124" s="82" t="str">
        <f>IF(ISERROR(AVERAGE(E124,G124,H124,J124,K124,M124,N124)),"",AVERAGE(E124,G124,H124,J124,K124,M124,N124))</f>
        <v/>
      </c>
      <c r="Q124" s="34" t="str">
        <f>IF(ISERROR(IF(D124="Dimanche",AVERAGE(E118:E124,G118:G124,H118:H124,J118:J124,K118:K124,M118:M124,N118:N124),"")),"",IF(D124="Dimanche",AVERAGE(E118:E124,G118:G124,H118:H124,J118:J124,K118:K124,M118:M124,N118:N124),""))</f>
        <v/>
      </c>
      <c r="R124" s="28"/>
      <c r="S124" s="29"/>
    </row>
    <row r="125" spans="2:19" s="10" customFormat="1" ht="15.75" x14ac:dyDescent="0.2">
      <c r="B125" s="13" t="str">
        <f t="shared" si="3"/>
        <v/>
      </c>
      <c r="C125" s="25">
        <f t="shared" si="4"/>
        <v>44924</v>
      </c>
      <c r="D125" s="26" t="str">
        <f t="shared" si="5"/>
        <v>jeudi</v>
      </c>
      <c r="E125" s="69"/>
      <c r="F125" s="46"/>
      <c r="G125" s="73"/>
      <c r="H125" s="74"/>
      <c r="I125" s="46"/>
      <c r="J125" s="76"/>
      <c r="K125" s="78"/>
      <c r="L125" s="47"/>
      <c r="M125" s="76"/>
      <c r="N125" s="69"/>
      <c r="O125" s="81"/>
      <c r="P125" s="82" t="str">
        <f>IF(ISERROR(AVERAGE(E125,G125,H125,J125,K125,M125,N125)),"",AVERAGE(E125,G125,H125,J125,K125,M125,N125))</f>
        <v/>
      </c>
      <c r="Q125" s="34" t="str">
        <f>IF(ISERROR(IF(D125="Dimanche",AVERAGE(E119:E125,G119:G125,H119:H125,J119:J125,K119:K125,M119:M125,N119:N125),"")),"",IF(D125="Dimanche",AVERAGE(E119:E125,G119:G125,H119:H125,J119:J125,K119:K125,M119:M125,N119:N125),""))</f>
        <v/>
      </c>
      <c r="R125" s="28"/>
      <c r="S125" s="29"/>
    </row>
    <row r="126" spans="2:19" s="10" customFormat="1" ht="15.75" x14ac:dyDescent="0.2">
      <c r="B126" s="13" t="str">
        <f t="shared" si="3"/>
        <v/>
      </c>
      <c r="C126" s="25">
        <f t="shared" si="4"/>
        <v>44925</v>
      </c>
      <c r="D126" s="26" t="str">
        <f t="shared" si="5"/>
        <v>vendredi</v>
      </c>
      <c r="E126" s="69"/>
      <c r="F126" s="46"/>
      <c r="G126" s="73"/>
      <c r="H126" s="74"/>
      <c r="I126" s="46"/>
      <c r="J126" s="76"/>
      <c r="K126" s="78"/>
      <c r="L126" s="47"/>
      <c r="M126" s="76"/>
      <c r="N126" s="69"/>
      <c r="O126" s="81"/>
      <c r="P126" s="82" t="str">
        <f>IF(ISERROR(AVERAGE(E126,G126,H126,J126,K126,M126,N126)),"",AVERAGE(E126,G126,H126,J126,K126,M126,N126))</f>
        <v/>
      </c>
      <c r="Q126" s="34" t="str">
        <f>IF(ISERROR(IF(D126="Dimanche",AVERAGE(E120:E126,G120:G126,H120:H126,J120:J126,K120:K126,M120:M126,N120:N126),"")),"",IF(D126="Dimanche",AVERAGE(E120:E126,G120:G126,H120:H126,J120:J126,K120:K126,M120:M126,N120:N126),""))</f>
        <v/>
      </c>
      <c r="R126" s="28"/>
      <c r="S126" s="29"/>
    </row>
    <row r="127" spans="2:19" s="10" customFormat="1" ht="15.75" x14ac:dyDescent="0.2">
      <c r="B127" s="13" t="str">
        <f t="shared" si="3"/>
        <v/>
      </c>
      <c r="C127" s="25">
        <f t="shared" si="4"/>
        <v>44926</v>
      </c>
      <c r="D127" s="26" t="str">
        <f t="shared" si="5"/>
        <v>samedi</v>
      </c>
      <c r="E127" s="69"/>
      <c r="F127" s="46"/>
      <c r="G127" s="73"/>
      <c r="H127" s="74"/>
      <c r="I127" s="46"/>
      <c r="J127" s="76"/>
      <c r="K127" s="78"/>
      <c r="L127" s="47"/>
      <c r="M127" s="76"/>
      <c r="N127" s="69"/>
      <c r="O127" s="81"/>
      <c r="P127" s="82" t="str">
        <f>IF(ISERROR(AVERAGE(E127,G127,H127,J127,K127,M127,N127)),"",AVERAGE(E127,G127,H127,J127,K127,M127,N127))</f>
        <v/>
      </c>
      <c r="Q127" s="34" t="str">
        <f>IF(ISERROR(IF(D127="Dimanche",AVERAGE(E121:E127,G121:G127,H121:H127,J121:J127,K121:K127,M121:M127,N121:N127),"")),"",IF(D127="Dimanche",AVERAGE(E121:E127,G121:G127,H121:H127,J121:J127,K121:K127,M121:M127,N121:N127),""))</f>
        <v/>
      </c>
      <c r="R127" s="28"/>
      <c r="S127" s="29"/>
    </row>
    <row r="128" spans="2:19" s="10" customFormat="1" ht="15.75" x14ac:dyDescent="0.2">
      <c r="B128" s="13">
        <f t="shared" si="3"/>
        <v>2023</v>
      </c>
      <c r="C128" s="25">
        <f t="shared" si="4"/>
        <v>44927</v>
      </c>
      <c r="D128" s="26" t="str">
        <f t="shared" si="5"/>
        <v>dimanche</v>
      </c>
      <c r="E128" s="69"/>
      <c r="F128" s="46"/>
      <c r="G128" s="73"/>
      <c r="H128" s="74"/>
      <c r="I128" s="46"/>
      <c r="J128" s="76"/>
      <c r="K128" s="78"/>
      <c r="L128" s="47"/>
      <c r="M128" s="76"/>
      <c r="N128" s="69"/>
      <c r="O128" s="81"/>
      <c r="P128" s="82" t="str">
        <f>IF(ISERROR(AVERAGE(E128,G128,H128,J128,K128,M128,N128)),"",AVERAGE(E128,G128,H128,J128,K128,M128,N128))</f>
        <v/>
      </c>
      <c r="Q128" s="34" t="str">
        <f>IF(ISERROR(IF(D128="Dimanche",AVERAGE(E122:E128,G122:G128,H122:H128,J122:J128,K122:K128,M122:M128,N122:N128),"")),"",IF(D128="Dimanche",AVERAGE(E122:E128,G122:G128,H122:H128,J122:J128,K122:K128,M122:M128,N122:N128),""))</f>
        <v/>
      </c>
      <c r="R128" s="28"/>
      <c r="S128" s="29"/>
    </row>
    <row r="129" spans="2:19" s="10" customFormat="1" ht="15.75" x14ac:dyDescent="0.2">
      <c r="B129" s="13" t="str">
        <f t="shared" si="3"/>
        <v/>
      </c>
      <c r="C129" s="25">
        <f t="shared" si="4"/>
        <v>44928</v>
      </c>
      <c r="D129" s="26" t="str">
        <f t="shared" si="5"/>
        <v>lundi</v>
      </c>
      <c r="E129" s="69"/>
      <c r="F129" s="46"/>
      <c r="G129" s="73"/>
      <c r="H129" s="74"/>
      <c r="I129" s="46"/>
      <c r="J129" s="76"/>
      <c r="K129" s="78"/>
      <c r="L129" s="47"/>
      <c r="M129" s="76"/>
      <c r="N129" s="69"/>
      <c r="O129" s="81"/>
      <c r="P129" s="82" t="str">
        <f>IF(ISERROR(AVERAGE(E129,G129,H129,J129,K129,M129,N129)),"",AVERAGE(E129,G129,H129,J129,K129,M129,N129))</f>
        <v/>
      </c>
      <c r="Q129" s="34" t="str">
        <f>IF(ISERROR(IF(D129="Dimanche",AVERAGE(E123:E129,G123:G129,H123:H129,J123:J129,K123:K129,M123:M129,N123:N129),"")),"",IF(D129="Dimanche",AVERAGE(E123:E129,G123:G129,H123:H129,J123:J129,K123:K129,M123:M129,N123:N129),""))</f>
        <v/>
      </c>
      <c r="R129" s="28"/>
      <c r="S129" s="29"/>
    </row>
    <row r="130" spans="2:19" s="10" customFormat="1" ht="15.75" x14ac:dyDescent="0.2">
      <c r="B130" s="13" t="str">
        <f t="shared" si="3"/>
        <v/>
      </c>
      <c r="C130" s="25">
        <f t="shared" si="4"/>
        <v>44929</v>
      </c>
      <c r="D130" s="26" t="str">
        <f t="shared" si="5"/>
        <v>mardi</v>
      </c>
      <c r="E130" s="69"/>
      <c r="F130" s="46"/>
      <c r="G130" s="73"/>
      <c r="H130" s="74"/>
      <c r="I130" s="46"/>
      <c r="J130" s="76"/>
      <c r="K130" s="78"/>
      <c r="L130" s="47"/>
      <c r="M130" s="76"/>
      <c r="N130" s="69"/>
      <c r="O130" s="81"/>
      <c r="P130" s="82" t="str">
        <f>IF(ISERROR(AVERAGE(E130,G130,H130,J130,K130,M130,N130)),"",AVERAGE(E130,G130,H130,J130,K130,M130,N130))</f>
        <v/>
      </c>
      <c r="Q130" s="34" t="str">
        <f>IF(ISERROR(IF(D130="Dimanche",AVERAGE(E124:E130,G124:G130,H124:H130,J124:J130,K124:K130,M124:M130,N124:N130),"")),"",IF(D130="Dimanche",AVERAGE(E124:E130,G124:G130,H124:H130,J124:J130,K124:K130,M124:M130,N124:N130),""))</f>
        <v/>
      </c>
      <c r="R130" s="28"/>
      <c r="S130" s="29"/>
    </row>
    <row r="131" spans="2:19" s="10" customFormat="1" ht="15.75" x14ac:dyDescent="0.2">
      <c r="B131" s="13" t="str">
        <f t="shared" si="3"/>
        <v/>
      </c>
      <c r="C131" s="25">
        <f t="shared" si="4"/>
        <v>44930</v>
      </c>
      <c r="D131" s="26" t="str">
        <f t="shared" si="5"/>
        <v>mercredi</v>
      </c>
      <c r="E131" s="69"/>
      <c r="F131" s="46"/>
      <c r="G131" s="73"/>
      <c r="H131" s="74"/>
      <c r="I131" s="46"/>
      <c r="J131" s="76"/>
      <c r="K131" s="78"/>
      <c r="L131" s="47"/>
      <c r="M131" s="76"/>
      <c r="N131" s="69"/>
      <c r="O131" s="81"/>
      <c r="P131" s="82" t="str">
        <f>IF(ISERROR(AVERAGE(E131,G131,H131,J131,K131,M131,N131)),"",AVERAGE(E131,G131,H131,J131,K131,M131,N131))</f>
        <v/>
      </c>
      <c r="Q131" s="34" t="str">
        <f>IF(ISERROR(IF(D131="Dimanche",AVERAGE(E125:E131,G125:G131,H125:H131,J125:J131,K125:K131,M125:M131,N125:N131),"")),"",IF(D131="Dimanche",AVERAGE(E125:E131,G125:G131,H125:H131,J125:J131,K125:K131,M125:M131,N125:N131),""))</f>
        <v/>
      </c>
      <c r="R131" s="28"/>
      <c r="S131" s="29"/>
    </row>
    <row r="132" spans="2:19" s="10" customFormat="1" ht="15.75" x14ac:dyDescent="0.2">
      <c r="B132" s="13" t="str">
        <f t="shared" si="3"/>
        <v/>
      </c>
      <c r="C132" s="25">
        <f t="shared" si="4"/>
        <v>44931</v>
      </c>
      <c r="D132" s="26" t="str">
        <f t="shared" si="5"/>
        <v>jeudi</v>
      </c>
      <c r="E132" s="69"/>
      <c r="F132" s="46"/>
      <c r="G132" s="73"/>
      <c r="H132" s="74"/>
      <c r="I132" s="46"/>
      <c r="J132" s="76"/>
      <c r="K132" s="78"/>
      <c r="L132" s="47"/>
      <c r="M132" s="76"/>
      <c r="N132" s="69"/>
      <c r="O132" s="81"/>
      <c r="P132" s="82" t="str">
        <f>IF(ISERROR(AVERAGE(E132,G132,H132,J132,K132,M132,N132)),"",AVERAGE(E132,G132,H132,J132,K132,M132,N132))</f>
        <v/>
      </c>
      <c r="Q132" s="34" t="str">
        <f>IF(ISERROR(IF(D132="Dimanche",AVERAGE(E126:E132,G126:G132,H126:H132,J126:J132,K126:K132,M126:M132,N126:N132),"")),"",IF(D132="Dimanche",AVERAGE(E126:E132,G126:G132,H126:H132,J126:J132,K126:K132,M126:M132,N126:N132),""))</f>
        <v/>
      </c>
      <c r="R132" s="28"/>
      <c r="S132" s="29"/>
    </row>
    <row r="133" spans="2:19" s="10" customFormat="1" ht="15.75" x14ac:dyDescent="0.2">
      <c r="B133" s="13" t="str">
        <f t="shared" si="3"/>
        <v/>
      </c>
      <c r="C133" s="25">
        <f t="shared" si="4"/>
        <v>44932</v>
      </c>
      <c r="D133" s="26" t="str">
        <f t="shared" si="5"/>
        <v>vendredi</v>
      </c>
      <c r="E133" s="69"/>
      <c r="F133" s="46"/>
      <c r="G133" s="73"/>
      <c r="H133" s="74"/>
      <c r="I133" s="46"/>
      <c r="J133" s="76"/>
      <c r="K133" s="78"/>
      <c r="L133" s="47"/>
      <c r="M133" s="76"/>
      <c r="N133" s="69"/>
      <c r="O133" s="81"/>
      <c r="P133" s="82" t="str">
        <f>IF(ISERROR(AVERAGE(E133,G133,H133,J133,K133,M133,N133)),"",AVERAGE(E133,G133,H133,J133,K133,M133,N133))</f>
        <v/>
      </c>
      <c r="Q133" s="34" t="str">
        <f>IF(ISERROR(IF(D133="Dimanche",AVERAGE(E127:E133,G127:G133,H127:H133,J127:J133,K127:K133,M127:M133,N127:N133),"")),"",IF(D133="Dimanche",AVERAGE(E127:E133,G127:G133,H127:H133,J127:J133,K127:K133,M127:M133,N127:N133),""))</f>
        <v/>
      </c>
      <c r="R133" s="28"/>
      <c r="S133" s="29"/>
    </row>
    <row r="134" spans="2:19" s="10" customFormat="1" ht="15.75" x14ac:dyDescent="0.2">
      <c r="B134" s="13" t="str">
        <f t="shared" si="3"/>
        <v/>
      </c>
      <c r="C134" s="25">
        <f t="shared" si="4"/>
        <v>44933</v>
      </c>
      <c r="D134" s="26" t="str">
        <f t="shared" si="5"/>
        <v>samedi</v>
      </c>
      <c r="E134" s="69"/>
      <c r="F134" s="46"/>
      <c r="G134" s="73"/>
      <c r="H134" s="74"/>
      <c r="I134" s="46"/>
      <c r="J134" s="76"/>
      <c r="K134" s="78"/>
      <c r="L134" s="47"/>
      <c r="M134" s="76"/>
      <c r="N134" s="69"/>
      <c r="O134" s="81"/>
      <c r="P134" s="82" t="str">
        <f>IF(ISERROR(AVERAGE(E134,G134,H134,J134,K134,M134,N134)),"",AVERAGE(E134,G134,H134,J134,K134,M134,N134))</f>
        <v/>
      </c>
      <c r="Q134" s="34" t="str">
        <f>IF(ISERROR(IF(D134="Dimanche",AVERAGE(E128:E134,G128:G134,H128:H134,J128:J134,K128:K134,M128:M134,N128:N134),"")),"",IF(D134="Dimanche",AVERAGE(E128:E134,G128:G134,H128:H134,J128:J134,K128:K134,M128:M134,N128:N134),""))</f>
        <v/>
      </c>
      <c r="R134" s="28"/>
      <c r="S134" s="29"/>
    </row>
    <row r="135" spans="2:19" s="10" customFormat="1" ht="15.75" x14ac:dyDescent="0.2">
      <c r="B135" s="13" t="str">
        <f t="shared" si="3"/>
        <v/>
      </c>
      <c r="C135" s="25">
        <f t="shared" si="4"/>
        <v>44934</v>
      </c>
      <c r="D135" s="26" t="str">
        <f t="shared" si="5"/>
        <v>dimanche</v>
      </c>
      <c r="E135" s="69"/>
      <c r="F135" s="46"/>
      <c r="G135" s="73"/>
      <c r="H135" s="74"/>
      <c r="I135" s="46"/>
      <c r="J135" s="76"/>
      <c r="K135" s="78"/>
      <c r="L135" s="47"/>
      <c r="M135" s="76"/>
      <c r="N135" s="69"/>
      <c r="O135" s="81"/>
      <c r="P135" s="82" t="str">
        <f>IF(ISERROR(AVERAGE(E135,G135,H135,J135,K135,M135,N135)),"",AVERAGE(E135,G135,H135,J135,K135,M135,N135))</f>
        <v/>
      </c>
      <c r="Q135" s="34" t="str">
        <f>IF(ISERROR(IF(D135="Dimanche",AVERAGE(E129:E135,G129:G135,H129:H135,J129:J135,K129:K135,M129:M135,N129:N135),"")),"",IF(D135="Dimanche",AVERAGE(E129:E135,G129:G135,H129:H135,J129:J135,K129:K135,M129:M135,N129:N135),""))</f>
        <v/>
      </c>
      <c r="R135" s="28"/>
      <c r="S135" s="29"/>
    </row>
    <row r="136" spans="2:19" s="10" customFormat="1" ht="15.75" x14ac:dyDescent="0.2">
      <c r="B136" s="13" t="str">
        <f t="shared" si="3"/>
        <v/>
      </c>
      <c r="C136" s="25">
        <f t="shared" si="4"/>
        <v>44935</v>
      </c>
      <c r="D136" s="26" t="str">
        <f t="shared" si="5"/>
        <v>lundi</v>
      </c>
      <c r="E136" s="69"/>
      <c r="F136" s="46"/>
      <c r="G136" s="73"/>
      <c r="H136" s="74"/>
      <c r="I136" s="46"/>
      <c r="J136" s="76"/>
      <c r="K136" s="78"/>
      <c r="L136" s="47"/>
      <c r="M136" s="76"/>
      <c r="N136" s="69"/>
      <c r="O136" s="81"/>
      <c r="P136" s="82" t="str">
        <f>IF(ISERROR(AVERAGE(E136,G136,H136,J136,K136,M136,N136)),"",AVERAGE(E136,G136,H136,J136,K136,M136,N136))</f>
        <v/>
      </c>
      <c r="Q136" s="34" t="str">
        <f>IF(ISERROR(IF(D136="Dimanche",AVERAGE(E130:E136,G130:G136,H130:H136,J130:J136,K130:K136,M130:M136,N130:N136),"")),"",IF(D136="Dimanche",AVERAGE(E130:E136,G130:G136,H130:H136,J130:J136,K130:K136,M130:M136,N130:N136),""))</f>
        <v/>
      </c>
      <c r="R136" s="28"/>
      <c r="S136" s="29"/>
    </row>
    <row r="137" spans="2:19" s="10" customFormat="1" ht="15.75" x14ac:dyDescent="0.2">
      <c r="B137" s="13" t="str">
        <f t="shared" si="3"/>
        <v/>
      </c>
      <c r="C137" s="25">
        <f t="shared" si="4"/>
        <v>44936</v>
      </c>
      <c r="D137" s="26" t="str">
        <f t="shared" si="5"/>
        <v>mardi</v>
      </c>
      <c r="E137" s="69"/>
      <c r="F137" s="46"/>
      <c r="G137" s="73"/>
      <c r="H137" s="74"/>
      <c r="I137" s="46"/>
      <c r="J137" s="76"/>
      <c r="K137" s="78"/>
      <c r="L137" s="47"/>
      <c r="M137" s="76"/>
      <c r="N137" s="69"/>
      <c r="O137" s="81"/>
      <c r="P137" s="82" t="str">
        <f>IF(ISERROR(AVERAGE(E137,G137,H137,J137,K137,M137,N137)),"",AVERAGE(E137,G137,H137,J137,K137,M137,N137))</f>
        <v/>
      </c>
      <c r="Q137" s="34" t="str">
        <f>IF(ISERROR(IF(D137="Dimanche",AVERAGE(E131:E137,G131:G137,H131:H137,J131:J137,K131:K137,M131:M137,N131:N137),"")),"",IF(D137="Dimanche",AVERAGE(E131:E137,G131:G137,H131:H137,J131:J137,K131:K137,M131:M137,N131:N137),""))</f>
        <v/>
      </c>
      <c r="R137" s="28"/>
      <c r="S137" s="29"/>
    </row>
    <row r="138" spans="2:19" s="10" customFormat="1" ht="15.75" x14ac:dyDescent="0.2">
      <c r="B138" s="13" t="str">
        <f t="shared" si="3"/>
        <v/>
      </c>
      <c r="C138" s="25">
        <f t="shared" si="4"/>
        <v>44937</v>
      </c>
      <c r="D138" s="26" t="str">
        <f t="shared" si="5"/>
        <v>mercredi</v>
      </c>
      <c r="E138" s="69"/>
      <c r="F138" s="46"/>
      <c r="G138" s="73"/>
      <c r="H138" s="74"/>
      <c r="I138" s="46"/>
      <c r="J138" s="76"/>
      <c r="K138" s="78"/>
      <c r="L138" s="47"/>
      <c r="M138" s="76"/>
      <c r="N138" s="69"/>
      <c r="O138" s="81"/>
      <c r="P138" s="82" t="str">
        <f>IF(ISERROR(AVERAGE(E138,G138,H138,J138,K138,M138,N138)),"",AVERAGE(E138,G138,H138,J138,K138,M138,N138))</f>
        <v/>
      </c>
      <c r="Q138" s="34" t="str">
        <f>IF(ISERROR(IF(D138="Dimanche",AVERAGE(E132:E138,G132:G138,H132:H138,J132:J138,K132:K138,M132:M138,N132:N138),"")),"",IF(D138="Dimanche",AVERAGE(E132:E138,G132:G138,H132:H138,J132:J138,K132:K138,M132:M138,N132:N138),""))</f>
        <v/>
      </c>
      <c r="R138" s="28"/>
      <c r="S138" s="29"/>
    </row>
    <row r="139" spans="2:19" s="10" customFormat="1" ht="15.75" x14ac:dyDescent="0.2">
      <c r="B139" s="13" t="str">
        <f t="shared" ref="B139:B202" si="6">IF(ISERROR(IF(YEAR($C138)=YEAR($C139),"",YEAR($C139))),"",IF(YEAR($C138)=YEAR($C139),"",YEAR($C139)))</f>
        <v/>
      </c>
      <c r="C139" s="25">
        <f t="shared" ref="C139:C202" si="7">IF(ISERROR(IF((C138+1)&lt;=$C$6,(C138+1),"")),"",IF((C138+1)&lt;=$C$6,(C138+1),""))</f>
        <v>44938</v>
      </c>
      <c r="D139" s="26" t="str">
        <f t="shared" ref="D139:D202" si="8">IF(ISERROR(TEXT(WEEKDAY($C139),"jjjj")),"",TEXT(WEEKDAY($C139),"jjjj"))</f>
        <v>jeudi</v>
      </c>
      <c r="E139" s="69"/>
      <c r="F139" s="46"/>
      <c r="G139" s="73"/>
      <c r="H139" s="74"/>
      <c r="I139" s="46"/>
      <c r="J139" s="76"/>
      <c r="K139" s="78"/>
      <c r="L139" s="47"/>
      <c r="M139" s="76"/>
      <c r="N139" s="69"/>
      <c r="O139" s="81"/>
      <c r="P139" s="82" t="str">
        <f>IF(ISERROR(AVERAGE(E139,G139,H139,J139,K139,M139,N139)),"",AVERAGE(E139,G139,H139,J139,K139,M139,N139))</f>
        <v/>
      </c>
      <c r="Q139" s="34" t="str">
        <f>IF(ISERROR(IF(D139="Dimanche",AVERAGE(E133:E139,G133:G139,H133:H139,J133:J139,K133:K139,M133:M139,N133:N139),"")),"",IF(D139="Dimanche",AVERAGE(E133:E139,G133:G139,H133:H139,J133:J139,K133:K139,M133:M139,N133:N139),""))</f>
        <v/>
      </c>
      <c r="R139" s="28"/>
      <c r="S139" s="29"/>
    </row>
    <row r="140" spans="2:19" s="10" customFormat="1" ht="15.75" x14ac:dyDescent="0.2">
      <c r="B140" s="13" t="str">
        <f t="shared" si="6"/>
        <v/>
      </c>
      <c r="C140" s="25">
        <f t="shared" si="7"/>
        <v>44939</v>
      </c>
      <c r="D140" s="26" t="str">
        <f t="shared" si="8"/>
        <v>vendredi</v>
      </c>
      <c r="E140" s="69"/>
      <c r="F140" s="46"/>
      <c r="G140" s="73"/>
      <c r="H140" s="74"/>
      <c r="I140" s="46"/>
      <c r="J140" s="76"/>
      <c r="K140" s="78"/>
      <c r="L140" s="47"/>
      <c r="M140" s="76"/>
      <c r="N140" s="69"/>
      <c r="O140" s="81"/>
      <c r="P140" s="82" t="str">
        <f>IF(ISERROR(AVERAGE(E140,G140,H140,J140,K140,M140,N140)),"",AVERAGE(E140,G140,H140,J140,K140,M140,N140))</f>
        <v/>
      </c>
      <c r="Q140" s="34" t="str">
        <f>IF(ISERROR(IF(D140="Dimanche",AVERAGE(E134:E140,G134:G140,H134:H140,J134:J140,K134:K140,M134:M140,N134:N140),"")),"",IF(D140="Dimanche",AVERAGE(E134:E140,G134:G140,H134:H140,J134:J140,K134:K140,M134:M140,N134:N140),""))</f>
        <v/>
      </c>
      <c r="R140" s="28"/>
      <c r="S140" s="29"/>
    </row>
    <row r="141" spans="2:19" s="10" customFormat="1" ht="15.75" x14ac:dyDescent="0.2">
      <c r="B141" s="13" t="str">
        <f t="shared" si="6"/>
        <v/>
      </c>
      <c r="C141" s="25">
        <f t="shared" si="7"/>
        <v>44940</v>
      </c>
      <c r="D141" s="26" t="str">
        <f t="shared" si="8"/>
        <v>samedi</v>
      </c>
      <c r="E141" s="69"/>
      <c r="F141" s="46"/>
      <c r="G141" s="73"/>
      <c r="H141" s="74"/>
      <c r="I141" s="46"/>
      <c r="J141" s="76"/>
      <c r="K141" s="78"/>
      <c r="L141" s="47"/>
      <c r="M141" s="76"/>
      <c r="N141" s="69"/>
      <c r="O141" s="81"/>
      <c r="P141" s="82" t="str">
        <f>IF(ISERROR(AVERAGE(E141,G141,H141,J141,K141,M141,N141)),"",AVERAGE(E141,G141,H141,J141,K141,M141,N141))</f>
        <v/>
      </c>
      <c r="Q141" s="34" t="str">
        <f>IF(ISERROR(IF(D141="Dimanche",AVERAGE(E135:E141,G135:G141,H135:H141,J135:J141,K135:K141,M135:M141,N135:N141),"")),"",IF(D141="Dimanche",AVERAGE(E135:E141,G135:G141,H135:H141,J135:J141,K135:K141,M135:M141,N135:N141),""))</f>
        <v/>
      </c>
      <c r="R141" s="28"/>
      <c r="S141" s="29"/>
    </row>
    <row r="142" spans="2:19" s="10" customFormat="1" ht="15.75" x14ac:dyDescent="0.2">
      <c r="B142" s="13" t="str">
        <f t="shared" si="6"/>
        <v/>
      </c>
      <c r="C142" s="25">
        <f t="shared" si="7"/>
        <v>44941</v>
      </c>
      <c r="D142" s="26" t="str">
        <f t="shared" si="8"/>
        <v>dimanche</v>
      </c>
      <c r="E142" s="69"/>
      <c r="F142" s="46"/>
      <c r="G142" s="73"/>
      <c r="H142" s="74"/>
      <c r="I142" s="46"/>
      <c r="J142" s="76"/>
      <c r="K142" s="78"/>
      <c r="L142" s="47"/>
      <c r="M142" s="76"/>
      <c r="N142" s="69"/>
      <c r="O142" s="81"/>
      <c r="P142" s="82" t="str">
        <f>IF(ISERROR(AVERAGE(E142,G142,H142,J142,K142,M142,N142)),"",AVERAGE(E142,G142,H142,J142,K142,M142,N142))</f>
        <v/>
      </c>
      <c r="Q142" s="34" t="str">
        <f>IF(ISERROR(IF(D142="Dimanche",AVERAGE(E136:E142,G136:G142,H136:H142,J136:J142,K136:K142,M136:M142,N136:N142),"")),"",IF(D142="Dimanche",AVERAGE(E136:E142,G136:G142,H136:H142,J136:J142,K136:K142,M136:M142,N136:N142),""))</f>
        <v/>
      </c>
      <c r="R142" s="28"/>
      <c r="S142" s="29"/>
    </row>
    <row r="143" spans="2:19" s="10" customFormat="1" ht="15.75" x14ac:dyDescent="0.2">
      <c r="B143" s="13" t="str">
        <f t="shared" si="6"/>
        <v/>
      </c>
      <c r="C143" s="25">
        <f t="shared" si="7"/>
        <v>44942</v>
      </c>
      <c r="D143" s="26" t="str">
        <f t="shared" si="8"/>
        <v>lundi</v>
      </c>
      <c r="E143" s="69"/>
      <c r="F143" s="46"/>
      <c r="G143" s="73"/>
      <c r="H143" s="74"/>
      <c r="I143" s="46"/>
      <c r="J143" s="76"/>
      <c r="K143" s="78"/>
      <c r="L143" s="47"/>
      <c r="M143" s="76"/>
      <c r="N143" s="69"/>
      <c r="O143" s="81"/>
      <c r="P143" s="82" t="str">
        <f>IF(ISERROR(AVERAGE(E143,G143,H143,J143,K143,M143,N143)),"",AVERAGE(E143,G143,H143,J143,K143,M143,N143))</f>
        <v/>
      </c>
      <c r="Q143" s="34" t="str">
        <f>IF(ISERROR(IF(D143="Dimanche",AVERAGE(E137:E143,G137:G143,H137:H143,J137:J143,K137:K143,M137:M143,N137:N143),"")),"",IF(D143="Dimanche",AVERAGE(E137:E143,G137:G143,H137:H143,J137:J143,K137:K143,M137:M143,N137:N143),""))</f>
        <v/>
      </c>
      <c r="R143" s="28"/>
      <c r="S143" s="29"/>
    </row>
    <row r="144" spans="2:19" s="10" customFormat="1" ht="15.75" x14ac:dyDescent="0.2">
      <c r="B144" s="13" t="str">
        <f t="shared" si="6"/>
        <v/>
      </c>
      <c r="C144" s="25">
        <f t="shared" si="7"/>
        <v>44943</v>
      </c>
      <c r="D144" s="26" t="str">
        <f t="shared" si="8"/>
        <v>mardi</v>
      </c>
      <c r="E144" s="69"/>
      <c r="F144" s="46"/>
      <c r="G144" s="73"/>
      <c r="H144" s="74"/>
      <c r="I144" s="46"/>
      <c r="J144" s="76"/>
      <c r="K144" s="78"/>
      <c r="L144" s="47"/>
      <c r="M144" s="76"/>
      <c r="N144" s="69"/>
      <c r="O144" s="81"/>
      <c r="P144" s="82" t="str">
        <f>IF(ISERROR(AVERAGE(E144,G144,H144,J144,K144,M144,N144)),"",AVERAGE(E144,G144,H144,J144,K144,M144,N144))</f>
        <v/>
      </c>
      <c r="Q144" s="34" t="str">
        <f>IF(ISERROR(IF(D144="Dimanche",AVERAGE(E138:E144,G138:G144,H138:H144,J138:J144,K138:K144,M138:M144,N138:N144),"")),"",IF(D144="Dimanche",AVERAGE(E138:E144,G138:G144,H138:H144,J138:J144,K138:K144,M138:M144,N138:N144),""))</f>
        <v/>
      </c>
      <c r="R144" s="28"/>
      <c r="S144" s="29"/>
    </row>
    <row r="145" spans="2:19" s="10" customFormat="1" ht="15.75" x14ac:dyDescent="0.2">
      <c r="B145" s="13" t="str">
        <f t="shared" si="6"/>
        <v/>
      </c>
      <c r="C145" s="25">
        <f t="shared" si="7"/>
        <v>44944</v>
      </c>
      <c r="D145" s="26" t="str">
        <f t="shared" si="8"/>
        <v>mercredi</v>
      </c>
      <c r="E145" s="69"/>
      <c r="F145" s="46"/>
      <c r="G145" s="73"/>
      <c r="H145" s="74"/>
      <c r="I145" s="46"/>
      <c r="J145" s="76"/>
      <c r="K145" s="78"/>
      <c r="L145" s="47"/>
      <c r="M145" s="76"/>
      <c r="N145" s="69"/>
      <c r="O145" s="81"/>
      <c r="P145" s="82" t="str">
        <f>IF(ISERROR(AVERAGE(E145,G145,H145,J145,K145,M145,N145)),"",AVERAGE(E145,G145,H145,J145,K145,M145,N145))</f>
        <v/>
      </c>
      <c r="Q145" s="34" t="str">
        <f>IF(ISERROR(IF(D145="Dimanche",AVERAGE(E139:E145,G139:G145,H139:H145,J139:J145,K139:K145,M139:M145,N139:N145),"")),"",IF(D145="Dimanche",AVERAGE(E139:E145,G139:G145,H139:H145,J139:J145,K139:K145,M139:M145,N139:N145),""))</f>
        <v/>
      </c>
      <c r="R145" s="28"/>
      <c r="S145" s="29"/>
    </row>
    <row r="146" spans="2:19" s="10" customFormat="1" ht="15.75" x14ac:dyDescent="0.2">
      <c r="B146" s="13" t="str">
        <f t="shared" si="6"/>
        <v/>
      </c>
      <c r="C146" s="25">
        <f t="shared" si="7"/>
        <v>44945</v>
      </c>
      <c r="D146" s="26" t="str">
        <f t="shared" si="8"/>
        <v>jeudi</v>
      </c>
      <c r="E146" s="69"/>
      <c r="F146" s="46"/>
      <c r="G146" s="73"/>
      <c r="H146" s="74"/>
      <c r="I146" s="46"/>
      <c r="J146" s="76"/>
      <c r="K146" s="78"/>
      <c r="L146" s="47"/>
      <c r="M146" s="76"/>
      <c r="N146" s="69"/>
      <c r="O146" s="81"/>
      <c r="P146" s="82" t="str">
        <f>IF(ISERROR(AVERAGE(E146,G146,H146,J146,K146,M146,N146)),"",AVERAGE(E146,G146,H146,J146,K146,M146,N146))</f>
        <v/>
      </c>
      <c r="Q146" s="34" t="str">
        <f>IF(ISERROR(IF(D146="Dimanche",AVERAGE(E140:E146,G140:G146,H140:H146,J140:J146,K140:K146,M140:M146,N140:N146),"")),"",IF(D146="Dimanche",AVERAGE(E140:E146,G140:G146,H140:H146,J140:J146,K140:K146,M140:M146,N140:N146),""))</f>
        <v/>
      </c>
      <c r="R146" s="28"/>
      <c r="S146" s="29"/>
    </row>
    <row r="147" spans="2:19" s="10" customFormat="1" ht="15.75" x14ac:dyDescent="0.2">
      <c r="B147" s="13" t="str">
        <f t="shared" si="6"/>
        <v/>
      </c>
      <c r="C147" s="25">
        <f t="shared" si="7"/>
        <v>44946</v>
      </c>
      <c r="D147" s="26" t="str">
        <f t="shared" si="8"/>
        <v>vendredi</v>
      </c>
      <c r="E147" s="69"/>
      <c r="F147" s="46"/>
      <c r="G147" s="73"/>
      <c r="H147" s="74"/>
      <c r="I147" s="46"/>
      <c r="J147" s="76"/>
      <c r="K147" s="78"/>
      <c r="L147" s="47"/>
      <c r="M147" s="76"/>
      <c r="N147" s="69"/>
      <c r="O147" s="81"/>
      <c r="P147" s="82" t="str">
        <f>IF(ISERROR(AVERAGE(E147,G147,H147,J147,K147,M147,N147)),"",AVERAGE(E147,G147,H147,J147,K147,M147,N147))</f>
        <v/>
      </c>
      <c r="Q147" s="34" t="str">
        <f>IF(ISERROR(IF(D147="Dimanche",AVERAGE(E141:E147,G141:G147,H141:H147,J141:J147,K141:K147,M141:M147,N141:N147),"")),"",IF(D147="Dimanche",AVERAGE(E141:E147,G141:G147,H141:H147,J141:J147,K141:K147,M141:M147,N141:N147),""))</f>
        <v/>
      </c>
      <c r="R147" s="28"/>
      <c r="S147" s="29"/>
    </row>
    <row r="148" spans="2:19" s="10" customFormat="1" ht="15.75" x14ac:dyDescent="0.2">
      <c r="B148" s="13" t="str">
        <f t="shared" si="6"/>
        <v/>
      </c>
      <c r="C148" s="25">
        <f t="shared" si="7"/>
        <v>44947</v>
      </c>
      <c r="D148" s="26" t="str">
        <f t="shared" si="8"/>
        <v>samedi</v>
      </c>
      <c r="E148" s="69"/>
      <c r="F148" s="46"/>
      <c r="G148" s="73"/>
      <c r="H148" s="74"/>
      <c r="I148" s="46"/>
      <c r="J148" s="76"/>
      <c r="K148" s="78"/>
      <c r="L148" s="47"/>
      <c r="M148" s="76"/>
      <c r="N148" s="69"/>
      <c r="O148" s="81"/>
      <c r="P148" s="82" t="str">
        <f>IF(ISERROR(AVERAGE(E148,G148,H148,J148,K148,M148,N148)),"",AVERAGE(E148,G148,H148,J148,K148,M148,N148))</f>
        <v/>
      </c>
      <c r="Q148" s="34" t="str">
        <f>IF(ISERROR(IF(D148="Dimanche",AVERAGE(E142:E148,G142:G148,H142:H148,J142:J148,K142:K148,M142:M148,N142:N148),"")),"",IF(D148="Dimanche",AVERAGE(E142:E148,G142:G148,H142:H148,J142:J148,K142:K148,M142:M148,N142:N148),""))</f>
        <v/>
      </c>
      <c r="R148" s="28"/>
      <c r="S148" s="29"/>
    </row>
    <row r="149" spans="2:19" s="10" customFormat="1" ht="15.75" x14ac:dyDescent="0.2">
      <c r="B149" s="13" t="str">
        <f t="shared" si="6"/>
        <v/>
      </c>
      <c r="C149" s="25">
        <f t="shared" si="7"/>
        <v>44948</v>
      </c>
      <c r="D149" s="26" t="str">
        <f t="shared" si="8"/>
        <v>dimanche</v>
      </c>
      <c r="E149" s="69"/>
      <c r="F149" s="46"/>
      <c r="G149" s="73"/>
      <c r="H149" s="74"/>
      <c r="I149" s="46"/>
      <c r="J149" s="76"/>
      <c r="K149" s="78"/>
      <c r="L149" s="47"/>
      <c r="M149" s="76"/>
      <c r="N149" s="69"/>
      <c r="O149" s="81"/>
      <c r="P149" s="82" t="str">
        <f>IF(ISERROR(AVERAGE(E149,G149,H149,J149,K149,M149,N149)),"",AVERAGE(E149,G149,H149,J149,K149,M149,N149))</f>
        <v/>
      </c>
      <c r="Q149" s="34" t="str">
        <f>IF(ISERROR(IF(D149="Dimanche",AVERAGE(E143:E149,G143:G149,H143:H149,J143:J149,K143:K149,M143:M149,N143:N149),"")),"",IF(D149="Dimanche",AVERAGE(E143:E149,G143:G149,H143:H149,J143:J149,K143:K149,M143:M149,N143:N149),""))</f>
        <v/>
      </c>
      <c r="R149" s="28"/>
      <c r="S149" s="29"/>
    </row>
    <row r="150" spans="2:19" s="10" customFormat="1" ht="15.75" x14ac:dyDescent="0.2">
      <c r="B150" s="13" t="str">
        <f t="shared" si="6"/>
        <v/>
      </c>
      <c r="C150" s="25">
        <f t="shared" si="7"/>
        <v>44949</v>
      </c>
      <c r="D150" s="26" t="str">
        <f t="shared" si="8"/>
        <v>lundi</v>
      </c>
      <c r="E150" s="69"/>
      <c r="F150" s="46"/>
      <c r="G150" s="73"/>
      <c r="H150" s="74"/>
      <c r="I150" s="46"/>
      <c r="J150" s="76"/>
      <c r="K150" s="78"/>
      <c r="L150" s="47"/>
      <c r="M150" s="76"/>
      <c r="N150" s="69"/>
      <c r="O150" s="81"/>
      <c r="P150" s="82" t="str">
        <f>IF(ISERROR(AVERAGE(E150,G150,H150,J150,K150,M150,N150)),"",AVERAGE(E150,G150,H150,J150,K150,M150,N150))</f>
        <v/>
      </c>
      <c r="Q150" s="34" t="str">
        <f>IF(ISERROR(IF(D150="Dimanche",AVERAGE(E144:E150,G144:G150,H144:H150,J144:J150,K144:K150,M144:M150,N144:N150),"")),"",IF(D150="Dimanche",AVERAGE(E144:E150,G144:G150,H144:H150,J144:J150,K144:K150,M144:M150,N144:N150),""))</f>
        <v/>
      </c>
      <c r="R150" s="28"/>
      <c r="S150" s="29"/>
    </row>
    <row r="151" spans="2:19" s="10" customFormat="1" ht="15.75" x14ac:dyDescent="0.2">
      <c r="B151" s="13" t="str">
        <f t="shared" si="6"/>
        <v/>
      </c>
      <c r="C151" s="25">
        <f t="shared" si="7"/>
        <v>44950</v>
      </c>
      <c r="D151" s="26" t="str">
        <f t="shared" si="8"/>
        <v>mardi</v>
      </c>
      <c r="E151" s="69"/>
      <c r="F151" s="46"/>
      <c r="G151" s="73"/>
      <c r="H151" s="74"/>
      <c r="I151" s="46"/>
      <c r="J151" s="76"/>
      <c r="K151" s="78"/>
      <c r="L151" s="47"/>
      <c r="M151" s="76"/>
      <c r="N151" s="69"/>
      <c r="O151" s="81"/>
      <c r="P151" s="82" t="str">
        <f>IF(ISERROR(AVERAGE(E151,G151,H151,J151,K151,M151,N151)),"",AVERAGE(E151,G151,H151,J151,K151,M151,N151))</f>
        <v/>
      </c>
      <c r="Q151" s="34" t="str">
        <f>IF(ISERROR(IF(D151="Dimanche",AVERAGE(E145:E151,G145:G151,H145:H151,J145:J151,K145:K151,M145:M151,N145:N151),"")),"",IF(D151="Dimanche",AVERAGE(E145:E151,G145:G151,H145:H151,J145:J151,K145:K151,M145:M151,N145:N151),""))</f>
        <v/>
      </c>
      <c r="R151" s="28"/>
      <c r="S151" s="29"/>
    </row>
    <row r="152" spans="2:19" s="10" customFormat="1" ht="15.75" x14ac:dyDescent="0.2">
      <c r="B152" s="13" t="str">
        <f t="shared" si="6"/>
        <v/>
      </c>
      <c r="C152" s="25">
        <f t="shared" si="7"/>
        <v>44951</v>
      </c>
      <c r="D152" s="26" t="str">
        <f t="shared" si="8"/>
        <v>mercredi</v>
      </c>
      <c r="E152" s="69"/>
      <c r="F152" s="46"/>
      <c r="G152" s="73"/>
      <c r="H152" s="74"/>
      <c r="I152" s="46"/>
      <c r="J152" s="76"/>
      <c r="K152" s="78"/>
      <c r="L152" s="47"/>
      <c r="M152" s="76"/>
      <c r="N152" s="69"/>
      <c r="O152" s="81"/>
      <c r="P152" s="82" t="str">
        <f>IF(ISERROR(AVERAGE(E152,G152,H152,J152,K152,M152,N152)),"",AVERAGE(E152,G152,H152,J152,K152,M152,N152))</f>
        <v/>
      </c>
      <c r="Q152" s="34" t="str">
        <f>IF(ISERROR(IF(D152="Dimanche",AVERAGE(E146:E152,G146:G152,H146:H152,J146:J152,K146:K152,M146:M152,N146:N152),"")),"",IF(D152="Dimanche",AVERAGE(E146:E152,G146:G152,H146:H152,J146:J152,K146:K152,M146:M152,N146:N152),""))</f>
        <v/>
      </c>
      <c r="R152" s="28"/>
      <c r="S152" s="29"/>
    </row>
    <row r="153" spans="2:19" s="10" customFormat="1" ht="15.75" x14ac:dyDescent="0.2">
      <c r="B153" s="13" t="str">
        <f t="shared" si="6"/>
        <v/>
      </c>
      <c r="C153" s="25">
        <f t="shared" si="7"/>
        <v>44952</v>
      </c>
      <c r="D153" s="26" t="str">
        <f t="shared" si="8"/>
        <v>jeudi</v>
      </c>
      <c r="E153" s="69"/>
      <c r="F153" s="46"/>
      <c r="G153" s="73"/>
      <c r="H153" s="74"/>
      <c r="I153" s="46"/>
      <c r="J153" s="76"/>
      <c r="K153" s="78"/>
      <c r="L153" s="47"/>
      <c r="M153" s="76"/>
      <c r="N153" s="69"/>
      <c r="O153" s="81"/>
      <c r="P153" s="82" t="str">
        <f>IF(ISERROR(AVERAGE(E153,G153,H153,J153,K153,M153,N153)),"",AVERAGE(E153,G153,H153,J153,K153,M153,N153))</f>
        <v/>
      </c>
      <c r="Q153" s="34" t="str">
        <f>IF(ISERROR(IF(D153="Dimanche",AVERAGE(E147:E153,G147:G153,H147:H153,J147:J153,K147:K153,M147:M153,N147:N153),"")),"",IF(D153="Dimanche",AVERAGE(E147:E153,G147:G153,H147:H153,J147:J153,K147:K153,M147:M153,N147:N153),""))</f>
        <v/>
      </c>
      <c r="R153" s="28"/>
      <c r="S153" s="29"/>
    </row>
    <row r="154" spans="2:19" s="10" customFormat="1" ht="15.75" x14ac:dyDescent="0.2">
      <c r="B154" s="13" t="str">
        <f t="shared" si="6"/>
        <v/>
      </c>
      <c r="C154" s="25">
        <f t="shared" si="7"/>
        <v>44953</v>
      </c>
      <c r="D154" s="26" t="str">
        <f t="shared" si="8"/>
        <v>vendredi</v>
      </c>
      <c r="E154" s="69"/>
      <c r="F154" s="46"/>
      <c r="G154" s="73"/>
      <c r="H154" s="74"/>
      <c r="I154" s="46"/>
      <c r="J154" s="76"/>
      <c r="K154" s="78"/>
      <c r="L154" s="47"/>
      <c r="M154" s="76"/>
      <c r="N154" s="69"/>
      <c r="O154" s="81"/>
      <c r="P154" s="82" t="str">
        <f>IF(ISERROR(AVERAGE(E154,G154,H154,J154,K154,M154,N154)),"",AVERAGE(E154,G154,H154,J154,K154,M154,N154))</f>
        <v/>
      </c>
      <c r="Q154" s="34" t="str">
        <f>IF(ISERROR(IF(D154="Dimanche",AVERAGE(E148:E154,G148:G154,H148:H154,J148:J154,K148:K154,M148:M154,N148:N154),"")),"",IF(D154="Dimanche",AVERAGE(E148:E154,G148:G154,H148:H154,J148:J154,K148:K154,M148:M154,N148:N154),""))</f>
        <v/>
      </c>
      <c r="R154" s="28"/>
      <c r="S154" s="29"/>
    </row>
    <row r="155" spans="2:19" s="10" customFormat="1" ht="15.75" x14ac:dyDescent="0.2">
      <c r="B155" s="13" t="str">
        <f t="shared" si="6"/>
        <v/>
      </c>
      <c r="C155" s="25">
        <f t="shared" si="7"/>
        <v>44954</v>
      </c>
      <c r="D155" s="26" t="str">
        <f t="shared" si="8"/>
        <v>samedi</v>
      </c>
      <c r="E155" s="69"/>
      <c r="F155" s="46"/>
      <c r="G155" s="73"/>
      <c r="H155" s="74"/>
      <c r="I155" s="46"/>
      <c r="J155" s="76"/>
      <c r="K155" s="78"/>
      <c r="L155" s="47"/>
      <c r="M155" s="76"/>
      <c r="N155" s="69"/>
      <c r="O155" s="81"/>
      <c r="P155" s="82" t="str">
        <f>IF(ISERROR(AVERAGE(E155,G155,H155,J155,K155,M155,N155)),"",AVERAGE(E155,G155,H155,J155,K155,M155,N155))</f>
        <v/>
      </c>
      <c r="Q155" s="34" t="str">
        <f>IF(ISERROR(IF(D155="Dimanche",AVERAGE(E149:E155,G149:G155,H149:H155,J149:J155,K149:K155,M149:M155,N149:N155),"")),"",IF(D155="Dimanche",AVERAGE(E149:E155,G149:G155,H149:H155,J149:J155,K149:K155,M149:M155,N149:N155),""))</f>
        <v/>
      </c>
      <c r="R155" s="28"/>
      <c r="S155" s="29"/>
    </row>
    <row r="156" spans="2:19" s="10" customFormat="1" ht="15.75" x14ac:dyDescent="0.2">
      <c r="B156" s="13" t="str">
        <f t="shared" si="6"/>
        <v/>
      </c>
      <c r="C156" s="25">
        <f t="shared" si="7"/>
        <v>44955</v>
      </c>
      <c r="D156" s="26" t="str">
        <f t="shared" si="8"/>
        <v>dimanche</v>
      </c>
      <c r="E156" s="69"/>
      <c r="F156" s="46"/>
      <c r="G156" s="73"/>
      <c r="H156" s="74"/>
      <c r="I156" s="46"/>
      <c r="J156" s="76"/>
      <c r="K156" s="78"/>
      <c r="L156" s="47"/>
      <c r="M156" s="76"/>
      <c r="N156" s="69"/>
      <c r="O156" s="81"/>
      <c r="P156" s="82" t="str">
        <f>IF(ISERROR(AVERAGE(E156,G156,H156,J156,K156,M156,N156)),"",AVERAGE(E156,G156,H156,J156,K156,M156,N156))</f>
        <v/>
      </c>
      <c r="Q156" s="34" t="str">
        <f>IF(ISERROR(IF(D156="Dimanche",AVERAGE(E150:E156,G150:G156,H150:H156,J150:J156,K150:K156,M150:M156,N150:N156),"")),"",IF(D156="Dimanche",AVERAGE(E150:E156,G150:G156,H150:H156,J150:J156,K150:K156,M150:M156,N150:N156),""))</f>
        <v/>
      </c>
      <c r="R156" s="28"/>
      <c r="S156" s="29"/>
    </row>
    <row r="157" spans="2:19" s="10" customFormat="1" ht="15.75" x14ac:dyDescent="0.2">
      <c r="B157" s="13" t="str">
        <f t="shared" si="6"/>
        <v/>
      </c>
      <c r="C157" s="25">
        <f t="shared" si="7"/>
        <v>44956</v>
      </c>
      <c r="D157" s="26" t="str">
        <f t="shared" si="8"/>
        <v>lundi</v>
      </c>
      <c r="E157" s="69"/>
      <c r="F157" s="46"/>
      <c r="G157" s="73"/>
      <c r="H157" s="74"/>
      <c r="I157" s="46"/>
      <c r="J157" s="76"/>
      <c r="K157" s="78"/>
      <c r="L157" s="47"/>
      <c r="M157" s="76"/>
      <c r="N157" s="69"/>
      <c r="O157" s="81"/>
      <c r="P157" s="82" t="str">
        <f>IF(ISERROR(AVERAGE(E157,G157,H157,J157,K157,M157,N157)),"",AVERAGE(E157,G157,H157,J157,K157,M157,N157))</f>
        <v/>
      </c>
      <c r="Q157" s="34" t="str">
        <f>IF(ISERROR(IF(D157="Dimanche",AVERAGE(E151:E157,G151:G157,H151:H157,J151:J157,K151:K157,M151:M157,N151:N157),"")),"",IF(D157="Dimanche",AVERAGE(E151:E157,G151:G157,H151:H157,J151:J157,K151:K157,M151:M157,N151:N157),""))</f>
        <v/>
      </c>
      <c r="R157" s="28"/>
      <c r="S157" s="29"/>
    </row>
    <row r="158" spans="2:19" s="10" customFormat="1" ht="15.75" x14ac:dyDescent="0.2">
      <c r="B158" s="13" t="str">
        <f t="shared" si="6"/>
        <v/>
      </c>
      <c r="C158" s="25">
        <f t="shared" si="7"/>
        <v>44957</v>
      </c>
      <c r="D158" s="26" t="str">
        <f t="shared" si="8"/>
        <v>mardi</v>
      </c>
      <c r="E158" s="69"/>
      <c r="F158" s="46"/>
      <c r="G158" s="73"/>
      <c r="H158" s="74"/>
      <c r="I158" s="46"/>
      <c r="J158" s="76"/>
      <c r="K158" s="78"/>
      <c r="L158" s="47"/>
      <c r="M158" s="76"/>
      <c r="N158" s="69"/>
      <c r="O158" s="81"/>
      <c r="P158" s="82" t="str">
        <f>IF(ISERROR(AVERAGE(E158,G158,H158,J158,K158,M158,N158)),"",AVERAGE(E158,G158,H158,J158,K158,M158,N158))</f>
        <v/>
      </c>
      <c r="Q158" s="34" t="str">
        <f>IF(ISERROR(IF(D158="Dimanche",AVERAGE(E152:E158,G152:G158,H152:H158,J152:J158,K152:K158,M152:M158,N152:N158),"")),"",IF(D158="Dimanche",AVERAGE(E152:E158,G152:G158,H152:H158,J152:J158,K152:K158,M152:M158,N152:N158),""))</f>
        <v/>
      </c>
      <c r="R158" s="28"/>
      <c r="S158" s="29"/>
    </row>
    <row r="159" spans="2:19" s="10" customFormat="1" ht="15.75" x14ac:dyDescent="0.2">
      <c r="B159" s="13" t="str">
        <f t="shared" si="6"/>
        <v/>
      </c>
      <c r="C159" s="25">
        <f t="shared" si="7"/>
        <v>44958</v>
      </c>
      <c r="D159" s="26" t="str">
        <f t="shared" si="8"/>
        <v>mercredi</v>
      </c>
      <c r="E159" s="69"/>
      <c r="F159" s="46"/>
      <c r="G159" s="73"/>
      <c r="H159" s="74"/>
      <c r="I159" s="46"/>
      <c r="J159" s="76"/>
      <c r="K159" s="78"/>
      <c r="L159" s="47"/>
      <c r="M159" s="76"/>
      <c r="N159" s="69"/>
      <c r="O159" s="81"/>
      <c r="P159" s="82" t="str">
        <f>IF(ISERROR(AVERAGE(E159,G159,H159,J159,K159,M159,N159)),"",AVERAGE(E159,G159,H159,J159,K159,M159,N159))</f>
        <v/>
      </c>
      <c r="Q159" s="34" t="str">
        <f>IF(ISERROR(IF(D159="Dimanche",AVERAGE(E153:E159,G153:G159,H153:H159,J153:J159,K153:K159,M153:M159,N153:N159),"")),"",IF(D159="Dimanche",AVERAGE(E153:E159,G153:G159,H153:H159,J153:J159,K153:K159,M153:M159,N153:N159),""))</f>
        <v/>
      </c>
      <c r="R159" s="28"/>
      <c r="S159" s="29"/>
    </row>
    <row r="160" spans="2:19" s="10" customFormat="1" ht="15.75" x14ac:dyDescent="0.2">
      <c r="B160" s="13" t="str">
        <f t="shared" si="6"/>
        <v/>
      </c>
      <c r="C160" s="25">
        <f t="shared" si="7"/>
        <v>44959</v>
      </c>
      <c r="D160" s="26" t="str">
        <f t="shared" si="8"/>
        <v>jeudi</v>
      </c>
      <c r="E160" s="69"/>
      <c r="F160" s="46"/>
      <c r="G160" s="73"/>
      <c r="H160" s="74"/>
      <c r="I160" s="46"/>
      <c r="J160" s="76"/>
      <c r="K160" s="78"/>
      <c r="L160" s="47"/>
      <c r="M160" s="76"/>
      <c r="N160" s="69"/>
      <c r="O160" s="81"/>
      <c r="P160" s="82" t="str">
        <f>IF(ISERROR(AVERAGE(E160,G160,H160,J160,K160,M160,N160)),"",AVERAGE(E160,G160,H160,J160,K160,M160,N160))</f>
        <v/>
      </c>
      <c r="Q160" s="34" t="str">
        <f>IF(ISERROR(IF(D160="Dimanche",AVERAGE(E154:E160,G154:G160,H154:H160,J154:J160,K154:K160,M154:M160,N154:N160),"")),"",IF(D160="Dimanche",AVERAGE(E154:E160,G154:G160,H154:H160,J154:J160,K154:K160,M154:M160,N154:N160),""))</f>
        <v/>
      </c>
      <c r="R160" s="28"/>
      <c r="S160" s="29"/>
    </row>
    <row r="161" spans="2:19" s="10" customFormat="1" ht="15.75" x14ac:dyDescent="0.2">
      <c r="B161" s="13" t="str">
        <f t="shared" si="6"/>
        <v/>
      </c>
      <c r="C161" s="25">
        <f t="shared" si="7"/>
        <v>44960</v>
      </c>
      <c r="D161" s="26" t="str">
        <f t="shared" si="8"/>
        <v>vendredi</v>
      </c>
      <c r="E161" s="69"/>
      <c r="F161" s="46"/>
      <c r="G161" s="73"/>
      <c r="H161" s="74"/>
      <c r="I161" s="46"/>
      <c r="J161" s="76"/>
      <c r="K161" s="78"/>
      <c r="L161" s="47"/>
      <c r="M161" s="76"/>
      <c r="N161" s="69"/>
      <c r="O161" s="81"/>
      <c r="P161" s="82" t="str">
        <f>IF(ISERROR(AVERAGE(E161,G161,H161,J161,K161,M161,N161)),"",AVERAGE(E161,G161,H161,J161,K161,M161,N161))</f>
        <v/>
      </c>
      <c r="Q161" s="34" t="str">
        <f>IF(ISERROR(IF(D161="Dimanche",AVERAGE(E155:E161,G155:G161,H155:H161,J155:J161,K155:K161,M155:M161,N155:N161),"")),"",IF(D161="Dimanche",AVERAGE(E155:E161,G155:G161,H155:H161,J155:J161,K155:K161,M155:M161,N155:N161),""))</f>
        <v/>
      </c>
      <c r="R161" s="28"/>
      <c r="S161" s="29"/>
    </row>
    <row r="162" spans="2:19" s="10" customFormat="1" ht="15.75" x14ac:dyDescent="0.2">
      <c r="B162" s="13" t="str">
        <f t="shared" si="6"/>
        <v/>
      </c>
      <c r="C162" s="25">
        <f t="shared" si="7"/>
        <v>44961</v>
      </c>
      <c r="D162" s="26" t="str">
        <f t="shared" si="8"/>
        <v>samedi</v>
      </c>
      <c r="E162" s="69"/>
      <c r="F162" s="46"/>
      <c r="G162" s="73"/>
      <c r="H162" s="74"/>
      <c r="I162" s="46"/>
      <c r="J162" s="76"/>
      <c r="K162" s="78"/>
      <c r="L162" s="47"/>
      <c r="M162" s="76"/>
      <c r="N162" s="69"/>
      <c r="O162" s="81"/>
      <c r="P162" s="82" t="str">
        <f>IF(ISERROR(AVERAGE(E162,G162,H162,J162,K162,M162,N162)),"",AVERAGE(E162,G162,H162,J162,K162,M162,N162))</f>
        <v/>
      </c>
      <c r="Q162" s="34" t="str">
        <f>IF(ISERROR(IF(D162="Dimanche",AVERAGE(E156:E162,G156:G162,H156:H162,J156:J162,K156:K162,M156:M162,N156:N162),"")),"",IF(D162="Dimanche",AVERAGE(E156:E162,G156:G162,H156:H162,J156:J162,K156:K162,M156:M162,N156:N162),""))</f>
        <v/>
      </c>
      <c r="R162" s="28"/>
      <c r="S162" s="29"/>
    </row>
    <row r="163" spans="2:19" s="10" customFormat="1" ht="15.75" x14ac:dyDescent="0.2">
      <c r="B163" s="13" t="str">
        <f t="shared" si="6"/>
        <v/>
      </c>
      <c r="C163" s="25">
        <f t="shared" si="7"/>
        <v>44962</v>
      </c>
      <c r="D163" s="26" t="str">
        <f t="shared" si="8"/>
        <v>dimanche</v>
      </c>
      <c r="E163" s="69"/>
      <c r="F163" s="46"/>
      <c r="G163" s="73"/>
      <c r="H163" s="74"/>
      <c r="I163" s="46"/>
      <c r="J163" s="76"/>
      <c r="K163" s="78"/>
      <c r="L163" s="47"/>
      <c r="M163" s="76"/>
      <c r="N163" s="69"/>
      <c r="O163" s="81"/>
      <c r="P163" s="82" t="str">
        <f>IF(ISERROR(AVERAGE(E163,G163,H163,J163,K163,M163,N163)),"",AVERAGE(E163,G163,H163,J163,K163,M163,N163))</f>
        <v/>
      </c>
      <c r="Q163" s="34" t="str">
        <f>IF(ISERROR(IF(D163="Dimanche",AVERAGE(E157:E163,G157:G163,H157:H163,J157:J163,K157:K163,M157:M163,N157:N163),"")),"",IF(D163="Dimanche",AVERAGE(E157:E163,G157:G163,H157:H163,J157:J163,K157:K163,M157:M163,N157:N163),""))</f>
        <v/>
      </c>
      <c r="R163" s="28"/>
      <c r="S163" s="29"/>
    </row>
    <row r="164" spans="2:19" s="10" customFormat="1" ht="15.75" x14ac:dyDescent="0.2">
      <c r="B164" s="13" t="str">
        <f t="shared" si="6"/>
        <v/>
      </c>
      <c r="C164" s="25">
        <f t="shared" si="7"/>
        <v>44963</v>
      </c>
      <c r="D164" s="26" t="str">
        <f t="shared" si="8"/>
        <v>lundi</v>
      </c>
      <c r="E164" s="69"/>
      <c r="F164" s="46"/>
      <c r="G164" s="73"/>
      <c r="H164" s="74"/>
      <c r="I164" s="46"/>
      <c r="J164" s="76"/>
      <c r="K164" s="78"/>
      <c r="L164" s="47"/>
      <c r="M164" s="76"/>
      <c r="N164" s="69"/>
      <c r="O164" s="81"/>
      <c r="P164" s="82" t="str">
        <f>IF(ISERROR(AVERAGE(E164,G164,H164,J164,K164,M164,N164)),"",AVERAGE(E164,G164,H164,J164,K164,M164,N164))</f>
        <v/>
      </c>
      <c r="Q164" s="34" t="str">
        <f>IF(ISERROR(IF(D164="Dimanche",AVERAGE(E158:E164,G158:G164,H158:H164,J158:J164,K158:K164,M158:M164,N158:N164),"")),"",IF(D164="Dimanche",AVERAGE(E158:E164,G158:G164,H158:H164,J158:J164,K158:K164,M158:M164,N158:N164),""))</f>
        <v/>
      </c>
      <c r="R164" s="28"/>
      <c r="S164" s="29"/>
    </row>
    <row r="165" spans="2:19" s="10" customFormat="1" ht="15.75" x14ac:dyDescent="0.2">
      <c r="B165" s="13" t="str">
        <f t="shared" si="6"/>
        <v/>
      </c>
      <c r="C165" s="25">
        <f t="shared" si="7"/>
        <v>44964</v>
      </c>
      <c r="D165" s="26" t="str">
        <f t="shared" si="8"/>
        <v>mardi</v>
      </c>
      <c r="E165" s="69"/>
      <c r="F165" s="46"/>
      <c r="G165" s="73"/>
      <c r="H165" s="74"/>
      <c r="I165" s="46"/>
      <c r="J165" s="76"/>
      <c r="K165" s="78"/>
      <c r="L165" s="47"/>
      <c r="M165" s="76"/>
      <c r="N165" s="69"/>
      <c r="O165" s="81"/>
      <c r="P165" s="82" t="str">
        <f>IF(ISERROR(AVERAGE(E165,G165,H165,J165,K165,M165,N165)),"",AVERAGE(E165,G165,H165,J165,K165,M165,N165))</f>
        <v/>
      </c>
      <c r="Q165" s="34" t="str">
        <f>IF(ISERROR(IF(D165="Dimanche",AVERAGE(E159:E165,G159:G165,H159:H165,J159:J165,K159:K165,M159:M165,N159:N165),"")),"",IF(D165="Dimanche",AVERAGE(E159:E165,G159:G165,H159:H165,J159:J165,K159:K165,M159:M165,N159:N165),""))</f>
        <v/>
      </c>
      <c r="R165" s="28"/>
      <c r="S165" s="29"/>
    </row>
    <row r="166" spans="2:19" s="10" customFormat="1" ht="15.75" x14ac:dyDescent="0.2">
      <c r="B166" s="13" t="str">
        <f t="shared" si="6"/>
        <v/>
      </c>
      <c r="C166" s="25">
        <f t="shared" si="7"/>
        <v>44965</v>
      </c>
      <c r="D166" s="26" t="str">
        <f t="shared" si="8"/>
        <v>mercredi</v>
      </c>
      <c r="E166" s="69"/>
      <c r="F166" s="46"/>
      <c r="G166" s="73"/>
      <c r="H166" s="74"/>
      <c r="I166" s="46"/>
      <c r="J166" s="76"/>
      <c r="K166" s="78"/>
      <c r="L166" s="47"/>
      <c r="M166" s="76"/>
      <c r="N166" s="69"/>
      <c r="O166" s="81"/>
      <c r="P166" s="82" t="str">
        <f>IF(ISERROR(AVERAGE(E166,G166,H166,J166,K166,M166,N166)),"",AVERAGE(E166,G166,H166,J166,K166,M166,N166))</f>
        <v/>
      </c>
      <c r="Q166" s="34" t="str">
        <f>IF(ISERROR(IF(D166="Dimanche",AVERAGE(E160:E166,G160:G166,H160:H166,J160:J166,K160:K166,M160:M166,N160:N166),"")),"",IF(D166="Dimanche",AVERAGE(E160:E166,G160:G166,H160:H166,J160:J166,K160:K166,M160:M166,N160:N166),""))</f>
        <v/>
      </c>
      <c r="R166" s="28"/>
      <c r="S166" s="29"/>
    </row>
    <row r="167" spans="2:19" s="10" customFormat="1" ht="15.75" x14ac:dyDescent="0.2">
      <c r="B167" s="13" t="str">
        <f t="shared" si="6"/>
        <v/>
      </c>
      <c r="C167" s="25">
        <f t="shared" si="7"/>
        <v>44966</v>
      </c>
      <c r="D167" s="26" t="str">
        <f t="shared" si="8"/>
        <v>jeudi</v>
      </c>
      <c r="E167" s="69"/>
      <c r="F167" s="46"/>
      <c r="G167" s="73"/>
      <c r="H167" s="74"/>
      <c r="I167" s="46"/>
      <c r="J167" s="76"/>
      <c r="K167" s="78"/>
      <c r="L167" s="47"/>
      <c r="M167" s="76"/>
      <c r="N167" s="69"/>
      <c r="O167" s="81"/>
      <c r="P167" s="82" t="str">
        <f>IF(ISERROR(AVERAGE(E167,G167,H167,J167,K167,M167,N167)),"",AVERAGE(E167,G167,H167,J167,K167,M167,N167))</f>
        <v/>
      </c>
      <c r="Q167" s="34" t="str">
        <f>IF(ISERROR(IF(D167="Dimanche",AVERAGE(E161:E167,G161:G167,H161:H167,J161:J167,K161:K167,M161:M167,N161:N167),"")),"",IF(D167="Dimanche",AVERAGE(E161:E167,G161:G167,H161:H167,J161:J167,K161:K167,M161:M167,N161:N167),""))</f>
        <v/>
      </c>
      <c r="R167" s="28"/>
      <c r="S167" s="29"/>
    </row>
    <row r="168" spans="2:19" s="10" customFormat="1" ht="15.75" x14ac:dyDescent="0.2">
      <c r="B168" s="13" t="str">
        <f t="shared" si="6"/>
        <v/>
      </c>
      <c r="C168" s="25">
        <f t="shared" si="7"/>
        <v>44967</v>
      </c>
      <c r="D168" s="26" t="str">
        <f t="shared" si="8"/>
        <v>vendredi</v>
      </c>
      <c r="E168" s="69"/>
      <c r="F168" s="46"/>
      <c r="G168" s="73"/>
      <c r="H168" s="74"/>
      <c r="I168" s="46"/>
      <c r="J168" s="76"/>
      <c r="K168" s="78"/>
      <c r="L168" s="47"/>
      <c r="M168" s="76"/>
      <c r="N168" s="69"/>
      <c r="O168" s="81"/>
      <c r="P168" s="82" t="str">
        <f>IF(ISERROR(AVERAGE(E168,G168,H168,J168,K168,M168,N168)),"",AVERAGE(E168,G168,H168,J168,K168,M168,N168))</f>
        <v/>
      </c>
      <c r="Q168" s="34" t="str">
        <f>IF(ISERROR(IF(D168="Dimanche",AVERAGE(E162:E168,G162:G168,H162:H168,J162:J168,K162:K168,M162:M168,N162:N168),"")),"",IF(D168="Dimanche",AVERAGE(E162:E168,G162:G168,H162:H168,J162:J168,K162:K168,M162:M168,N162:N168),""))</f>
        <v/>
      </c>
      <c r="R168" s="28"/>
      <c r="S168" s="29"/>
    </row>
    <row r="169" spans="2:19" s="10" customFormat="1" ht="15.75" x14ac:dyDescent="0.2">
      <c r="B169" s="13" t="str">
        <f t="shared" si="6"/>
        <v/>
      </c>
      <c r="C169" s="25">
        <f t="shared" si="7"/>
        <v>44968</v>
      </c>
      <c r="D169" s="26" t="str">
        <f t="shared" si="8"/>
        <v>samedi</v>
      </c>
      <c r="E169" s="69"/>
      <c r="F169" s="46"/>
      <c r="G169" s="73"/>
      <c r="H169" s="74"/>
      <c r="I169" s="46"/>
      <c r="J169" s="76"/>
      <c r="K169" s="78"/>
      <c r="L169" s="47"/>
      <c r="M169" s="76"/>
      <c r="N169" s="69"/>
      <c r="O169" s="81"/>
      <c r="P169" s="82" t="str">
        <f>IF(ISERROR(AVERAGE(E169,G169,H169,J169,K169,M169,N169)),"",AVERAGE(E169,G169,H169,J169,K169,M169,N169))</f>
        <v/>
      </c>
      <c r="Q169" s="34" t="str">
        <f>IF(ISERROR(IF(D169="Dimanche",AVERAGE(E163:E169,G163:G169,H163:H169,J163:J169,K163:K169,M163:M169,N163:N169),"")),"",IF(D169="Dimanche",AVERAGE(E163:E169,G163:G169,H163:H169,J163:J169,K163:K169,M163:M169,N163:N169),""))</f>
        <v/>
      </c>
      <c r="R169" s="28"/>
      <c r="S169" s="29"/>
    </row>
    <row r="170" spans="2:19" s="10" customFormat="1" ht="15.75" x14ac:dyDescent="0.2">
      <c r="B170" s="13" t="str">
        <f t="shared" si="6"/>
        <v/>
      </c>
      <c r="C170" s="25">
        <f t="shared" si="7"/>
        <v>44969</v>
      </c>
      <c r="D170" s="26" t="str">
        <f t="shared" si="8"/>
        <v>dimanche</v>
      </c>
      <c r="E170" s="69"/>
      <c r="F170" s="46"/>
      <c r="G170" s="73"/>
      <c r="H170" s="74"/>
      <c r="I170" s="46"/>
      <c r="J170" s="76"/>
      <c r="K170" s="78"/>
      <c r="L170" s="47"/>
      <c r="M170" s="76"/>
      <c r="N170" s="69"/>
      <c r="O170" s="81"/>
      <c r="P170" s="82" t="str">
        <f>IF(ISERROR(AVERAGE(E170,G170,H170,J170,K170,M170,N170)),"",AVERAGE(E170,G170,H170,J170,K170,M170,N170))</f>
        <v/>
      </c>
      <c r="Q170" s="34" t="str">
        <f>IF(ISERROR(IF(D170="Dimanche",AVERAGE(E164:E170,G164:G170,H164:H170,J164:J170,K164:K170,M164:M170,N164:N170),"")),"",IF(D170="Dimanche",AVERAGE(E164:E170,G164:G170,H164:H170,J164:J170,K164:K170,M164:M170,N164:N170),""))</f>
        <v/>
      </c>
      <c r="R170" s="28"/>
      <c r="S170" s="29"/>
    </row>
    <row r="171" spans="2:19" s="10" customFormat="1" ht="15.75" x14ac:dyDescent="0.2">
      <c r="B171" s="13" t="str">
        <f t="shared" si="6"/>
        <v/>
      </c>
      <c r="C171" s="25">
        <f t="shared" si="7"/>
        <v>44970</v>
      </c>
      <c r="D171" s="26" t="str">
        <f t="shared" si="8"/>
        <v>lundi</v>
      </c>
      <c r="E171" s="69"/>
      <c r="F171" s="46"/>
      <c r="G171" s="73"/>
      <c r="H171" s="74"/>
      <c r="I171" s="46"/>
      <c r="J171" s="76"/>
      <c r="K171" s="78"/>
      <c r="L171" s="47"/>
      <c r="M171" s="76"/>
      <c r="N171" s="69"/>
      <c r="O171" s="81"/>
      <c r="P171" s="82" t="str">
        <f>IF(ISERROR(AVERAGE(E171,G171,H171,J171,K171,M171,N171)),"",AVERAGE(E171,G171,H171,J171,K171,M171,N171))</f>
        <v/>
      </c>
      <c r="Q171" s="34" t="str">
        <f>IF(ISERROR(IF(D171="Dimanche",AVERAGE(E165:E171,G165:G171,H165:H171,J165:J171,K165:K171,M165:M171,N165:N171),"")),"",IF(D171="Dimanche",AVERAGE(E165:E171,G165:G171,H165:H171,J165:J171,K165:K171,M165:M171,N165:N171),""))</f>
        <v/>
      </c>
      <c r="R171" s="28"/>
      <c r="S171" s="29"/>
    </row>
    <row r="172" spans="2:19" s="10" customFormat="1" ht="15.75" x14ac:dyDescent="0.2">
      <c r="B172" s="13" t="str">
        <f t="shared" si="6"/>
        <v/>
      </c>
      <c r="C172" s="25">
        <f t="shared" si="7"/>
        <v>44971</v>
      </c>
      <c r="D172" s="26" t="str">
        <f t="shared" si="8"/>
        <v>mardi</v>
      </c>
      <c r="E172" s="69"/>
      <c r="F172" s="46"/>
      <c r="G172" s="73"/>
      <c r="H172" s="74"/>
      <c r="I172" s="46"/>
      <c r="J172" s="76"/>
      <c r="K172" s="78"/>
      <c r="L172" s="47"/>
      <c r="M172" s="76"/>
      <c r="N172" s="69"/>
      <c r="O172" s="81"/>
      <c r="P172" s="82" t="str">
        <f>IF(ISERROR(AVERAGE(E172,G172,H172,J172,K172,M172,N172)),"",AVERAGE(E172,G172,H172,J172,K172,M172,N172))</f>
        <v/>
      </c>
      <c r="Q172" s="34" t="str">
        <f>IF(ISERROR(IF(D172="Dimanche",AVERAGE(E166:E172,G166:G172,H166:H172,J166:J172,K166:K172,M166:M172,N166:N172),"")),"",IF(D172="Dimanche",AVERAGE(E166:E172,G166:G172,H166:H172,J166:J172,K166:K172,M166:M172,N166:N172),""))</f>
        <v/>
      </c>
      <c r="R172" s="28"/>
      <c r="S172" s="29"/>
    </row>
    <row r="173" spans="2:19" s="10" customFormat="1" ht="15.75" x14ac:dyDescent="0.2">
      <c r="B173" s="13" t="str">
        <f t="shared" si="6"/>
        <v/>
      </c>
      <c r="C173" s="25">
        <f t="shared" si="7"/>
        <v>44972</v>
      </c>
      <c r="D173" s="26" t="str">
        <f t="shared" si="8"/>
        <v>mercredi</v>
      </c>
      <c r="E173" s="69"/>
      <c r="F173" s="46"/>
      <c r="G173" s="73"/>
      <c r="H173" s="74"/>
      <c r="I173" s="46"/>
      <c r="J173" s="76"/>
      <c r="K173" s="78"/>
      <c r="L173" s="47"/>
      <c r="M173" s="76"/>
      <c r="N173" s="69"/>
      <c r="O173" s="81"/>
      <c r="P173" s="82" t="str">
        <f>IF(ISERROR(AVERAGE(E173,G173,H173,J173,K173,M173,N173)),"",AVERAGE(E173,G173,H173,J173,K173,M173,N173))</f>
        <v/>
      </c>
      <c r="Q173" s="34" t="str">
        <f>IF(ISERROR(IF(D173="Dimanche",AVERAGE(E167:E173,G167:G173,H167:H173,J167:J173,K167:K173,M167:M173,N167:N173),"")),"",IF(D173="Dimanche",AVERAGE(E167:E173,G167:G173,H167:H173,J167:J173,K167:K173,M167:M173,N167:N173),""))</f>
        <v/>
      </c>
      <c r="R173" s="28"/>
      <c r="S173" s="29"/>
    </row>
    <row r="174" spans="2:19" s="10" customFormat="1" ht="15.75" x14ac:dyDescent="0.2">
      <c r="B174" s="13" t="str">
        <f t="shared" si="6"/>
        <v/>
      </c>
      <c r="C174" s="25">
        <f t="shared" si="7"/>
        <v>44973</v>
      </c>
      <c r="D174" s="26" t="str">
        <f t="shared" si="8"/>
        <v>jeudi</v>
      </c>
      <c r="E174" s="69"/>
      <c r="F174" s="46"/>
      <c r="G174" s="73"/>
      <c r="H174" s="74"/>
      <c r="I174" s="46"/>
      <c r="J174" s="76"/>
      <c r="K174" s="78"/>
      <c r="L174" s="47"/>
      <c r="M174" s="76"/>
      <c r="N174" s="69"/>
      <c r="O174" s="81"/>
      <c r="P174" s="82" t="str">
        <f>IF(ISERROR(AVERAGE(E174,G174,H174,J174,K174,M174,N174)),"",AVERAGE(E174,G174,H174,J174,K174,M174,N174))</f>
        <v/>
      </c>
      <c r="Q174" s="34" t="str">
        <f>IF(ISERROR(IF(D174="Dimanche",AVERAGE(E168:E174,G168:G174,H168:H174,J168:J174,K168:K174,M168:M174,N168:N174),"")),"",IF(D174="Dimanche",AVERAGE(E168:E174,G168:G174,H168:H174,J168:J174,K168:K174,M168:M174,N168:N174),""))</f>
        <v/>
      </c>
      <c r="R174" s="28"/>
      <c r="S174" s="29"/>
    </row>
    <row r="175" spans="2:19" s="10" customFormat="1" ht="15.75" x14ac:dyDescent="0.2">
      <c r="B175" s="13" t="str">
        <f t="shared" si="6"/>
        <v/>
      </c>
      <c r="C175" s="25">
        <f t="shared" si="7"/>
        <v>44974</v>
      </c>
      <c r="D175" s="26" t="str">
        <f t="shared" si="8"/>
        <v>vendredi</v>
      </c>
      <c r="E175" s="69"/>
      <c r="F175" s="46"/>
      <c r="G175" s="73"/>
      <c r="H175" s="74"/>
      <c r="I175" s="46"/>
      <c r="J175" s="76"/>
      <c r="K175" s="78"/>
      <c r="L175" s="47"/>
      <c r="M175" s="76"/>
      <c r="N175" s="69"/>
      <c r="O175" s="81"/>
      <c r="P175" s="82" t="str">
        <f>IF(ISERROR(AVERAGE(E175,G175,H175,J175,K175,M175,N175)),"",AVERAGE(E175,G175,H175,J175,K175,M175,N175))</f>
        <v/>
      </c>
      <c r="Q175" s="34" t="str">
        <f>IF(ISERROR(IF(D175="Dimanche",AVERAGE(E169:E175,G169:G175,H169:H175,J169:J175,K169:K175,M169:M175,N169:N175),"")),"",IF(D175="Dimanche",AVERAGE(E169:E175,G169:G175,H169:H175,J169:J175,K169:K175,M169:M175,N169:N175),""))</f>
        <v/>
      </c>
      <c r="R175" s="28"/>
      <c r="S175" s="29"/>
    </row>
    <row r="176" spans="2:19" s="10" customFormat="1" ht="15.75" x14ac:dyDescent="0.2">
      <c r="B176" s="13" t="str">
        <f t="shared" si="6"/>
        <v/>
      </c>
      <c r="C176" s="25">
        <f t="shared" si="7"/>
        <v>44975</v>
      </c>
      <c r="D176" s="26" t="str">
        <f t="shared" si="8"/>
        <v>samedi</v>
      </c>
      <c r="E176" s="69"/>
      <c r="F176" s="46"/>
      <c r="G176" s="73"/>
      <c r="H176" s="74"/>
      <c r="I176" s="46"/>
      <c r="J176" s="76"/>
      <c r="K176" s="78"/>
      <c r="L176" s="47"/>
      <c r="M176" s="76"/>
      <c r="N176" s="69"/>
      <c r="O176" s="81"/>
      <c r="P176" s="82" t="str">
        <f>IF(ISERROR(AVERAGE(E176,G176,H176,J176,K176,M176,N176)),"",AVERAGE(E176,G176,H176,J176,K176,M176,N176))</f>
        <v/>
      </c>
      <c r="Q176" s="34" t="str">
        <f>IF(ISERROR(IF(D176="Dimanche",AVERAGE(E170:E176,G170:G176,H170:H176,J170:J176,K170:K176,M170:M176,N170:N176),"")),"",IF(D176="Dimanche",AVERAGE(E170:E176,G170:G176,H170:H176,J170:J176,K170:K176,M170:M176,N170:N176),""))</f>
        <v/>
      </c>
      <c r="R176" s="28"/>
      <c r="S176" s="29"/>
    </row>
    <row r="177" spans="2:19" s="10" customFormat="1" ht="15.75" x14ac:dyDescent="0.2">
      <c r="B177" s="13" t="str">
        <f t="shared" si="6"/>
        <v/>
      </c>
      <c r="C177" s="25">
        <f t="shared" si="7"/>
        <v>44976</v>
      </c>
      <c r="D177" s="26" t="str">
        <f t="shared" si="8"/>
        <v>dimanche</v>
      </c>
      <c r="E177" s="69"/>
      <c r="F177" s="46"/>
      <c r="G177" s="73"/>
      <c r="H177" s="74"/>
      <c r="I177" s="46"/>
      <c r="J177" s="76"/>
      <c r="K177" s="78"/>
      <c r="L177" s="47"/>
      <c r="M177" s="76"/>
      <c r="N177" s="69"/>
      <c r="O177" s="81"/>
      <c r="P177" s="82" t="str">
        <f>IF(ISERROR(AVERAGE(E177,G177,H177,J177,K177,M177,N177)),"",AVERAGE(E177,G177,H177,J177,K177,M177,N177))</f>
        <v/>
      </c>
      <c r="Q177" s="34" t="str">
        <f>IF(ISERROR(IF(D177="Dimanche",AVERAGE(E171:E177,G171:G177,H171:H177,J171:J177,K171:K177,M171:M177,N171:N177),"")),"",IF(D177="Dimanche",AVERAGE(E171:E177,G171:G177,H171:H177,J171:J177,K171:K177,M171:M177,N171:N177),""))</f>
        <v/>
      </c>
      <c r="R177" s="28"/>
      <c r="S177" s="29"/>
    </row>
    <row r="178" spans="2:19" s="10" customFormat="1" ht="15.75" x14ac:dyDescent="0.2">
      <c r="B178" s="13" t="str">
        <f t="shared" si="6"/>
        <v/>
      </c>
      <c r="C178" s="25">
        <f t="shared" si="7"/>
        <v>44977</v>
      </c>
      <c r="D178" s="26" t="str">
        <f t="shared" si="8"/>
        <v>lundi</v>
      </c>
      <c r="E178" s="69"/>
      <c r="F178" s="46"/>
      <c r="G178" s="73"/>
      <c r="H178" s="74"/>
      <c r="I178" s="46"/>
      <c r="J178" s="76"/>
      <c r="K178" s="78"/>
      <c r="L178" s="47"/>
      <c r="M178" s="76"/>
      <c r="N178" s="69"/>
      <c r="O178" s="81"/>
      <c r="P178" s="82" t="str">
        <f>IF(ISERROR(AVERAGE(E178,G178,H178,J178,K178,M178,N178)),"",AVERAGE(E178,G178,H178,J178,K178,M178,N178))</f>
        <v/>
      </c>
      <c r="Q178" s="34" t="str">
        <f>IF(ISERROR(IF(D178="Dimanche",AVERAGE(E172:E178,G172:G178,H172:H178,J172:J178,K172:K178,M172:M178,N172:N178),"")),"",IF(D178="Dimanche",AVERAGE(E172:E178,G172:G178,H172:H178,J172:J178,K172:K178,M172:M178,N172:N178),""))</f>
        <v/>
      </c>
      <c r="R178" s="28"/>
      <c r="S178" s="29"/>
    </row>
    <row r="179" spans="2:19" s="10" customFormat="1" ht="15.75" x14ac:dyDescent="0.2">
      <c r="B179" s="13" t="str">
        <f t="shared" si="6"/>
        <v/>
      </c>
      <c r="C179" s="25">
        <f t="shared" si="7"/>
        <v>44978</v>
      </c>
      <c r="D179" s="26" t="str">
        <f t="shared" si="8"/>
        <v>mardi</v>
      </c>
      <c r="E179" s="69"/>
      <c r="F179" s="46"/>
      <c r="G179" s="73"/>
      <c r="H179" s="74"/>
      <c r="I179" s="46"/>
      <c r="J179" s="76"/>
      <c r="K179" s="78"/>
      <c r="L179" s="47"/>
      <c r="M179" s="76"/>
      <c r="N179" s="69"/>
      <c r="O179" s="81"/>
      <c r="P179" s="82" t="str">
        <f>IF(ISERROR(AVERAGE(E179,G179,H179,J179,K179,M179,N179)),"",AVERAGE(E179,G179,H179,J179,K179,M179,N179))</f>
        <v/>
      </c>
      <c r="Q179" s="34" t="str">
        <f>IF(ISERROR(IF(D179="Dimanche",AVERAGE(E173:E179,G173:G179,H173:H179,J173:J179,K173:K179,M173:M179,N173:N179),"")),"",IF(D179="Dimanche",AVERAGE(E173:E179,G173:G179,H173:H179,J173:J179,K173:K179,M173:M179,N173:N179),""))</f>
        <v/>
      </c>
      <c r="R179" s="28"/>
      <c r="S179" s="29"/>
    </row>
    <row r="180" spans="2:19" s="10" customFormat="1" ht="15.75" x14ac:dyDescent="0.2">
      <c r="B180" s="13" t="str">
        <f t="shared" si="6"/>
        <v/>
      </c>
      <c r="C180" s="25">
        <f t="shared" si="7"/>
        <v>44979</v>
      </c>
      <c r="D180" s="26" t="str">
        <f t="shared" si="8"/>
        <v>mercredi</v>
      </c>
      <c r="E180" s="69"/>
      <c r="F180" s="46"/>
      <c r="G180" s="73"/>
      <c r="H180" s="74"/>
      <c r="I180" s="46"/>
      <c r="J180" s="76"/>
      <c r="K180" s="78"/>
      <c r="L180" s="47"/>
      <c r="M180" s="76"/>
      <c r="N180" s="69"/>
      <c r="O180" s="81"/>
      <c r="P180" s="82" t="str">
        <f>IF(ISERROR(AVERAGE(E180,G180,H180,J180,K180,M180,N180)),"",AVERAGE(E180,G180,H180,J180,K180,M180,N180))</f>
        <v/>
      </c>
      <c r="Q180" s="34" t="str">
        <f>IF(ISERROR(IF(D180="Dimanche",AVERAGE(E174:E180,G174:G180,H174:H180,J174:J180,K174:K180,M174:M180,N174:N180),"")),"",IF(D180="Dimanche",AVERAGE(E174:E180,G174:G180,H174:H180,J174:J180,K174:K180,M174:M180,N174:N180),""))</f>
        <v/>
      </c>
      <c r="R180" s="28"/>
      <c r="S180" s="29"/>
    </row>
    <row r="181" spans="2:19" s="10" customFormat="1" ht="15.75" x14ac:dyDescent="0.2">
      <c r="B181" s="13" t="str">
        <f t="shared" si="6"/>
        <v/>
      </c>
      <c r="C181" s="25">
        <f t="shared" si="7"/>
        <v>44980</v>
      </c>
      <c r="D181" s="26" t="str">
        <f t="shared" si="8"/>
        <v>jeudi</v>
      </c>
      <c r="E181" s="69"/>
      <c r="F181" s="46"/>
      <c r="G181" s="73"/>
      <c r="H181" s="74"/>
      <c r="I181" s="46"/>
      <c r="J181" s="76"/>
      <c r="K181" s="78"/>
      <c r="L181" s="47"/>
      <c r="M181" s="76"/>
      <c r="N181" s="69"/>
      <c r="O181" s="81"/>
      <c r="P181" s="82" t="str">
        <f>IF(ISERROR(AVERAGE(E181,G181,H181,J181,K181,M181,N181)),"",AVERAGE(E181,G181,H181,J181,K181,M181,N181))</f>
        <v/>
      </c>
      <c r="Q181" s="34" t="str">
        <f>IF(ISERROR(IF(D181="Dimanche",AVERAGE(E175:E181,G175:G181,H175:H181,J175:J181,K175:K181,M175:M181,N175:N181),"")),"",IF(D181="Dimanche",AVERAGE(E175:E181,G175:G181,H175:H181,J175:J181,K175:K181,M175:M181,N175:N181),""))</f>
        <v/>
      </c>
      <c r="R181" s="28"/>
      <c r="S181" s="29"/>
    </row>
    <row r="182" spans="2:19" s="10" customFormat="1" ht="15.75" x14ac:dyDescent="0.2">
      <c r="B182" s="13" t="str">
        <f t="shared" si="6"/>
        <v/>
      </c>
      <c r="C182" s="25">
        <f t="shared" si="7"/>
        <v>44981</v>
      </c>
      <c r="D182" s="26" t="str">
        <f t="shared" si="8"/>
        <v>vendredi</v>
      </c>
      <c r="E182" s="69"/>
      <c r="F182" s="46"/>
      <c r="G182" s="73"/>
      <c r="H182" s="74"/>
      <c r="I182" s="46"/>
      <c r="J182" s="76"/>
      <c r="K182" s="78"/>
      <c r="L182" s="47"/>
      <c r="M182" s="76"/>
      <c r="N182" s="69"/>
      <c r="O182" s="81"/>
      <c r="P182" s="82" t="str">
        <f>IF(ISERROR(AVERAGE(E182,G182,H182,J182,K182,M182,N182)),"",AVERAGE(E182,G182,H182,J182,K182,M182,N182))</f>
        <v/>
      </c>
      <c r="Q182" s="34" t="str">
        <f>IF(ISERROR(IF(D182="Dimanche",AVERAGE(E176:E182,G176:G182,H176:H182,J176:J182,K176:K182,M176:M182,N176:N182),"")),"",IF(D182="Dimanche",AVERAGE(E176:E182,G176:G182,H176:H182,J176:J182,K176:K182,M176:M182,N176:N182),""))</f>
        <v/>
      </c>
      <c r="R182" s="28"/>
      <c r="S182" s="29"/>
    </row>
    <row r="183" spans="2:19" s="10" customFormat="1" ht="15.75" x14ac:dyDescent="0.2">
      <c r="B183" s="13" t="str">
        <f t="shared" si="6"/>
        <v/>
      </c>
      <c r="C183" s="25">
        <f t="shared" si="7"/>
        <v>44982</v>
      </c>
      <c r="D183" s="26" t="str">
        <f t="shared" si="8"/>
        <v>samedi</v>
      </c>
      <c r="E183" s="69"/>
      <c r="F183" s="46"/>
      <c r="G183" s="73"/>
      <c r="H183" s="74"/>
      <c r="I183" s="46"/>
      <c r="J183" s="76"/>
      <c r="K183" s="78"/>
      <c r="L183" s="47"/>
      <c r="M183" s="76"/>
      <c r="N183" s="69"/>
      <c r="O183" s="81"/>
      <c r="P183" s="82" t="str">
        <f>IF(ISERROR(AVERAGE(E183,G183,H183,J183,K183,M183,N183)),"",AVERAGE(E183,G183,H183,J183,K183,M183,N183))</f>
        <v/>
      </c>
      <c r="Q183" s="34" t="str">
        <f>IF(ISERROR(IF(D183="Dimanche",AVERAGE(E177:E183,G177:G183,H177:H183,J177:J183,K177:K183,M177:M183,N177:N183),"")),"",IF(D183="Dimanche",AVERAGE(E177:E183,G177:G183,H177:H183,J177:J183,K177:K183,M177:M183,N177:N183),""))</f>
        <v/>
      </c>
      <c r="R183" s="28"/>
      <c r="S183" s="29"/>
    </row>
    <row r="184" spans="2:19" s="10" customFormat="1" ht="15.75" x14ac:dyDescent="0.2">
      <c r="B184" s="13" t="str">
        <f t="shared" si="6"/>
        <v/>
      </c>
      <c r="C184" s="25">
        <f t="shared" si="7"/>
        <v>44983</v>
      </c>
      <c r="D184" s="26" t="str">
        <f t="shared" si="8"/>
        <v>dimanche</v>
      </c>
      <c r="E184" s="69"/>
      <c r="F184" s="46"/>
      <c r="G184" s="73"/>
      <c r="H184" s="74"/>
      <c r="I184" s="46"/>
      <c r="J184" s="76"/>
      <c r="K184" s="78"/>
      <c r="L184" s="47"/>
      <c r="M184" s="76"/>
      <c r="N184" s="69"/>
      <c r="O184" s="81"/>
      <c r="P184" s="82" t="str">
        <f>IF(ISERROR(AVERAGE(E184,G184,H184,J184,K184,M184,N184)),"",AVERAGE(E184,G184,H184,J184,K184,M184,N184))</f>
        <v/>
      </c>
      <c r="Q184" s="34" t="str">
        <f>IF(ISERROR(IF(D184="Dimanche",AVERAGE(E178:E184,G178:G184,H178:H184,J178:J184,K178:K184,M178:M184,N178:N184),"")),"",IF(D184="Dimanche",AVERAGE(E178:E184,G178:G184,H178:H184,J178:J184,K178:K184,M178:M184,N178:N184),""))</f>
        <v/>
      </c>
      <c r="R184" s="28"/>
      <c r="S184" s="29"/>
    </row>
    <row r="185" spans="2:19" s="10" customFormat="1" ht="15.75" x14ac:dyDescent="0.2">
      <c r="B185" s="13" t="str">
        <f t="shared" si="6"/>
        <v/>
      </c>
      <c r="C185" s="25">
        <f t="shared" si="7"/>
        <v>44984</v>
      </c>
      <c r="D185" s="26" t="str">
        <f t="shared" si="8"/>
        <v>lundi</v>
      </c>
      <c r="E185" s="69"/>
      <c r="F185" s="46"/>
      <c r="G185" s="73"/>
      <c r="H185" s="74"/>
      <c r="I185" s="46"/>
      <c r="J185" s="76"/>
      <c r="K185" s="78"/>
      <c r="L185" s="47"/>
      <c r="M185" s="76"/>
      <c r="N185" s="69"/>
      <c r="O185" s="81"/>
      <c r="P185" s="82" t="str">
        <f>IF(ISERROR(AVERAGE(E185,G185,H185,J185,K185,M185,N185)),"",AVERAGE(E185,G185,H185,J185,K185,M185,N185))</f>
        <v/>
      </c>
      <c r="Q185" s="34" t="str">
        <f>IF(ISERROR(IF(D185="Dimanche",AVERAGE(E179:E185,G179:G185,H179:H185,J179:J185,K179:K185,M179:M185,N179:N185),"")),"",IF(D185="Dimanche",AVERAGE(E179:E185,G179:G185,H179:H185,J179:J185,K179:K185,M179:M185,N179:N185),""))</f>
        <v/>
      </c>
      <c r="R185" s="28"/>
      <c r="S185" s="29"/>
    </row>
    <row r="186" spans="2:19" s="10" customFormat="1" ht="15.75" x14ac:dyDescent="0.2">
      <c r="B186" s="13" t="str">
        <f t="shared" si="6"/>
        <v/>
      </c>
      <c r="C186" s="25">
        <f t="shared" si="7"/>
        <v>44985</v>
      </c>
      <c r="D186" s="26" t="str">
        <f t="shared" si="8"/>
        <v>mardi</v>
      </c>
      <c r="E186" s="69"/>
      <c r="F186" s="46"/>
      <c r="G186" s="73"/>
      <c r="H186" s="74"/>
      <c r="I186" s="46"/>
      <c r="J186" s="76"/>
      <c r="K186" s="78"/>
      <c r="L186" s="47"/>
      <c r="M186" s="76"/>
      <c r="N186" s="69"/>
      <c r="O186" s="81"/>
      <c r="P186" s="82" t="str">
        <f>IF(ISERROR(AVERAGE(E186,G186,H186,J186,K186,M186,N186)),"",AVERAGE(E186,G186,H186,J186,K186,M186,N186))</f>
        <v/>
      </c>
      <c r="Q186" s="34" t="str">
        <f>IF(ISERROR(IF(D186="Dimanche",AVERAGE(E180:E186,G180:G186,H180:H186,J180:J186,K180:K186,M180:M186,N180:N186),"")),"",IF(D186="Dimanche",AVERAGE(E180:E186,G180:G186,H180:H186,J180:J186,K180:K186,M180:M186,N180:N186),""))</f>
        <v/>
      </c>
      <c r="R186" s="28"/>
      <c r="S186" s="29"/>
    </row>
    <row r="187" spans="2:19" s="10" customFormat="1" ht="15.75" x14ac:dyDescent="0.2">
      <c r="B187" s="13" t="str">
        <f t="shared" si="6"/>
        <v/>
      </c>
      <c r="C187" s="25">
        <f t="shared" si="7"/>
        <v>44986</v>
      </c>
      <c r="D187" s="26" t="str">
        <f t="shared" si="8"/>
        <v>mercredi</v>
      </c>
      <c r="E187" s="69"/>
      <c r="F187" s="46"/>
      <c r="G187" s="73"/>
      <c r="H187" s="74"/>
      <c r="I187" s="46"/>
      <c r="J187" s="76"/>
      <c r="K187" s="78"/>
      <c r="L187" s="47"/>
      <c r="M187" s="76"/>
      <c r="N187" s="69"/>
      <c r="O187" s="81"/>
      <c r="P187" s="82" t="str">
        <f>IF(ISERROR(AVERAGE(E187,G187,H187,J187,K187,M187,N187)),"",AVERAGE(E187,G187,H187,J187,K187,M187,N187))</f>
        <v/>
      </c>
      <c r="Q187" s="34" t="str">
        <f>IF(ISERROR(IF(D187="Dimanche",AVERAGE(E181:E187,G181:G187,H181:H187,J181:J187,K181:K187,M181:M187,N181:N187),"")),"",IF(D187="Dimanche",AVERAGE(E181:E187,G181:G187,H181:H187,J181:J187,K181:K187,M181:M187,N181:N187),""))</f>
        <v/>
      </c>
      <c r="R187" s="28"/>
      <c r="S187" s="29"/>
    </row>
    <row r="188" spans="2:19" s="10" customFormat="1" ht="15.75" x14ac:dyDescent="0.2">
      <c r="B188" s="13" t="str">
        <f t="shared" si="6"/>
        <v/>
      </c>
      <c r="C188" s="25">
        <f t="shared" si="7"/>
        <v>44987</v>
      </c>
      <c r="D188" s="26" t="str">
        <f t="shared" si="8"/>
        <v>jeudi</v>
      </c>
      <c r="E188" s="69"/>
      <c r="F188" s="46"/>
      <c r="G188" s="73"/>
      <c r="H188" s="74"/>
      <c r="I188" s="46"/>
      <c r="J188" s="76"/>
      <c r="K188" s="78"/>
      <c r="L188" s="47"/>
      <c r="M188" s="76"/>
      <c r="N188" s="69"/>
      <c r="O188" s="81"/>
      <c r="P188" s="82" t="str">
        <f>IF(ISERROR(AVERAGE(E188,G188,H188,J188,K188,M188,N188)),"",AVERAGE(E188,G188,H188,J188,K188,M188,N188))</f>
        <v/>
      </c>
      <c r="Q188" s="34" t="str">
        <f>IF(ISERROR(IF(D188="Dimanche",AVERAGE(E182:E188,G182:G188,H182:H188,J182:J188,K182:K188,M182:M188,N182:N188),"")),"",IF(D188="Dimanche",AVERAGE(E182:E188,G182:G188,H182:H188,J182:J188,K182:K188,M182:M188,N182:N188),""))</f>
        <v/>
      </c>
      <c r="R188" s="28"/>
      <c r="S188" s="29"/>
    </row>
    <row r="189" spans="2:19" s="10" customFormat="1" ht="15.75" x14ac:dyDescent="0.2">
      <c r="B189" s="13" t="str">
        <f t="shared" si="6"/>
        <v/>
      </c>
      <c r="C189" s="25">
        <f t="shared" si="7"/>
        <v>44988</v>
      </c>
      <c r="D189" s="26" t="str">
        <f t="shared" si="8"/>
        <v>vendredi</v>
      </c>
      <c r="E189" s="69"/>
      <c r="F189" s="46"/>
      <c r="G189" s="73"/>
      <c r="H189" s="74"/>
      <c r="I189" s="46"/>
      <c r="J189" s="76"/>
      <c r="K189" s="78"/>
      <c r="L189" s="47"/>
      <c r="M189" s="76"/>
      <c r="N189" s="69"/>
      <c r="O189" s="81"/>
      <c r="P189" s="82" t="str">
        <f>IF(ISERROR(AVERAGE(E189,G189,H189,J189,K189,M189,N189)),"",AVERAGE(E189,G189,H189,J189,K189,M189,N189))</f>
        <v/>
      </c>
      <c r="Q189" s="34" t="str">
        <f>IF(ISERROR(IF(D189="Dimanche",AVERAGE(E183:E189,G183:G189,H183:H189,J183:J189,K183:K189,M183:M189,N183:N189),"")),"",IF(D189="Dimanche",AVERAGE(E183:E189,G183:G189,H183:H189,J183:J189,K183:K189,M183:M189,N183:N189),""))</f>
        <v/>
      </c>
      <c r="R189" s="28"/>
      <c r="S189" s="29"/>
    </row>
    <row r="190" spans="2:19" s="10" customFormat="1" ht="15.75" x14ac:dyDescent="0.2">
      <c r="B190" s="13" t="str">
        <f t="shared" si="6"/>
        <v/>
      </c>
      <c r="C190" s="25">
        <f t="shared" si="7"/>
        <v>44989</v>
      </c>
      <c r="D190" s="26" t="str">
        <f t="shared" si="8"/>
        <v>samedi</v>
      </c>
      <c r="E190" s="69"/>
      <c r="F190" s="46"/>
      <c r="G190" s="73"/>
      <c r="H190" s="74"/>
      <c r="I190" s="46"/>
      <c r="J190" s="76"/>
      <c r="K190" s="78"/>
      <c r="L190" s="47"/>
      <c r="M190" s="76"/>
      <c r="N190" s="69"/>
      <c r="O190" s="81"/>
      <c r="P190" s="82" t="str">
        <f>IF(ISERROR(AVERAGE(E190,G190,H190,J190,K190,M190,N190)),"",AVERAGE(E190,G190,H190,J190,K190,M190,N190))</f>
        <v/>
      </c>
      <c r="Q190" s="34" t="str">
        <f>IF(ISERROR(IF(D190="Dimanche",AVERAGE(E184:E190,G184:G190,H184:H190,J184:J190,K184:K190,M184:M190,N184:N190),"")),"",IF(D190="Dimanche",AVERAGE(E184:E190,G184:G190,H184:H190,J184:J190,K184:K190,M184:M190,N184:N190),""))</f>
        <v/>
      </c>
      <c r="R190" s="28"/>
      <c r="S190" s="29"/>
    </row>
    <row r="191" spans="2:19" s="10" customFormat="1" ht="15.75" x14ac:dyDescent="0.2">
      <c r="B191" s="13" t="str">
        <f t="shared" si="6"/>
        <v/>
      </c>
      <c r="C191" s="25">
        <f t="shared" si="7"/>
        <v>44990</v>
      </c>
      <c r="D191" s="26" t="str">
        <f t="shared" si="8"/>
        <v>dimanche</v>
      </c>
      <c r="E191" s="69"/>
      <c r="F191" s="46"/>
      <c r="G191" s="73"/>
      <c r="H191" s="74"/>
      <c r="I191" s="46"/>
      <c r="J191" s="76"/>
      <c r="K191" s="78"/>
      <c r="L191" s="47"/>
      <c r="M191" s="76"/>
      <c r="N191" s="69"/>
      <c r="O191" s="81"/>
      <c r="P191" s="82" t="str">
        <f>IF(ISERROR(AVERAGE(E191,G191,H191,J191,K191,M191,N191)),"",AVERAGE(E191,G191,H191,J191,K191,M191,N191))</f>
        <v/>
      </c>
      <c r="Q191" s="34" t="str">
        <f>IF(ISERROR(IF(D191="Dimanche",AVERAGE(E185:E191,G185:G191,H185:H191,J185:J191,K185:K191,M185:M191,N185:N191),"")),"",IF(D191="Dimanche",AVERAGE(E185:E191,G185:G191,H185:H191,J185:J191,K185:K191,M185:M191,N185:N191),""))</f>
        <v/>
      </c>
      <c r="R191" s="28"/>
      <c r="S191" s="29"/>
    </row>
    <row r="192" spans="2:19" s="10" customFormat="1" ht="15.75" x14ac:dyDescent="0.2">
      <c r="B192" s="13" t="str">
        <f t="shared" si="6"/>
        <v/>
      </c>
      <c r="C192" s="25">
        <f t="shared" si="7"/>
        <v>44991</v>
      </c>
      <c r="D192" s="26" t="str">
        <f t="shared" si="8"/>
        <v>lundi</v>
      </c>
      <c r="E192" s="69"/>
      <c r="F192" s="46"/>
      <c r="G192" s="73"/>
      <c r="H192" s="74"/>
      <c r="I192" s="46"/>
      <c r="J192" s="76"/>
      <c r="K192" s="78"/>
      <c r="L192" s="47"/>
      <c r="M192" s="76"/>
      <c r="N192" s="69"/>
      <c r="O192" s="81"/>
      <c r="P192" s="82" t="str">
        <f>IF(ISERROR(AVERAGE(E192,G192,H192,J192,K192,M192,N192)),"",AVERAGE(E192,G192,H192,J192,K192,M192,N192))</f>
        <v/>
      </c>
      <c r="Q192" s="34" t="str">
        <f>IF(ISERROR(IF(D192="Dimanche",AVERAGE(E186:E192,G186:G192,H186:H192,J186:J192,K186:K192,M186:M192,N186:N192),"")),"",IF(D192="Dimanche",AVERAGE(E186:E192,G186:G192,H186:H192,J186:J192,K186:K192,M186:M192,N186:N192),""))</f>
        <v/>
      </c>
      <c r="R192" s="28"/>
      <c r="S192" s="29"/>
    </row>
    <row r="193" spans="2:19" s="10" customFormat="1" ht="15.75" x14ac:dyDescent="0.2">
      <c r="B193" s="13" t="str">
        <f t="shared" si="6"/>
        <v/>
      </c>
      <c r="C193" s="25">
        <f t="shared" si="7"/>
        <v>44992</v>
      </c>
      <c r="D193" s="26" t="str">
        <f t="shared" si="8"/>
        <v>mardi</v>
      </c>
      <c r="E193" s="69"/>
      <c r="F193" s="46"/>
      <c r="G193" s="73"/>
      <c r="H193" s="74"/>
      <c r="I193" s="46"/>
      <c r="J193" s="76"/>
      <c r="K193" s="78"/>
      <c r="L193" s="47"/>
      <c r="M193" s="76"/>
      <c r="N193" s="69"/>
      <c r="O193" s="81"/>
      <c r="P193" s="82" t="str">
        <f>IF(ISERROR(AVERAGE(E193,G193,H193,J193,K193,M193,N193)),"",AVERAGE(E193,G193,H193,J193,K193,M193,N193))</f>
        <v/>
      </c>
      <c r="Q193" s="34" t="str">
        <f>IF(ISERROR(IF(D193="Dimanche",AVERAGE(E187:E193,G187:G193,H187:H193,J187:J193,K187:K193,M187:M193,N187:N193),"")),"",IF(D193="Dimanche",AVERAGE(E187:E193,G187:G193,H187:H193,J187:J193,K187:K193,M187:M193,N187:N193),""))</f>
        <v/>
      </c>
      <c r="R193" s="28"/>
      <c r="S193" s="29"/>
    </row>
    <row r="194" spans="2:19" s="10" customFormat="1" ht="15.75" x14ac:dyDescent="0.2">
      <c r="B194" s="13" t="str">
        <f t="shared" si="6"/>
        <v/>
      </c>
      <c r="C194" s="25">
        <f t="shared" si="7"/>
        <v>44993</v>
      </c>
      <c r="D194" s="26" t="str">
        <f t="shared" si="8"/>
        <v>mercredi</v>
      </c>
      <c r="E194" s="69"/>
      <c r="F194" s="46"/>
      <c r="G194" s="73"/>
      <c r="H194" s="74"/>
      <c r="I194" s="46"/>
      <c r="J194" s="76"/>
      <c r="K194" s="78"/>
      <c r="L194" s="47"/>
      <c r="M194" s="76"/>
      <c r="N194" s="69"/>
      <c r="O194" s="81"/>
      <c r="P194" s="82" t="str">
        <f>IF(ISERROR(AVERAGE(E194,G194,H194,J194,K194,M194,N194)),"",AVERAGE(E194,G194,H194,J194,K194,M194,N194))</f>
        <v/>
      </c>
      <c r="Q194" s="34" t="str">
        <f>IF(ISERROR(IF(D194="Dimanche",AVERAGE(E188:E194,G188:G194,H188:H194,J188:J194,K188:K194,M188:M194,N188:N194),"")),"",IF(D194="Dimanche",AVERAGE(E188:E194,G188:G194,H188:H194,J188:J194,K188:K194,M188:M194,N188:N194),""))</f>
        <v/>
      </c>
      <c r="R194" s="28"/>
      <c r="S194" s="29"/>
    </row>
    <row r="195" spans="2:19" s="10" customFormat="1" ht="15.75" x14ac:dyDescent="0.2">
      <c r="B195" s="13" t="str">
        <f t="shared" si="6"/>
        <v/>
      </c>
      <c r="C195" s="25">
        <f t="shared" si="7"/>
        <v>44994</v>
      </c>
      <c r="D195" s="26" t="str">
        <f t="shared" si="8"/>
        <v>jeudi</v>
      </c>
      <c r="E195" s="69"/>
      <c r="F195" s="46"/>
      <c r="G195" s="73"/>
      <c r="H195" s="74"/>
      <c r="I195" s="46"/>
      <c r="J195" s="76"/>
      <c r="K195" s="78"/>
      <c r="L195" s="47"/>
      <c r="M195" s="76"/>
      <c r="N195" s="69"/>
      <c r="O195" s="81"/>
      <c r="P195" s="82" t="str">
        <f>IF(ISERROR(AVERAGE(E195,G195,H195,J195,K195,M195,N195)),"",AVERAGE(E195,G195,H195,J195,K195,M195,N195))</f>
        <v/>
      </c>
      <c r="Q195" s="34" t="str">
        <f>IF(ISERROR(IF(D195="Dimanche",AVERAGE(E189:E195,G189:G195,H189:H195,J189:J195,K189:K195,M189:M195,N189:N195),"")),"",IF(D195="Dimanche",AVERAGE(E189:E195,G189:G195,H189:H195,J189:J195,K189:K195,M189:M195,N189:N195),""))</f>
        <v/>
      </c>
      <c r="R195" s="28"/>
      <c r="S195" s="29"/>
    </row>
    <row r="196" spans="2:19" s="10" customFormat="1" ht="15.75" x14ac:dyDescent="0.2">
      <c r="B196" s="13" t="str">
        <f t="shared" si="6"/>
        <v/>
      </c>
      <c r="C196" s="25">
        <f t="shared" si="7"/>
        <v>44995</v>
      </c>
      <c r="D196" s="26" t="str">
        <f t="shared" si="8"/>
        <v>vendredi</v>
      </c>
      <c r="E196" s="69"/>
      <c r="F196" s="46"/>
      <c r="G196" s="73"/>
      <c r="H196" s="74"/>
      <c r="I196" s="46"/>
      <c r="J196" s="76"/>
      <c r="K196" s="78"/>
      <c r="L196" s="47"/>
      <c r="M196" s="76"/>
      <c r="N196" s="69"/>
      <c r="O196" s="81"/>
      <c r="P196" s="82" t="str">
        <f>IF(ISERROR(AVERAGE(E196,G196,H196,J196,K196,M196,N196)),"",AVERAGE(E196,G196,H196,J196,K196,M196,N196))</f>
        <v/>
      </c>
      <c r="Q196" s="34" t="str">
        <f>IF(ISERROR(IF(D196="Dimanche",AVERAGE(E190:E196,G190:G196,H190:H196,J190:J196,K190:K196,M190:M196,N190:N196),"")),"",IF(D196="Dimanche",AVERAGE(E190:E196,G190:G196,H190:H196,J190:J196,K190:K196,M190:M196,N190:N196),""))</f>
        <v/>
      </c>
      <c r="R196" s="28"/>
      <c r="S196" s="29"/>
    </row>
    <row r="197" spans="2:19" s="10" customFormat="1" ht="15.75" x14ac:dyDescent="0.2">
      <c r="B197" s="13" t="str">
        <f t="shared" si="6"/>
        <v/>
      </c>
      <c r="C197" s="25">
        <f t="shared" si="7"/>
        <v>44996</v>
      </c>
      <c r="D197" s="26" t="str">
        <f t="shared" si="8"/>
        <v>samedi</v>
      </c>
      <c r="E197" s="69"/>
      <c r="F197" s="46"/>
      <c r="G197" s="73"/>
      <c r="H197" s="74"/>
      <c r="I197" s="46"/>
      <c r="J197" s="76"/>
      <c r="K197" s="78"/>
      <c r="L197" s="47"/>
      <c r="M197" s="76"/>
      <c r="N197" s="69"/>
      <c r="O197" s="81"/>
      <c r="P197" s="82" t="str">
        <f>IF(ISERROR(AVERAGE(E197,G197,H197,J197,K197,M197,N197)),"",AVERAGE(E197,G197,H197,J197,K197,M197,N197))</f>
        <v/>
      </c>
      <c r="Q197" s="34" t="str">
        <f>IF(ISERROR(IF(D197="Dimanche",AVERAGE(E191:E197,G191:G197,H191:H197,J191:J197,K191:K197,M191:M197,N191:N197),"")),"",IF(D197="Dimanche",AVERAGE(E191:E197,G191:G197,H191:H197,J191:J197,K191:K197,M191:M197,N191:N197),""))</f>
        <v/>
      </c>
      <c r="R197" s="28"/>
      <c r="S197" s="29"/>
    </row>
    <row r="198" spans="2:19" s="10" customFormat="1" ht="15.75" x14ac:dyDescent="0.2">
      <c r="B198" s="13" t="str">
        <f t="shared" si="6"/>
        <v/>
      </c>
      <c r="C198" s="25">
        <f t="shared" si="7"/>
        <v>44997</v>
      </c>
      <c r="D198" s="26" t="str">
        <f t="shared" si="8"/>
        <v>dimanche</v>
      </c>
      <c r="E198" s="69"/>
      <c r="F198" s="46"/>
      <c r="G198" s="73"/>
      <c r="H198" s="74"/>
      <c r="I198" s="46"/>
      <c r="J198" s="76"/>
      <c r="K198" s="78"/>
      <c r="L198" s="47"/>
      <c r="M198" s="76"/>
      <c r="N198" s="69"/>
      <c r="O198" s="81"/>
      <c r="P198" s="82" t="str">
        <f>IF(ISERROR(AVERAGE(E198,G198,H198,J198,K198,M198,N198)),"",AVERAGE(E198,G198,H198,J198,K198,M198,N198))</f>
        <v/>
      </c>
      <c r="Q198" s="34" t="str">
        <f>IF(ISERROR(IF(D198="Dimanche",AVERAGE(E192:E198,G192:G198,H192:H198,J192:J198,K192:K198,M192:M198,N192:N198),"")),"",IF(D198="Dimanche",AVERAGE(E192:E198,G192:G198,H192:H198,J192:J198,K192:K198,M192:M198,N192:N198),""))</f>
        <v/>
      </c>
      <c r="R198" s="28"/>
      <c r="S198" s="29"/>
    </row>
    <row r="199" spans="2:19" s="10" customFormat="1" ht="15.75" x14ac:dyDescent="0.2">
      <c r="B199" s="13" t="str">
        <f t="shared" si="6"/>
        <v/>
      </c>
      <c r="C199" s="25">
        <f t="shared" si="7"/>
        <v>44998</v>
      </c>
      <c r="D199" s="26" t="str">
        <f t="shared" si="8"/>
        <v>lundi</v>
      </c>
      <c r="E199" s="69"/>
      <c r="F199" s="46"/>
      <c r="G199" s="73"/>
      <c r="H199" s="74"/>
      <c r="I199" s="46"/>
      <c r="J199" s="76"/>
      <c r="K199" s="78"/>
      <c r="L199" s="47"/>
      <c r="M199" s="76"/>
      <c r="N199" s="69"/>
      <c r="O199" s="81"/>
      <c r="P199" s="82" t="str">
        <f>IF(ISERROR(AVERAGE(E199,G199,H199,J199,K199,M199,N199)),"",AVERAGE(E199,G199,H199,J199,K199,M199,N199))</f>
        <v/>
      </c>
      <c r="Q199" s="34" t="str">
        <f>IF(ISERROR(IF(D199="Dimanche",AVERAGE(E193:E199,G193:G199,H193:H199,J193:J199,K193:K199,M193:M199,N193:N199),"")),"",IF(D199="Dimanche",AVERAGE(E193:E199,G193:G199,H193:H199,J193:J199,K193:K199,M193:M199,N193:N199),""))</f>
        <v/>
      </c>
      <c r="R199" s="28"/>
      <c r="S199" s="29"/>
    </row>
    <row r="200" spans="2:19" s="10" customFormat="1" ht="15.75" x14ac:dyDescent="0.2">
      <c r="B200" s="13" t="str">
        <f t="shared" si="6"/>
        <v/>
      </c>
      <c r="C200" s="25">
        <f t="shared" si="7"/>
        <v>44999</v>
      </c>
      <c r="D200" s="26" t="str">
        <f t="shared" si="8"/>
        <v>mardi</v>
      </c>
      <c r="E200" s="69"/>
      <c r="F200" s="46"/>
      <c r="G200" s="73"/>
      <c r="H200" s="74"/>
      <c r="I200" s="46"/>
      <c r="J200" s="76"/>
      <c r="K200" s="78"/>
      <c r="L200" s="47"/>
      <c r="M200" s="76"/>
      <c r="N200" s="69"/>
      <c r="O200" s="81"/>
      <c r="P200" s="82" t="str">
        <f>IF(ISERROR(AVERAGE(E200,G200,H200,J200,K200,M200,N200)),"",AVERAGE(E200,G200,H200,J200,K200,M200,N200))</f>
        <v/>
      </c>
      <c r="Q200" s="34" t="str">
        <f>IF(ISERROR(IF(D200="Dimanche",AVERAGE(E194:E200,G194:G200,H194:H200,J194:J200,K194:K200,M194:M200,N194:N200),"")),"",IF(D200="Dimanche",AVERAGE(E194:E200,G194:G200,H194:H200,J194:J200,K194:K200,M194:M200,N194:N200),""))</f>
        <v/>
      </c>
      <c r="R200" s="28"/>
      <c r="S200" s="29"/>
    </row>
    <row r="201" spans="2:19" s="10" customFormat="1" ht="15.75" x14ac:dyDescent="0.2">
      <c r="B201" s="13" t="str">
        <f t="shared" si="6"/>
        <v/>
      </c>
      <c r="C201" s="25">
        <f t="shared" si="7"/>
        <v>45000</v>
      </c>
      <c r="D201" s="26" t="str">
        <f t="shared" si="8"/>
        <v>mercredi</v>
      </c>
      <c r="E201" s="69"/>
      <c r="F201" s="46"/>
      <c r="G201" s="73"/>
      <c r="H201" s="74"/>
      <c r="I201" s="46"/>
      <c r="J201" s="76"/>
      <c r="K201" s="78"/>
      <c r="L201" s="47"/>
      <c r="M201" s="76"/>
      <c r="N201" s="69"/>
      <c r="O201" s="81"/>
      <c r="P201" s="82" t="str">
        <f>IF(ISERROR(AVERAGE(E201,G201,H201,J201,K201,M201,N201)),"",AVERAGE(E201,G201,H201,J201,K201,M201,N201))</f>
        <v/>
      </c>
      <c r="Q201" s="34" t="str">
        <f>IF(ISERROR(IF(D201="Dimanche",AVERAGE(E195:E201,G195:G201,H195:H201,J195:J201,K195:K201,M195:M201,N195:N201),"")),"",IF(D201="Dimanche",AVERAGE(E195:E201,G195:G201,H195:H201,J195:J201,K195:K201,M195:M201,N195:N201),""))</f>
        <v/>
      </c>
      <c r="R201" s="28"/>
      <c r="S201" s="29"/>
    </row>
    <row r="202" spans="2:19" s="10" customFormat="1" ht="15.75" x14ac:dyDescent="0.2">
      <c r="B202" s="13" t="str">
        <f t="shared" si="6"/>
        <v/>
      </c>
      <c r="C202" s="25">
        <f t="shared" si="7"/>
        <v>45001</v>
      </c>
      <c r="D202" s="26" t="str">
        <f t="shared" si="8"/>
        <v>jeudi</v>
      </c>
      <c r="E202" s="69"/>
      <c r="F202" s="46"/>
      <c r="G202" s="73"/>
      <c r="H202" s="74"/>
      <c r="I202" s="46"/>
      <c r="J202" s="76"/>
      <c r="K202" s="78"/>
      <c r="L202" s="47"/>
      <c r="M202" s="76"/>
      <c r="N202" s="69"/>
      <c r="O202" s="81"/>
      <c r="P202" s="82" t="str">
        <f>IF(ISERROR(AVERAGE(E202,G202,H202,J202,K202,M202,N202)),"",AVERAGE(E202,G202,H202,J202,K202,M202,N202))</f>
        <v/>
      </c>
      <c r="Q202" s="34" t="str">
        <f>IF(ISERROR(IF(D202="Dimanche",AVERAGE(E196:E202,G196:G202,H196:H202,J196:J202,K196:K202,M196:M202,N196:N202),"")),"",IF(D202="Dimanche",AVERAGE(E196:E202,G196:G202,H196:H202,J196:J202,K196:K202,M196:M202,N196:N202),""))</f>
        <v/>
      </c>
      <c r="R202" s="28"/>
      <c r="S202" s="29"/>
    </row>
    <row r="203" spans="2:19" s="10" customFormat="1" ht="15.75" x14ac:dyDescent="0.2">
      <c r="B203" s="13" t="str">
        <f t="shared" ref="B203:B266" si="9">IF(ISERROR(IF(YEAR($C202)=YEAR($C203),"",YEAR($C203))),"",IF(YEAR($C202)=YEAR($C203),"",YEAR($C203)))</f>
        <v/>
      </c>
      <c r="C203" s="25">
        <f t="shared" ref="C203:C266" si="10">IF(ISERROR(IF((C202+1)&lt;=$C$6,(C202+1),"")),"",IF((C202+1)&lt;=$C$6,(C202+1),""))</f>
        <v>45002</v>
      </c>
      <c r="D203" s="26" t="str">
        <f t="shared" ref="D203:D266" si="11">IF(ISERROR(TEXT(WEEKDAY($C203),"jjjj")),"",TEXT(WEEKDAY($C203),"jjjj"))</f>
        <v>vendredi</v>
      </c>
      <c r="E203" s="69"/>
      <c r="F203" s="46"/>
      <c r="G203" s="73"/>
      <c r="H203" s="74"/>
      <c r="I203" s="46"/>
      <c r="J203" s="76"/>
      <c r="K203" s="78"/>
      <c r="L203" s="47"/>
      <c r="M203" s="76"/>
      <c r="N203" s="69"/>
      <c r="O203" s="81"/>
      <c r="P203" s="82" t="str">
        <f>IF(ISERROR(AVERAGE(E203,G203,H203,J203,K203,M203,N203)),"",AVERAGE(E203,G203,H203,J203,K203,M203,N203))</f>
        <v/>
      </c>
      <c r="Q203" s="34" t="str">
        <f>IF(ISERROR(IF(D203="Dimanche",AVERAGE(E197:E203,G197:G203,H197:H203,J197:J203,K197:K203,M197:M203,N197:N203),"")),"",IF(D203="Dimanche",AVERAGE(E197:E203,G197:G203,H197:H203,J197:J203,K197:K203,M197:M203,N197:N203),""))</f>
        <v/>
      </c>
      <c r="R203" s="28"/>
      <c r="S203" s="29"/>
    </row>
    <row r="204" spans="2:19" s="10" customFormat="1" ht="15.75" x14ac:dyDescent="0.2">
      <c r="B204" s="13" t="str">
        <f t="shared" si="9"/>
        <v/>
      </c>
      <c r="C204" s="25">
        <f t="shared" si="10"/>
        <v>45003</v>
      </c>
      <c r="D204" s="26" t="str">
        <f t="shared" si="11"/>
        <v>samedi</v>
      </c>
      <c r="E204" s="69"/>
      <c r="F204" s="46"/>
      <c r="G204" s="73"/>
      <c r="H204" s="74"/>
      <c r="I204" s="46"/>
      <c r="J204" s="76"/>
      <c r="K204" s="78"/>
      <c r="L204" s="47"/>
      <c r="M204" s="76"/>
      <c r="N204" s="69"/>
      <c r="O204" s="81"/>
      <c r="P204" s="82" t="str">
        <f>IF(ISERROR(AVERAGE(E204,G204,H204,J204,K204,M204,N204)),"",AVERAGE(E204,G204,H204,J204,K204,M204,N204))</f>
        <v/>
      </c>
      <c r="Q204" s="34" t="str">
        <f>IF(ISERROR(IF(D204="Dimanche",AVERAGE(E198:E204,G198:G204,H198:H204,J198:J204,K198:K204,M198:M204,N198:N204),"")),"",IF(D204="Dimanche",AVERAGE(E198:E204,G198:G204,H198:H204,J198:J204,K198:K204,M198:M204,N198:N204),""))</f>
        <v/>
      </c>
      <c r="R204" s="28"/>
      <c r="S204" s="29"/>
    </row>
    <row r="205" spans="2:19" s="10" customFormat="1" ht="15.75" x14ac:dyDescent="0.2">
      <c r="B205" s="13" t="str">
        <f t="shared" si="9"/>
        <v/>
      </c>
      <c r="C205" s="25">
        <f t="shared" si="10"/>
        <v>45004</v>
      </c>
      <c r="D205" s="26" t="str">
        <f t="shared" si="11"/>
        <v>dimanche</v>
      </c>
      <c r="E205" s="69"/>
      <c r="F205" s="46"/>
      <c r="G205" s="73"/>
      <c r="H205" s="74"/>
      <c r="I205" s="46"/>
      <c r="J205" s="76"/>
      <c r="K205" s="78"/>
      <c r="L205" s="47"/>
      <c r="M205" s="76"/>
      <c r="N205" s="69"/>
      <c r="O205" s="81"/>
      <c r="P205" s="82" t="str">
        <f>IF(ISERROR(AVERAGE(E205,G205,H205,J205,K205,M205,N205)),"",AVERAGE(E205,G205,H205,J205,K205,M205,N205))</f>
        <v/>
      </c>
      <c r="Q205" s="34" t="str">
        <f>IF(ISERROR(IF(D205="Dimanche",AVERAGE(E199:E205,G199:G205,H199:H205,J199:J205,K199:K205,M199:M205,N199:N205),"")),"",IF(D205="Dimanche",AVERAGE(E199:E205,G199:G205,H199:H205,J199:J205,K199:K205,M199:M205,N199:N205),""))</f>
        <v/>
      </c>
      <c r="R205" s="28"/>
      <c r="S205" s="29"/>
    </row>
    <row r="206" spans="2:19" s="10" customFormat="1" ht="15.75" x14ac:dyDescent="0.2">
      <c r="B206" s="13" t="str">
        <f t="shared" si="9"/>
        <v/>
      </c>
      <c r="C206" s="25">
        <f t="shared" si="10"/>
        <v>45005</v>
      </c>
      <c r="D206" s="26" t="str">
        <f t="shared" si="11"/>
        <v>lundi</v>
      </c>
      <c r="E206" s="69"/>
      <c r="F206" s="46"/>
      <c r="G206" s="73"/>
      <c r="H206" s="74"/>
      <c r="I206" s="46"/>
      <c r="J206" s="76"/>
      <c r="K206" s="78"/>
      <c r="L206" s="47"/>
      <c r="M206" s="76"/>
      <c r="N206" s="69"/>
      <c r="O206" s="81"/>
      <c r="P206" s="82" t="str">
        <f>IF(ISERROR(AVERAGE(E206,G206,H206,J206,K206,M206,N206)),"",AVERAGE(E206,G206,H206,J206,K206,M206,N206))</f>
        <v/>
      </c>
      <c r="Q206" s="34" t="str">
        <f>IF(ISERROR(IF(D206="Dimanche",AVERAGE(E200:E206,G200:G206,H200:H206,J200:J206,K200:K206,M200:M206,N200:N206),"")),"",IF(D206="Dimanche",AVERAGE(E200:E206,G200:G206,H200:H206,J200:J206,K200:K206,M200:M206,N200:N206),""))</f>
        <v/>
      </c>
      <c r="R206" s="28"/>
      <c r="S206" s="29"/>
    </row>
    <row r="207" spans="2:19" s="10" customFormat="1" ht="15.75" x14ac:dyDescent="0.2">
      <c r="B207" s="13" t="str">
        <f t="shared" si="9"/>
        <v/>
      </c>
      <c r="C207" s="25">
        <f t="shared" si="10"/>
        <v>45006</v>
      </c>
      <c r="D207" s="26" t="str">
        <f t="shared" si="11"/>
        <v>mardi</v>
      </c>
      <c r="E207" s="69"/>
      <c r="F207" s="46"/>
      <c r="G207" s="73"/>
      <c r="H207" s="74"/>
      <c r="I207" s="46"/>
      <c r="J207" s="76"/>
      <c r="K207" s="78"/>
      <c r="L207" s="47"/>
      <c r="M207" s="76"/>
      <c r="N207" s="69"/>
      <c r="O207" s="81"/>
      <c r="P207" s="82" t="str">
        <f>IF(ISERROR(AVERAGE(E207,G207,H207,J207,K207,M207,N207)),"",AVERAGE(E207,G207,H207,J207,K207,M207,N207))</f>
        <v/>
      </c>
      <c r="Q207" s="34" t="str">
        <f>IF(ISERROR(IF(D207="Dimanche",AVERAGE(E201:E207,G201:G207,H201:H207,J201:J207,K201:K207,M201:M207,N201:N207),"")),"",IF(D207="Dimanche",AVERAGE(E201:E207,G201:G207,H201:H207,J201:J207,K201:K207,M201:M207,N201:N207),""))</f>
        <v/>
      </c>
      <c r="R207" s="28"/>
      <c r="S207" s="29"/>
    </row>
    <row r="208" spans="2:19" s="10" customFormat="1" ht="15.75" x14ac:dyDescent="0.2">
      <c r="B208" s="13" t="str">
        <f t="shared" si="9"/>
        <v/>
      </c>
      <c r="C208" s="25">
        <f t="shared" si="10"/>
        <v>45007</v>
      </c>
      <c r="D208" s="26" t="str">
        <f t="shared" si="11"/>
        <v>mercredi</v>
      </c>
      <c r="E208" s="69"/>
      <c r="F208" s="46"/>
      <c r="G208" s="73"/>
      <c r="H208" s="74"/>
      <c r="I208" s="46"/>
      <c r="J208" s="76"/>
      <c r="K208" s="78"/>
      <c r="L208" s="47"/>
      <c r="M208" s="76"/>
      <c r="N208" s="69"/>
      <c r="O208" s="81"/>
      <c r="P208" s="82" t="str">
        <f>IF(ISERROR(AVERAGE(E208,G208,H208,J208,K208,M208,N208)),"",AVERAGE(E208,G208,H208,J208,K208,M208,N208))</f>
        <v/>
      </c>
      <c r="Q208" s="34" t="str">
        <f>IF(ISERROR(IF(D208="Dimanche",AVERAGE(E202:E208,G202:G208,H202:H208,J202:J208,K202:K208,M202:M208,N202:N208),"")),"",IF(D208="Dimanche",AVERAGE(E202:E208,G202:G208,H202:H208,J202:J208,K202:K208,M202:M208,N202:N208),""))</f>
        <v/>
      </c>
      <c r="R208" s="28"/>
      <c r="S208" s="29"/>
    </row>
    <row r="209" spans="2:19" s="10" customFormat="1" ht="15.75" x14ac:dyDescent="0.2">
      <c r="B209" s="13" t="str">
        <f t="shared" si="9"/>
        <v/>
      </c>
      <c r="C209" s="25">
        <f t="shared" si="10"/>
        <v>45008</v>
      </c>
      <c r="D209" s="26" t="str">
        <f t="shared" si="11"/>
        <v>jeudi</v>
      </c>
      <c r="E209" s="69"/>
      <c r="F209" s="46"/>
      <c r="G209" s="73"/>
      <c r="H209" s="74"/>
      <c r="I209" s="46"/>
      <c r="J209" s="76"/>
      <c r="K209" s="78"/>
      <c r="L209" s="47"/>
      <c r="M209" s="76"/>
      <c r="N209" s="69"/>
      <c r="O209" s="81"/>
      <c r="P209" s="82" t="str">
        <f>IF(ISERROR(AVERAGE(E209,G209,H209,J209,K209,M209,N209)),"",AVERAGE(E209,G209,H209,J209,K209,M209,N209))</f>
        <v/>
      </c>
      <c r="Q209" s="34" t="str">
        <f>IF(ISERROR(IF(D209="Dimanche",AVERAGE(E203:E209,G203:G209,H203:H209,J203:J209,K203:K209,M203:M209,N203:N209),"")),"",IF(D209="Dimanche",AVERAGE(E203:E209,G203:G209,H203:H209,J203:J209,K203:K209,M203:M209,N203:N209),""))</f>
        <v/>
      </c>
      <c r="R209" s="28"/>
      <c r="S209" s="29"/>
    </row>
    <row r="210" spans="2:19" s="10" customFormat="1" ht="15.75" x14ac:dyDescent="0.2">
      <c r="B210" s="13" t="str">
        <f t="shared" si="9"/>
        <v/>
      </c>
      <c r="C210" s="25">
        <f t="shared" si="10"/>
        <v>45009</v>
      </c>
      <c r="D210" s="26" t="str">
        <f t="shared" si="11"/>
        <v>vendredi</v>
      </c>
      <c r="E210" s="69"/>
      <c r="F210" s="46"/>
      <c r="G210" s="73"/>
      <c r="H210" s="74"/>
      <c r="I210" s="46"/>
      <c r="J210" s="76"/>
      <c r="K210" s="78"/>
      <c r="L210" s="47"/>
      <c r="M210" s="76"/>
      <c r="N210" s="69"/>
      <c r="O210" s="81"/>
      <c r="P210" s="82" t="str">
        <f>IF(ISERROR(AVERAGE(E210,G210,H210,J210,K210,M210,N210)),"",AVERAGE(E210,G210,H210,J210,K210,M210,N210))</f>
        <v/>
      </c>
      <c r="Q210" s="34" t="str">
        <f>IF(ISERROR(IF(D210="Dimanche",AVERAGE(E204:E210,G204:G210,H204:H210,J204:J210,K204:K210,M204:M210,N204:N210),"")),"",IF(D210="Dimanche",AVERAGE(E204:E210,G204:G210,H204:H210,J204:J210,K204:K210,M204:M210,N204:N210),""))</f>
        <v/>
      </c>
      <c r="R210" s="28"/>
      <c r="S210" s="29"/>
    </row>
    <row r="211" spans="2:19" s="10" customFormat="1" ht="15.75" x14ac:dyDescent="0.2">
      <c r="B211" s="13" t="str">
        <f t="shared" si="9"/>
        <v/>
      </c>
      <c r="C211" s="25">
        <f t="shared" si="10"/>
        <v>45010</v>
      </c>
      <c r="D211" s="26" t="str">
        <f t="shared" si="11"/>
        <v>samedi</v>
      </c>
      <c r="E211" s="69"/>
      <c r="F211" s="46"/>
      <c r="G211" s="73"/>
      <c r="H211" s="74"/>
      <c r="I211" s="46"/>
      <c r="J211" s="76"/>
      <c r="K211" s="78"/>
      <c r="L211" s="47"/>
      <c r="M211" s="76"/>
      <c r="N211" s="69"/>
      <c r="O211" s="81"/>
      <c r="P211" s="82" t="str">
        <f>IF(ISERROR(AVERAGE(E211,G211,H211,J211,K211,M211,N211)),"",AVERAGE(E211,G211,H211,J211,K211,M211,N211))</f>
        <v/>
      </c>
      <c r="Q211" s="34" t="str">
        <f>IF(ISERROR(IF(D211="Dimanche",AVERAGE(E205:E211,G205:G211,H205:H211,J205:J211,K205:K211,M205:M211,N205:N211),"")),"",IF(D211="Dimanche",AVERAGE(E205:E211,G205:G211,H205:H211,J205:J211,K205:K211,M205:M211,N205:N211),""))</f>
        <v/>
      </c>
      <c r="R211" s="28"/>
      <c r="S211" s="29"/>
    </row>
    <row r="212" spans="2:19" s="10" customFormat="1" ht="15.75" x14ac:dyDescent="0.2">
      <c r="B212" s="13" t="str">
        <f t="shared" si="9"/>
        <v/>
      </c>
      <c r="C212" s="25">
        <f t="shared" si="10"/>
        <v>45011</v>
      </c>
      <c r="D212" s="26" t="str">
        <f t="shared" si="11"/>
        <v>dimanche</v>
      </c>
      <c r="E212" s="69"/>
      <c r="F212" s="46"/>
      <c r="G212" s="73"/>
      <c r="H212" s="74"/>
      <c r="I212" s="46"/>
      <c r="J212" s="76"/>
      <c r="K212" s="78"/>
      <c r="L212" s="47"/>
      <c r="M212" s="76"/>
      <c r="N212" s="69"/>
      <c r="O212" s="81"/>
      <c r="P212" s="82" t="str">
        <f>IF(ISERROR(AVERAGE(E212,G212,H212,J212,K212,M212,N212)),"",AVERAGE(E212,G212,H212,J212,K212,M212,N212))</f>
        <v/>
      </c>
      <c r="Q212" s="34" t="str">
        <f>IF(ISERROR(IF(D212="Dimanche",AVERAGE(E206:E212,G206:G212,H206:H212,J206:J212,K206:K212,M206:M212,N206:N212),"")),"",IF(D212="Dimanche",AVERAGE(E206:E212,G206:G212,H206:H212,J206:J212,K206:K212,M206:M212,N206:N212),""))</f>
        <v/>
      </c>
      <c r="R212" s="28"/>
      <c r="S212" s="29"/>
    </row>
    <row r="213" spans="2:19" s="10" customFormat="1" ht="15.75" x14ac:dyDescent="0.2">
      <c r="B213" s="13" t="str">
        <f t="shared" si="9"/>
        <v/>
      </c>
      <c r="C213" s="25">
        <f t="shared" si="10"/>
        <v>45012</v>
      </c>
      <c r="D213" s="26" t="str">
        <f t="shared" si="11"/>
        <v>lundi</v>
      </c>
      <c r="E213" s="69"/>
      <c r="F213" s="46"/>
      <c r="G213" s="73"/>
      <c r="H213" s="74"/>
      <c r="I213" s="46"/>
      <c r="J213" s="76"/>
      <c r="K213" s="78"/>
      <c r="L213" s="47"/>
      <c r="M213" s="76"/>
      <c r="N213" s="69"/>
      <c r="O213" s="81"/>
      <c r="P213" s="82" t="str">
        <f>IF(ISERROR(AVERAGE(E213,G213,H213,J213,K213,M213,N213)),"",AVERAGE(E213,G213,H213,J213,K213,M213,N213))</f>
        <v/>
      </c>
      <c r="Q213" s="34" t="str">
        <f>IF(ISERROR(IF(D213="Dimanche",AVERAGE(E207:E213,G207:G213,H207:H213,J207:J213,K207:K213,M207:M213,N207:N213),"")),"",IF(D213="Dimanche",AVERAGE(E207:E213,G207:G213,H207:H213,J207:J213,K207:K213,M207:M213,N207:N213),""))</f>
        <v/>
      </c>
      <c r="R213" s="28"/>
      <c r="S213" s="29"/>
    </row>
    <row r="214" spans="2:19" s="10" customFormat="1" ht="15.75" x14ac:dyDescent="0.2">
      <c r="B214" s="13" t="str">
        <f t="shared" si="9"/>
        <v/>
      </c>
      <c r="C214" s="25">
        <f t="shared" si="10"/>
        <v>45013</v>
      </c>
      <c r="D214" s="26" t="str">
        <f t="shared" si="11"/>
        <v>mardi</v>
      </c>
      <c r="E214" s="69"/>
      <c r="F214" s="46"/>
      <c r="G214" s="73"/>
      <c r="H214" s="74"/>
      <c r="I214" s="46"/>
      <c r="J214" s="76"/>
      <c r="K214" s="78"/>
      <c r="L214" s="47"/>
      <c r="M214" s="76"/>
      <c r="N214" s="69"/>
      <c r="O214" s="81"/>
      <c r="P214" s="82" t="str">
        <f>IF(ISERROR(AVERAGE(E214,G214,H214,J214,K214,M214,N214)),"",AVERAGE(E214,G214,H214,J214,K214,M214,N214))</f>
        <v/>
      </c>
      <c r="Q214" s="34" t="str">
        <f>IF(ISERROR(IF(D214="Dimanche",AVERAGE(E208:E214,G208:G214,H208:H214,J208:J214,K208:K214,M208:M214,N208:N214),"")),"",IF(D214="Dimanche",AVERAGE(E208:E214,G208:G214,H208:H214,J208:J214,K208:K214,M208:M214,N208:N214),""))</f>
        <v/>
      </c>
      <c r="R214" s="28"/>
      <c r="S214" s="29"/>
    </row>
    <row r="215" spans="2:19" s="10" customFormat="1" ht="15.75" x14ac:dyDescent="0.2">
      <c r="B215" s="13" t="str">
        <f t="shared" si="9"/>
        <v/>
      </c>
      <c r="C215" s="25">
        <f t="shared" si="10"/>
        <v>45014</v>
      </c>
      <c r="D215" s="26" t="str">
        <f t="shared" si="11"/>
        <v>mercredi</v>
      </c>
      <c r="E215" s="69"/>
      <c r="F215" s="46"/>
      <c r="G215" s="73"/>
      <c r="H215" s="74"/>
      <c r="I215" s="46"/>
      <c r="J215" s="76"/>
      <c r="K215" s="78"/>
      <c r="L215" s="47"/>
      <c r="M215" s="76"/>
      <c r="N215" s="69"/>
      <c r="O215" s="81"/>
      <c r="P215" s="82" t="str">
        <f>IF(ISERROR(AVERAGE(E215,G215,H215,J215,K215,M215,N215)),"",AVERAGE(E215,G215,H215,J215,K215,M215,N215))</f>
        <v/>
      </c>
      <c r="Q215" s="34" t="str">
        <f>IF(ISERROR(IF(D215="Dimanche",AVERAGE(E209:E215,G209:G215,H209:H215,J209:J215,K209:K215,M209:M215,N209:N215),"")),"",IF(D215="Dimanche",AVERAGE(E209:E215,G209:G215,H209:H215,J209:J215,K209:K215,M209:M215,N209:N215),""))</f>
        <v/>
      </c>
      <c r="R215" s="28"/>
      <c r="S215" s="29"/>
    </row>
    <row r="216" spans="2:19" s="10" customFormat="1" ht="15.75" x14ac:dyDescent="0.2">
      <c r="B216" s="13" t="str">
        <f t="shared" si="9"/>
        <v/>
      </c>
      <c r="C216" s="25">
        <f t="shared" si="10"/>
        <v>45015</v>
      </c>
      <c r="D216" s="26" t="str">
        <f t="shared" si="11"/>
        <v>jeudi</v>
      </c>
      <c r="E216" s="69"/>
      <c r="F216" s="46"/>
      <c r="G216" s="73"/>
      <c r="H216" s="74"/>
      <c r="I216" s="46"/>
      <c r="J216" s="76"/>
      <c r="K216" s="78"/>
      <c r="L216" s="47"/>
      <c r="M216" s="76"/>
      <c r="N216" s="69"/>
      <c r="O216" s="81"/>
      <c r="P216" s="82" t="str">
        <f>IF(ISERROR(AVERAGE(E216,G216,H216,J216,K216,M216,N216)),"",AVERAGE(E216,G216,H216,J216,K216,M216,N216))</f>
        <v/>
      </c>
      <c r="Q216" s="34" t="str">
        <f>IF(ISERROR(IF(D216="Dimanche",AVERAGE(E210:E216,G210:G216,H210:H216,J210:J216,K210:K216,M210:M216,N210:N216),"")),"",IF(D216="Dimanche",AVERAGE(E210:E216,G210:G216,H210:H216,J210:J216,K210:K216,M210:M216,N210:N216),""))</f>
        <v/>
      </c>
      <c r="R216" s="28"/>
      <c r="S216" s="29"/>
    </row>
    <row r="217" spans="2:19" s="10" customFormat="1" ht="15.75" x14ac:dyDescent="0.2">
      <c r="B217" s="13" t="str">
        <f t="shared" si="9"/>
        <v/>
      </c>
      <c r="C217" s="25">
        <f t="shared" si="10"/>
        <v>45016</v>
      </c>
      <c r="D217" s="26" t="str">
        <f t="shared" si="11"/>
        <v>vendredi</v>
      </c>
      <c r="E217" s="69"/>
      <c r="F217" s="46"/>
      <c r="G217" s="73"/>
      <c r="H217" s="74"/>
      <c r="I217" s="46"/>
      <c r="J217" s="76"/>
      <c r="K217" s="78"/>
      <c r="L217" s="47"/>
      <c r="M217" s="76"/>
      <c r="N217" s="69"/>
      <c r="O217" s="81"/>
      <c r="P217" s="82" t="str">
        <f>IF(ISERROR(AVERAGE(E217,G217,H217,J217,K217,M217,N217)),"",AVERAGE(E217,G217,H217,J217,K217,M217,N217))</f>
        <v/>
      </c>
      <c r="Q217" s="34" t="str">
        <f>IF(ISERROR(IF(D217="Dimanche",AVERAGE(E211:E217,G211:G217,H211:H217,J211:J217,K211:K217,M211:M217,N211:N217),"")),"",IF(D217="Dimanche",AVERAGE(E211:E217,G211:G217,H211:H217,J211:J217,K211:K217,M211:M217,N211:N217),""))</f>
        <v/>
      </c>
      <c r="R217" s="28"/>
      <c r="S217" s="29"/>
    </row>
    <row r="218" spans="2:19" s="10" customFormat="1" ht="15.75" x14ac:dyDescent="0.2">
      <c r="B218" s="13" t="str">
        <f t="shared" si="9"/>
        <v/>
      </c>
      <c r="C218" s="25">
        <f t="shared" si="10"/>
        <v>45017</v>
      </c>
      <c r="D218" s="26" t="str">
        <f t="shared" si="11"/>
        <v>samedi</v>
      </c>
      <c r="E218" s="69"/>
      <c r="F218" s="46"/>
      <c r="G218" s="73"/>
      <c r="H218" s="74"/>
      <c r="I218" s="46"/>
      <c r="J218" s="76"/>
      <c r="K218" s="78"/>
      <c r="L218" s="47"/>
      <c r="M218" s="76"/>
      <c r="N218" s="69"/>
      <c r="O218" s="81"/>
      <c r="P218" s="82" t="str">
        <f>IF(ISERROR(AVERAGE(E218,G218,H218,J218,K218,M218,N218)),"",AVERAGE(E218,G218,H218,J218,K218,M218,N218))</f>
        <v/>
      </c>
      <c r="Q218" s="34" t="str">
        <f>IF(ISERROR(IF(D218="Dimanche",AVERAGE(E212:E218,G212:G218,H212:H218,J212:J218,K212:K218,M212:M218,N212:N218),"")),"",IF(D218="Dimanche",AVERAGE(E212:E218,G212:G218,H212:H218,J212:J218,K212:K218,M212:M218,N212:N218),""))</f>
        <v/>
      </c>
      <c r="R218" s="28"/>
      <c r="S218" s="29"/>
    </row>
    <row r="219" spans="2:19" s="10" customFormat="1" ht="15.75" x14ac:dyDescent="0.2">
      <c r="B219" s="13" t="str">
        <f t="shared" si="9"/>
        <v/>
      </c>
      <c r="C219" s="25">
        <f t="shared" si="10"/>
        <v>45018</v>
      </c>
      <c r="D219" s="26" t="str">
        <f t="shared" si="11"/>
        <v>dimanche</v>
      </c>
      <c r="E219" s="69"/>
      <c r="F219" s="46"/>
      <c r="G219" s="73"/>
      <c r="H219" s="74"/>
      <c r="I219" s="46"/>
      <c r="J219" s="76"/>
      <c r="K219" s="78"/>
      <c r="L219" s="47"/>
      <c r="M219" s="76"/>
      <c r="N219" s="69"/>
      <c r="O219" s="81"/>
      <c r="P219" s="82" t="str">
        <f>IF(ISERROR(AVERAGE(E219,G219,H219,J219,K219,M219,N219)),"",AVERAGE(E219,G219,H219,J219,K219,M219,N219))</f>
        <v/>
      </c>
      <c r="Q219" s="34" t="str">
        <f>IF(ISERROR(IF(D219="Dimanche",AVERAGE(E213:E219,G213:G219,H213:H219,J213:J219,K213:K219,M213:M219,N213:N219),"")),"",IF(D219="Dimanche",AVERAGE(E213:E219,G213:G219,H213:H219,J213:J219,K213:K219,M213:M219,N213:N219),""))</f>
        <v/>
      </c>
      <c r="R219" s="28"/>
      <c r="S219" s="29"/>
    </row>
    <row r="220" spans="2:19" s="10" customFormat="1" ht="15.75" x14ac:dyDescent="0.2">
      <c r="B220" s="13" t="str">
        <f t="shared" si="9"/>
        <v/>
      </c>
      <c r="C220" s="25">
        <f t="shared" si="10"/>
        <v>45019</v>
      </c>
      <c r="D220" s="26" t="str">
        <f t="shared" si="11"/>
        <v>lundi</v>
      </c>
      <c r="E220" s="69"/>
      <c r="F220" s="46"/>
      <c r="G220" s="73"/>
      <c r="H220" s="74"/>
      <c r="I220" s="46"/>
      <c r="J220" s="76"/>
      <c r="K220" s="78"/>
      <c r="L220" s="47"/>
      <c r="M220" s="76"/>
      <c r="N220" s="69"/>
      <c r="O220" s="81"/>
      <c r="P220" s="82" t="str">
        <f>IF(ISERROR(AVERAGE(E220,G220,H220,J220,K220,M220,N220)),"",AVERAGE(E220,G220,H220,J220,K220,M220,N220))</f>
        <v/>
      </c>
      <c r="Q220" s="34" t="str">
        <f>IF(ISERROR(IF(D220="Dimanche",AVERAGE(E214:E220,G214:G220,H214:H220,J214:J220,K214:K220,M214:M220,N214:N220),"")),"",IF(D220="Dimanche",AVERAGE(E214:E220,G214:G220,H214:H220,J214:J220,K214:K220,M214:M220,N214:N220),""))</f>
        <v/>
      </c>
      <c r="R220" s="28"/>
      <c r="S220" s="29"/>
    </row>
    <row r="221" spans="2:19" s="10" customFormat="1" ht="15.75" x14ac:dyDescent="0.2">
      <c r="B221" s="13" t="str">
        <f t="shared" si="9"/>
        <v/>
      </c>
      <c r="C221" s="25">
        <f t="shared" si="10"/>
        <v>45020</v>
      </c>
      <c r="D221" s="26" t="str">
        <f t="shared" si="11"/>
        <v>mardi</v>
      </c>
      <c r="E221" s="69"/>
      <c r="F221" s="46"/>
      <c r="G221" s="73"/>
      <c r="H221" s="74"/>
      <c r="I221" s="46"/>
      <c r="J221" s="76"/>
      <c r="K221" s="78"/>
      <c r="L221" s="47"/>
      <c r="M221" s="76"/>
      <c r="N221" s="69"/>
      <c r="O221" s="81"/>
      <c r="P221" s="82" t="str">
        <f>IF(ISERROR(AVERAGE(E221,G221,H221,J221,K221,M221,N221)),"",AVERAGE(E221,G221,H221,J221,K221,M221,N221))</f>
        <v/>
      </c>
      <c r="Q221" s="34" t="str">
        <f>IF(ISERROR(IF(D221="Dimanche",AVERAGE(E215:E221,G215:G221,H215:H221,J215:J221,K215:K221,M215:M221,N215:N221),"")),"",IF(D221="Dimanche",AVERAGE(E215:E221,G215:G221,H215:H221,J215:J221,K215:K221,M215:M221,N215:N221),""))</f>
        <v/>
      </c>
      <c r="R221" s="28"/>
      <c r="S221" s="29"/>
    </row>
    <row r="222" spans="2:19" s="10" customFormat="1" ht="15.75" x14ac:dyDescent="0.2">
      <c r="B222" s="13" t="str">
        <f t="shared" si="9"/>
        <v/>
      </c>
      <c r="C222" s="25">
        <f t="shared" si="10"/>
        <v>45021</v>
      </c>
      <c r="D222" s="26" t="str">
        <f t="shared" si="11"/>
        <v>mercredi</v>
      </c>
      <c r="E222" s="69"/>
      <c r="F222" s="46"/>
      <c r="G222" s="73"/>
      <c r="H222" s="74"/>
      <c r="I222" s="46"/>
      <c r="J222" s="76"/>
      <c r="K222" s="78"/>
      <c r="L222" s="47"/>
      <c r="M222" s="76"/>
      <c r="N222" s="69"/>
      <c r="O222" s="81"/>
      <c r="P222" s="82" t="str">
        <f>IF(ISERROR(AVERAGE(E222,G222,H222,J222,K222,M222,N222)),"",AVERAGE(E222,G222,H222,J222,K222,M222,N222))</f>
        <v/>
      </c>
      <c r="Q222" s="34" t="str">
        <f>IF(ISERROR(IF(D222="Dimanche",AVERAGE(E216:E222,G216:G222,H216:H222,J216:J222,K216:K222,M216:M222,N216:N222),"")),"",IF(D222="Dimanche",AVERAGE(E216:E222,G216:G222,H216:H222,J216:J222,K216:K222,M216:M222,N216:N222),""))</f>
        <v/>
      </c>
      <c r="R222" s="28"/>
      <c r="S222" s="29"/>
    </row>
    <row r="223" spans="2:19" s="10" customFormat="1" ht="15.75" x14ac:dyDescent="0.2">
      <c r="B223" s="13" t="str">
        <f t="shared" si="9"/>
        <v/>
      </c>
      <c r="C223" s="25">
        <f t="shared" si="10"/>
        <v>45022</v>
      </c>
      <c r="D223" s="26" t="str">
        <f t="shared" si="11"/>
        <v>jeudi</v>
      </c>
      <c r="E223" s="69"/>
      <c r="F223" s="46"/>
      <c r="G223" s="73"/>
      <c r="H223" s="74"/>
      <c r="I223" s="46"/>
      <c r="J223" s="76"/>
      <c r="K223" s="78"/>
      <c r="L223" s="47"/>
      <c r="M223" s="76"/>
      <c r="N223" s="69"/>
      <c r="O223" s="81"/>
      <c r="P223" s="82" t="str">
        <f>IF(ISERROR(AVERAGE(E223,G223,H223,J223,K223,M223,N223)),"",AVERAGE(E223,G223,H223,J223,K223,M223,N223))</f>
        <v/>
      </c>
      <c r="Q223" s="34" t="str">
        <f>IF(ISERROR(IF(D223="Dimanche",AVERAGE(E217:E223,G217:G223,H217:H223,J217:J223,K217:K223,M217:M223,N217:N223),"")),"",IF(D223="Dimanche",AVERAGE(E217:E223,G217:G223,H217:H223,J217:J223,K217:K223,M217:M223,N217:N223),""))</f>
        <v/>
      </c>
      <c r="R223" s="28"/>
      <c r="S223" s="29"/>
    </row>
    <row r="224" spans="2:19" s="10" customFormat="1" ht="15.75" x14ac:dyDescent="0.2">
      <c r="B224" s="13" t="str">
        <f t="shared" si="9"/>
        <v/>
      </c>
      <c r="C224" s="25">
        <f t="shared" si="10"/>
        <v>45023</v>
      </c>
      <c r="D224" s="26" t="str">
        <f t="shared" si="11"/>
        <v>vendredi</v>
      </c>
      <c r="E224" s="69"/>
      <c r="F224" s="46"/>
      <c r="G224" s="73"/>
      <c r="H224" s="74"/>
      <c r="I224" s="46"/>
      <c r="J224" s="76"/>
      <c r="K224" s="78"/>
      <c r="L224" s="47"/>
      <c r="M224" s="76"/>
      <c r="N224" s="69"/>
      <c r="O224" s="81"/>
      <c r="P224" s="82" t="str">
        <f>IF(ISERROR(AVERAGE(E224,G224,H224,J224,K224,M224,N224)),"",AVERAGE(E224,G224,H224,J224,K224,M224,N224))</f>
        <v/>
      </c>
      <c r="Q224" s="34" t="str">
        <f>IF(ISERROR(IF(D224="Dimanche",AVERAGE(E218:E224,G218:G224,H218:H224,J218:J224,K218:K224,M218:M224,N218:N224),"")),"",IF(D224="Dimanche",AVERAGE(E218:E224,G218:G224,H218:H224,J218:J224,K218:K224,M218:M224,N218:N224),""))</f>
        <v/>
      </c>
      <c r="R224" s="28"/>
      <c r="S224" s="29"/>
    </row>
    <row r="225" spans="2:19" s="10" customFormat="1" ht="15.75" x14ac:dyDescent="0.2">
      <c r="B225" s="13" t="str">
        <f t="shared" si="9"/>
        <v/>
      </c>
      <c r="C225" s="25">
        <f t="shared" si="10"/>
        <v>45024</v>
      </c>
      <c r="D225" s="26" t="str">
        <f t="shared" si="11"/>
        <v>samedi</v>
      </c>
      <c r="E225" s="69"/>
      <c r="F225" s="46"/>
      <c r="G225" s="73"/>
      <c r="H225" s="74"/>
      <c r="I225" s="46"/>
      <c r="J225" s="76"/>
      <c r="K225" s="78"/>
      <c r="L225" s="47"/>
      <c r="M225" s="76"/>
      <c r="N225" s="69"/>
      <c r="O225" s="81"/>
      <c r="P225" s="82" t="str">
        <f>IF(ISERROR(AVERAGE(E225,G225,H225,J225,K225,M225,N225)),"",AVERAGE(E225,G225,H225,J225,K225,M225,N225))</f>
        <v/>
      </c>
      <c r="Q225" s="34" t="str">
        <f>IF(ISERROR(IF(D225="Dimanche",AVERAGE(E219:E225,G219:G225,H219:H225,J219:J225,K219:K225,M219:M225,N219:N225),"")),"",IF(D225="Dimanche",AVERAGE(E219:E225,G219:G225,H219:H225,J219:J225,K219:K225,M219:M225,N219:N225),""))</f>
        <v/>
      </c>
      <c r="R225" s="28"/>
      <c r="S225" s="29"/>
    </row>
    <row r="226" spans="2:19" s="10" customFormat="1" ht="15.75" x14ac:dyDescent="0.2">
      <c r="B226" s="13" t="str">
        <f t="shared" si="9"/>
        <v/>
      </c>
      <c r="C226" s="25">
        <f t="shared" si="10"/>
        <v>45025</v>
      </c>
      <c r="D226" s="26" t="str">
        <f t="shared" si="11"/>
        <v>dimanche</v>
      </c>
      <c r="E226" s="69"/>
      <c r="F226" s="46"/>
      <c r="G226" s="73"/>
      <c r="H226" s="74"/>
      <c r="I226" s="46"/>
      <c r="J226" s="76"/>
      <c r="K226" s="78"/>
      <c r="L226" s="47"/>
      <c r="M226" s="76"/>
      <c r="N226" s="69"/>
      <c r="O226" s="81"/>
      <c r="P226" s="82" t="str">
        <f>IF(ISERROR(AVERAGE(E226,G226,H226,J226,K226,M226,N226)),"",AVERAGE(E226,G226,H226,J226,K226,M226,N226))</f>
        <v/>
      </c>
      <c r="Q226" s="34" t="str">
        <f>IF(ISERROR(IF(D226="Dimanche",AVERAGE(E220:E226,G220:G226,H220:H226,J220:J226,K220:K226,M220:M226,N220:N226),"")),"",IF(D226="Dimanche",AVERAGE(E220:E226,G220:G226,H220:H226,J220:J226,K220:K226,M220:M226,N220:N226),""))</f>
        <v/>
      </c>
      <c r="R226" s="28"/>
      <c r="S226" s="29"/>
    </row>
    <row r="227" spans="2:19" s="10" customFormat="1" ht="15.75" x14ac:dyDescent="0.2">
      <c r="B227" s="13" t="str">
        <f t="shared" si="9"/>
        <v/>
      </c>
      <c r="C227" s="25">
        <f t="shared" si="10"/>
        <v>45026</v>
      </c>
      <c r="D227" s="26" t="str">
        <f t="shared" si="11"/>
        <v>lundi</v>
      </c>
      <c r="E227" s="69"/>
      <c r="F227" s="46"/>
      <c r="G227" s="73"/>
      <c r="H227" s="74"/>
      <c r="I227" s="46"/>
      <c r="J227" s="76"/>
      <c r="K227" s="78"/>
      <c r="L227" s="47"/>
      <c r="M227" s="76"/>
      <c r="N227" s="69"/>
      <c r="O227" s="81"/>
      <c r="P227" s="82" t="str">
        <f>IF(ISERROR(AVERAGE(E227,G227,H227,J227,K227,M227,N227)),"",AVERAGE(E227,G227,H227,J227,K227,M227,N227))</f>
        <v/>
      </c>
      <c r="Q227" s="34" t="str">
        <f>IF(ISERROR(IF(D227="Dimanche",AVERAGE(E221:E227,G221:G227,H221:H227,J221:J227,K221:K227,M221:M227,N221:N227),"")),"",IF(D227="Dimanche",AVERAGE(E221:E227,G221:G227,H221:H227,J221:J227,K221:K227,M221:M227,N221:N227),""))</f>
        <v/>
      </c>
      <c r="R227" s="28"/>
      <c r="S227" s="29"/>
    </row>
    <row r="228" spans="2:19" s="10" customFormat="1" ht="15.75" x14ac:dyDescent="0.2">
      <c r="B228" s="13" t="str">
        <f t="shared" si="9"/>
        <v/>
      </c>
      <c r="C228" s="25">
        <f t="shared" si="10"/>
        <v>45027</v>
      </c>
      <c r="D228" s="26" t="str">
        <f t="shared" si="11"/>
        <v>mardi</v>
      </c>
      <c r="E228" s="69"/>
      <c r="F228" s="46"/>
      <c r="G228" s="73"/>
      <c r="H228" s="74"/>
      <c r="I228" s="46"/>
      <c r="J228" s="76"/>
      <c r="K228" s="78"/>
      <c r="L228" s="47"/>
      <c r="M228" s="76"/>
      <c r="N228" s="69"/>
      <c r="O228" s="81"/>
      <c r="P228" s="82" t="str">
        <f>IF(ISERROR(AVERAGE(E228,G228,H228,J228,K228,M228,N228)),"",AVERAGE(E228,G228,H228,J228,K228,M228,N228))</f>
        <v/>
      </c>
      <c r="Q228" s="34" t="str">
        <f>IF(ISERROR(IF(D228="Dimanche",AVERAGE(E222:E228,G222:G228,H222:H228,J222:J228,K222:K228,M222:M228,N222:N228),"")),"",IF(D228="Dimanche",AVERAGE(E222:E228,G222:G228,H222:H228,J222:J228,K222:K228,M222:M228,N222:N228),""))</f>
        <v/>
      </c>
      <c r="R228" s="28"/>
      <c r="S228" s="29"/>
    </row>
    <row r="229" spans="2:19" s="10" customFormat="1" ht="15.75" x14ac:dyDescent="0.2">
      <c r="B229" s="13" t="str">
        <f t="shared" si="9"/>
        <v/>
      </c>
      <c r="C229" s="25">
        <f t="shared" si="10"/>
        <v>45028</v>
      </c>
      <c r="D229" s="26" t="str">
        <f t="shared" si="11"/>
        <v>mercredi</v>
      </c>
      <c r="E229" s="69"/>
      <c r="F229" s="46"/>
      <c r="G229" s="73"/>
      <c r="H229" s="74"/>
      <c r="I229" s="46"/>
      <c r="J229" s="76"/>
      <c r="K229" s="78"/>
      <c r="L229" s="47"/>
      <c r="M229" s="76"/>
      <c r="N229" s="69"/>
      <c r="O229" s="81"/>
      <c r="P229" s="82" t="str">
        <f>IF(ISERROR(AVERAGE(E229,G229,H229,J229,K229,M229,N229)),"",AVERAGE(E229,G229,H229,J229,K229,M229,N229))</f>
        <v/>
      </c>
      <c r="Q229" s="34" t="str">
        <f>IF(ISERROR(IF(D229="Dimanche",AVERAGE(E223:E229,G223:G229,H223:H229,J223:J229,K223:K229,M223:M229,N223:N229),"")),"",IF(D229="Dimanche",AVERAGE(E223:E229,G223:G229,H223:H229,J223:J229,K223:K229,M223:M229,N223:N229),""))</f>
        <v/>
      </c>
      <c r="R229" s="28"/>
      <c r="S229" s="29"/>
    </row>
    <row r="230" spans="2:19" s="10" customFormat="1" ht="15.75" x14ac:dyDescent="0.2">
      <c r="B230" s="13" t="str">
        <f t="shared" si="9"/>
        <v/>
      </c>
      <c r="C230" s="25">
        <f t="shared" si="10"/>
        <v>45029</v>
      </c>
      <c r="D230" s="26" t="str">
        <f t="shared" si="11"/>
        <v>jeudi</v>
      </c>
      <c r="E230" s="69"/>
      <c r="F230" s="46"/>
      <c r="G230" s="73"/>
      <c r="H230" s="74"/>
      <c r="I230" s="46"/>
      <c r="J230" s="76"/>
      <c r="K230" s="78"/>
      <c r="L230" s="47"/>
      <c r="M230" s="76"/>
      <c r="N230" s="69"/>
      <c r="O230" s="81"/>
      <c r="P230" s="82" t="str">
        <f>IF(ISERROR(AVERAGE(E230,G230,H230,J230,K230,M230,N230)),"",AVERAGE(E230,G230,H230,J230,K230,M230,N230))</f>
        <v/>
      </c>
      <c r="Q230" s="34" t="str">
        <f>IF(ISERROR(IF(D230="Dimanche",AVERAGE(E224:E230,G224:G230,H224:H230,J224:J230,K224:K230,M224:M230,N224:N230),"")),"",IF(D230="Dimanche",AVERAGE(E224:E230,G224:G230,H224:H230,J224:J230,K224:K230,M224:M230,N224:N230),""))</f>
        <v/>
      </c>
      <c r="R230" s="28"/>
      <c r="S230" s="29"/>
    </row>
    <row r="231" spans="2:19" s="10" customFormat="1" ht="15.75" x14ac:dyDescent="0.2">
      <c r="B231" s="13" t="str">
        <f t="shared" si="9"/>
        <v/>
      </c>
      <c r="C231" s="25">
        <f t="shared" si="10"/>
        <v>45030</v>
      </c>
      <c r="D231" s="26" t="str">
        <f t="shared" si="11"/>
        <v>vendredi</v>
      </c>
      <c r="E231" s="69"/>
      <c r="F231" s="46"/>
      <c r="G231" s="73"/>
      <c r="H231" s="74"/>
      <c r="I231" s="46"/>
      <c r="J231" s="76"/>
      <c r="K231" s="78"/>
      <c r="L231" s="47"/>
      <c r="M231" s="76"/>
      <c r="N231" s="69"/>
      <c r="O231" s="81"/>
      <c r="P231" s="82" t="str">
        <f>IF(ISERROR(AVERAGE(E231,G231,H231,J231,K231,M231,N231)),"",AVERAGE(E231,G231,H231,J231,K231,M231,N231))</f>
        <v/>
      </c>
      <c r="Q231" s="34" t="str">
        <f>IF(ISERROR(IF(D231="Dimanche",AVERAGE(E225:E231,G225:G231,H225:H231,J225:J231,K225:K231,M225:M231,N225:N231),"")),"",IF(D231="Dimanche",AVERAGE(E225:E231,G225:G231,H225:H231,J225:J231,K225:K231,M225:M231,N225:N231),""))</f>
        <v/>
      </c>
      <c r="R231" s="28"/>
      <c r="S231" s="29"/>
    </row>
    <row r="232" spans="2:19" s="10" customFormat="1" ht="15.75" x14ac:dyDescent="0.2">
      <c r="B232" s="13" t="str">
        <f t="shared" si="9"/>
        <v/>
      </c>
      <c r="C232" s="25">
        <f t="shared" si="10"/>
        <v>45031</v>
      </c>
      <c r="D232" s="26" t="str">
        <f t="shared" si="11"/>
        <v>samedi</v>
      </c>
      <c r="E232" s="69"/>
      <c r="F232" s="46"/>
      <c r="G232" s="73"/>
      <c r="H232" s="74"/>
      <c r="I232" s="46"/>
      <c r="J232" s="76"/>
      <c r="K232" s="78"/>
      <c r="L232" s="47"/>
      <c r="M232" s="76"/>
      <c r="N232" s="69"/>
      <c r="O232" s="81"/>
      <c r="P232" s="82" t="str">
        <f>IF(ISERROR(AVERAGE(E232,G232,H232,J232,K232,M232,N232)),"",AVERAGE(E232,G232,H232,J232,K232,M232,N232))</f>
        <v/>
      </c>
      <c r="Q232" s="34" t="str">
        <f>IF(ISERROR(IF(D232="Dimanche",AVERAGE(E226:E232,G226:G232,H226:H232,J226:J232,K226:K232,M226:M232,N226:N232),"")),"",IF(D232="Dimanche",AVERAGE(E226:E232,G226:G232,H226:H232,J226:J232,K226:K232,M226:M232,N226:N232),""))</f>
        <v/>
      </c>
      <c r="R232" s="28"/>
      <c r="S232" s="29"/>
    </row>
    <row r="233" spans="2:19" s="10" customFormat="1" ht="15.75" x14ac:dyDescent="0.2">
      <c r="B233" s="13" t="str">
        <f t="shared" si="9"/>
        <v/>
      </c>
      <c r="C233" s="25">
        <f t="shared" si="10"/>
        <v>45032</v>
      </c>
      <c r="D233" s="26" t="str">
        <f t="shared" si="11"/>
        <v>dimanche</v>
      </c>
      <c r="E233" s="69"/>
      <c r="F233" s="46"/>
      <c r="G233" s="73"/>
      <c r="H233" s="74"/>
      <c r="I233" s="46"/>
      <c r="J233" s="76"/>
      <c r="K233" s="78"/>
      <c r="L233" s="47"/>
      <c r="M233" s="76"/>
      <c r="N233" s="69"/>
      <c r="O233" s="81"/>
      <c r="P233" s="82" t="str">
        <f>IF(ISERROR(AVERAGE(E233,G233,H233,J233,K233,M233,N233)),"",AVERAGE(E233,G233,H233,J233,K233,M233,N233))</f>
        <v/>
      </c>
      <c r="Q233" s="34" t="str">
        <f>IF(ISERROR(IF(D233="Dimanche",AVERAGE(E227:E233,G227:G233,H227:H233,J227:J233,K227:K233,M227:M233,N227:N233),"")),"",IF(D233="Dimanche",AVERAGE(E227:E233,G227:G233,H227:H233,J227:J233,K227:K233,M227:M233,N227:N233),""))</f>
        <v/>
      </c>
      <c r="R233" s="28"/>
      <c r="S233" s="29"/>
    </row>
    <row r="234" spans="2:19" s="10" customFormat="1" ht="15.75" x14ac:dyDescent="0.2">
      <c r="B234" s="13" t="str">
        <f t="shared" si="9"/>
        <v/>
      </c>
      <c r="C234" s="25">
        <f t="shared" si="10"/>
        <v>45033</v>
      </c>
      <c r="D234" s="26" t="str">
        <f t="shared" si="11"/>
        <v>lundi</v>
      </c>
      <c r="E234" s="69"/>
      <c r="F234" s="46"/>
      <c r="G234" s="73"/>
      <c r="H234" s="74"/>
      <c r="I234" s="46"/>
      <c r="J234" s="76"/>
      <c r="K234" s="78"/>
      <c r="L234" s="47"/>
      <c r="M234" s="76"/>
      <c r="N234" s="69"/>
      <c r="O234" s="81"/>
      <c r="P234" s="82" t="str">
        <f>IF(ISERROR(AVERAGE(E234,G234,H234,J234,K234,M234,N234)),"",AVERAGE(E234,G234,H234,J234,K234,M234,N234))</f>
        <v/>
      </c>
      <c r="Q234" s="34" t="str">
        <f>IF(ISERROR(IF(D234="Dimanche",AVERAGE(E228:E234,G228:G234,H228:H234,J228:J234,K228:K234,M228:M234,N228:N234),"")),"",IF(D234="Dimanche",AVERAGE(E228:E234,G228:G234,H228:H234,J228:J234,K228:K234,M228:M234,N228:N234),""))</f>
        <v/>
      </c>
      <c r="R234" s="28"/>
      <c r="S234" s="29"/>
    </row>
    <row r="235" spans="2:19" s="10" customFormat="1" ht="15.75" x14ac:dyDescent="0.2">
      <c r="B235" s="13" t="str">
        <f t="shared" si="9"/>
        <v/>
      </c>
      <c r="C235" s="25">
        <f t="shared" si="10"/>
        <v>45034</v>
      </c>
      <c r="D235" s="26" t="str">
        <f t="shared" si="11"/>
        <v>mardi</v>
      </c>
      <c r="E235" s="69"/>
      <c r="F235" s="46"/>
      <c r="G235" s="73"/>
      <c r="H235" s="74"/>
      <c r="I235" s="46"/>
      <c r="J235" s="76"/>
      <c r="K235" s="78"/>
      <c r="L235" s="47"/>
      <c r="M235" s="76"/>
      <c r="N235" s="69"/>
      <c r="O235" s="81"/>
      <c r="P235" s="82" t="str">
        <f>IF(ISERROR(AVERAGE(E235,G235,H235,J235,K235,M235,N235)),"",AVERAGE(E235,G235,H235,J235,K235,M235,N235))</f>
        <v/>
      </c>
      <c r="Q235" s="34" t="str">
        <f>IF(ISERROR(IF(D235="Dimanche",AVERAGE(E229:E235,G229:G235,H229:H235,J229:J235,K229:K235,M229:M235,N229:N235),"")),"",IF(D235="Dimanche",AVERAGE(E229:E235,G229:G235,H229:H235,J229:J235,K229:K235,M229:M235,N229:N235),""))</f>
        <v/>
      </c>
      <c r="R235" s="28"/>
      <c r="S235" s="29"/>
    </row>
    <row r="236" spans="2:19" s="10" customFormat="1" ht="15.75" x14ac:dyDescent="0.2">
      <c r="B236" s="13" t="str">
        <f t="shared" si="9"/>
        <v/>
      </c>
      <c r="C236" s="25">
        <f t="shared" si="10"/>
        <v>45035</v>
      </c>
      <c r="D236" s="26" t="str">
        <f t="shared" si="11"/>
        <v>mercredi</v>
      </c>
      <c r="E236" s="69"/>
      <c r="F236" s="46"/>
      <c r="G236" s="73"/>
      <c r="H236" s="74"/>
      <c r="I236" s="46"/>
      <c r="J236" s="76"/>
      <c r="K236" s="78"/>
      <c r="L236" s="47"/>
      <c r="M236" s="76"/>
      <c r="N236" s="69"/>
      <c r="O236" s="81"/>
      <c r="P236" s="82" t="str">
        <f>IF(ISERROR(AVERAGE(E236,G236,H236,J236,K236,M236,N236)),"",AVERAGE(E236,G236,H236,J236,K236,M236,N236))</f>
        <v/>
      </c>
      <c r="Q236" s="34" t="str">
        <f>IF(ISERROR(IF(D236="Dimanche",AVERAGE(E230:E236,G230:G236,H230:H236,J230:J236,K230:K236,M230:M236,N230:N236),"")),"",IF(D236="Dimanche",AVERAGE(E230:E236,G230:G236,H230:H236,J230:J236,K230:K236,M230:M236,N230:N236),""))</f>
        <v/>
      </c>
      <c r="R236" s="28"/>
      <c r="S236" s="29"/>
    </row>
    <row r="237" spans="2:19" s="10" customFormat="1" ht="15.75" x14ac:dyDescent="0.2">
      <c r="B237" s="13" t="str">
        <f t="shared" si="9"/>
        <v/>
      </c>
      <c r="C237" s="25">
        <f t="shared" si="10"/>
        <v>45036</v>
      </c>
      <c r="D237" s="26" t="str">
        <f t="shared" si="11"/>
        <v>jeudi</v>
      </c>
      <c r="E237" s="69"/>
      <c r="F237" s="46"/>
      <c r="G237" s="73"/>
      <c r="H237" s="74"/>
      <c r="I237" s="46"/>
      <c r="J237" s="76"/>
      <c r="K237" s="78"/>
      <c r="L237" s="47"/>
      <c r="M237" s="76"/>
      <c r="N237" s="69"/>
      <c r="O237" s="81"/>
      <c r="P237" s="82" t="str">
        <f>IF(ISERROR(AVERAGE(E237,G237,H237,J237,K237,M237,N237)),"",AVERAGE(E237,G237,H237,J237,K237,M237,N237))</f>
        <v/>
      </c>
      <c r="Q237" s="34" t="str">
        <f>IF(ISERROR(IF(D237="Dimanche",AVERAGE(E231:E237,G231:G237,H231:H237,J231:J237,K231:K237,M231:M237,N231:N237),"")),"",IF(D237="Dimanche",AVERAGE(E231:E237,G231:G237,H231:H237,J231:J237,K231:K237,M231:M237,N231:N237),""))</f>
        <v/>
      </c>
      <c r="R237" s="28"/>
      <c r="S237" s="29"/>
    </row>
    <row r="238" spans="2:19" s="10" customFormat="1" ht="15.75" x14ac:dyDescent="0.2">
      <c r="B238" s="13" t="str">
        <f t="shared" si="9"/>
        <v/>
      </c>
      <c r="C238" s="25">
        <f t="shared" si="10"/>
        <v>45037</v>
      </c>
      <c r="D238" s="26" t="str">
        <f t="shared" si="11"/>
        <v>vendredi</v>
      </c>
      <c r="E238" s="69"/>
      <c r="F238" s="46"/>
      <c r="G238" s="73"/>
      <c r="H238" s="74"/>
      <c r="I238" s="46"/>
      <c r="J238" s="76"/>
      <c r="K238" s="78"/>
      <c r="L238" s="47"/>
      <c r="M238" s="76"/>
      <c r="N238" s="69"/>
      <c r="O238" s="81"/>
      <c r="P238" s="82" t="str">
        <f>IF(ISERROR(AVERAGE(E238,G238,H238,J238,K238,M238,N238)),"",AVERAGE(E238,G238,H238,J238,K238,M238,N238))</f>
        <v/>
      </c>
      <c r="Q238" s="34" t="str">
        <f>IF(ISERROR(IF(D238="Dimanche",AVERAGE(E232:E238,G232:G238,H232:H238,J232:J238,K232:K238,M232:M238,N232:N238),"")),"",IF(D238="Dimanche",AVERAGE(E232:E238,G232:G238,H232:H238,J232:J238,K232:K238,M232:M238,N232:N238),""))</f>
        <v/>
      </c>
      <c r="R238" s="28"/>
      <c r="S238" s="29"/>
    </row>
    <row r="239" spans="2:19" s="10" customFormat="1" ht="15.75" x14ac:dyDescent="0.2">
      <c r="B239" s="13" t="str">
        <f t="shared" si="9"/>
        <v/>
      </c>
      <c r="C239" s="25">
        <f t="shared" si="10"/>
        <v>45038</v>
      </c>
      <c r="D239" s="26" t="str">
        <f t="shared" si="11"/>
        <v>samedi</v>
      </c>
      <c r="E239" s="69"/>
      <c r="F239" s="46"/>
      <c r="G239" s="73"/>
      <c r="H239" s="74"/>
      <c r="I239" s="46"/>
      <c r="J239" s="76"/>
      <c r="K239" s="78"/>
      <c r="L239" s="47"/>
      <c r="M239" s="76"/>
      <c r="N239" s="69"/>
      <c r="O239" s="81"/>
      <c r="P239" s="82" t="str">
        <f>IF(ISERROR(AVERAGE(E239,G239,H239,J239,K239,M239,N239)),"",AVERAGE(E239,G239,H239,J239,K239,M239,N239))</f>
        <v/>
      </c>
      <c r="Q239" s="34" t="str">
        <f>IF(ISERROR(IF(D239="Dimanche",AVERAGE(E233:E239,G233:G239,H233:H239,J233:J239,K233:K239,M233:M239,N233:N239),"")),"",IF(D239="Dimanche",AVERAGE(E233:E239,G233:G239,H233:H239,J233:J239,K233:K239,M233:M239,N233:N239),""))</f>
        <v/>
      </c>
      <c r="R239" s="28"/>
      <c r="S239" s="29"/>
    </row>
    <row r="240" spans="2:19" s="10" customFormat="1" ht="15.75" x14ac:dyDescent="0.2">
      <c r="B240" s="13" t="str">
        <f t="shared" si="9"/>
        <v/>
      </c>
      <c r="C240" s="25">
        <f t="shared" si="10"/>
        <v>45039</v>
      </c>
      <c r="D240" s="26" t="str">
        <f t="shared" si="11"/>
        <v>dimanche</v>
      </c>
      <c r="E240" s="69"/>
      <c r="F240" s="46"/>
      <c r="G240" s="73"/>
      <c r="H240" s="74"/>
      <c r="I240" s="46"/>
      <c r="J240" s="76"/>
      <c r="K240" s="78"/>
      <c r="L240" s="47"/>
      <c r="M240" s="76"/>
      <c r="N240" s="69"/>
      <c r="O240" s="81"/>
      <c r="P240" s="82" t="str">
        <f>IF(ISERROR(AVERAGE(E240,G240,H240,J240,K240,M240,N240)),"",AVERAGE(E240,G240,H240,J240,K240,M240,N240))</f>
        <v/>
      </c>
      <c r="Q240" s="34" t="str">
        <f>IF(ISERROR(IF(D240="Dimanche",AVERAGE(E234:E240,G234:G240,H234:H240,J234:J240,K234:K240,M234:M240,N234:N240),"")),"",IF(D240="Dimanche",AVERAGE(E234:E240,G234:G240,H234:H240,J234:J240,K234:K240,M234:M240,N234:N240),""))</f>
        <v/>
      </c>
      <c r="R240" s="28"/>
      <c r="S240" s="29"/>
    </row>
    <row r="241" spans="2:19" s="10" customFormat="1" ht="15.75" x14ac:dyDescent="0.2">
      <c r="B241" s="13" t="str">
        <f t="shared" si="9"/>
        <v/>
      </c>
      <c r="C241" s="25">
        <f t="shared" si="10"/>
        <v>45040</v>
      </c>
      <c r="D241" s="26" t="str">
        <f t="shared" si="11"/>
        <v>lundi</v>
      </c>
      <c r="E241" s="69"/>
      <c r="F241" s="46"/>
      <c r="G241" s="73"/>
      <c r="H241" s="74"/>
      <c r="I241" s="46"/>
      <c r="J241" s="76"/>
      <c r="K241" s="78"/>
      <c r="L241" s="47"/>
      <c r="M241" s="76"/>
      <c r="N241" s="69"/>
      <c r="O241" s="81"/>
      <c r="P241" s="82" t="str">
        <f>IF(ISERROR(AVERAGE(E241,G241,H241,J241,K241,M241,N241)),"",AVERAGE(E241,G241,H241,J241,K241,M241,N241))</f>
        <v/>
      </c>
      <c r="Q241" s="34" t="str">
        <f>IF(ISERROR(IF(D241="Dimanche",AVERAGE(E235:E241,G235:G241,H235:H241,J235:J241,K235:K241,M235:M241,N235:N241),"")),"",IF(D241="Dimanche",AVERAGE(E235:E241,G235:G241,H235:H241,J235:J241,K235:K241,M235:M241,N235:N241),""))</f>
        <v/>
      </c>
      <c r="R241" s="28"/>
      <c r="S241" s="29"/>
    </row>
    <row r="242" spans="2:19" s="10" customFormat="1" ht="15.75" x14ac:dyDescent="0.2">
      <c r="B242" s="13" t="str">
        <f t="shared" si="9"/>
        <v/>
      </c>
      <c r="C242" s="25">
        <f t="shared" si="10"/>
        <v>45041</v>
      </c>
      <c r="D242" s="26" t="str">
        <f t="shared" si="11"/>
        <v>mardi</v>
      </c>
      <c r="E242" s="69"/>
      <c r="F242" s="46"/>
      <c r="G242" s="73"/>
      <c r="H242" s="74"/>
      <c r="I242" s="46"/>
      <c r="J242" s="76"/>
      <c r="K242" s="78"/>
      <c r="L242" s="47"/>
      <c r="M242" s="76"/>
      <c r="N242" s="69"/>
      <c r="O242" s="81"/>
      <c r="P242" s="82" t="str">
        <f>IF(ISERROR(AVERAGE(E242,G242,H242,J242,K242,M242,N242)),"",AVERAGE(E242,G242,H242,J242,K242,M242,N242))</f>
        <v/>
      </c>
      <c r="Q242" s="34" t="str">
        <f>IF(ISERROR(IF(D242="Dimanche",AVERAGE(E236:E242,G236:G242,H236:H242,J236:J242,K236:K242,M236:M242,N236:N242),"")),"",IF(D242="Dimanche",AVERAGE(E236:E242,G236:G242,H236:H242,J236:J242,K236:K242,M236:M242,N236:N242),""))</f>
        <v/>
      </c>
      <c r="R242" s="28"/>
      <c r="S242" s="29"/>
    </row>
    <row r="243" spans="2:19" s="10" customFormat="1" ht="15.75" x14ac:dyDescent="0.2">
      <c r="B243" s="13" t="str">
        <f t="shared" si="9"/>
        <v/>
      </c>
      <c r="C243" s="25">
        <f t="shared" si="10"/>
        <v>45042</v>
      </c>
      <c r="D243" s="26" t="str">
        <f t="shared" si="11"/>
        <v>mercredi</v>
      </c>
      <c r="E243" s="69"/>
      <c r="F243" s="46"/>
      <c r="G243" s="73"/>
      <c r="H243" s="74"/>
      <c r="I243" s="46"/>
      <c r="J243" s="76"/>
      <c r="K243" s="78"/>
      <c r="L243" s="47"/>
      <c r="M243" s="76"/>
      <c r="N243" s="69"/>
      <c r="O243" s="81"/>
      <c r="P243" s="82" t="str">
        <f>IF(ISERROR(AVERAGE(E243,G243,H243,J243,K243,M243,N243)),"",AVERAGE(E243,G243,H243,J243,K243,M243,N243))</f>
        <v/>
      </c>
      <c r="Q243" s="34" t="str">
        <f>IF(ISERROR(IF(D243="Dimanche",AVERAGE(E237:E243,G237:G243,H237:H243,J237:J243,K237:K243,M237:M243,N237:N243),"")),"",IF(D243="Dimanche",AVERAGE(E237:E243,G237:G243,H237:H243,J237:J243,K237:K243,M237:M243,N237:N243),""))</f>
        <v/>
      </c>
      <c r="R243" s="28"/>
      <c r="S243" s="29"/>
    </row>
    <row r="244" spans="2:19" s="10" customFormat="1" ht="15.75" x14ac:dyDescent="0.2">
      <c r="B244" s="13" t="str">
        <f t="shared" si="9"/>
        <v/>
      </c>
      <c r="C244" s="25">
        <f t="shared" si="10"/>
        <v>45043</v>
      </c>
      <c r="D244" s="26" t="str">
        <f t="shared" si="11"/>
        <v>jeudi</v>
      </c>
      <c r="E244" s="69"/>
      <c r="F244" s="46"/>
      <c r="G244" s="73"/>
      <c r="H244" s="74"/>
      <c r="I244" s="46"/>
      <c r="J244" s="76"/>
      <c r="K244" s="78"/>
      <c r="L244" s="47"/>
      <c r="M244" s="76"/>
      <c r="N244" s="69"/>
      <c r="O244" s="81"/>
      <c r="P244" s="82" t="str">
        <f>IF(ISERROR(AVERAGE(E244,G244,H244,J244,K244,M244,N244)),"",AVERAGE(E244,G244,H244,J244,K244,M244,N244))</f>
        <v/>
      </c>
      <c r="Q244" s="34" t="str">
        <f>IF(ISERROR(IF(D244="Dimanche",AVERAGE(E238:E244,G238:G244,H238:H244,J238:J244,K238:K244,M238:M244,N238:N244),"")),"",IF(D244="Dimanche",AVERAGE(E238:E244,G238:G244,H238:H244,J238:J244,K238:K244,M238:M244,N238:N244),""))</f>
        <v/>
      </c>
      <c r="R244" s="28"/>
      <c r="S244" s="29"/>
    </row>
    <row r="245" spans="2:19" s="10" customFormat="1" ht="15.75" x14ac:dyDescent="0.2">
      <c r="B245" s="13" t="str">
        <f t="shared" si="9"/>
        <v/>
      </c>
      <c r="C245" s="25">
        <f t="shared" si="10"/>
        <v>45044</v>
      </c>
      <c r="D245" s="26" t="str">
        <f t="shared" si="11"/>
        <v>vendredi</v>
      </c>
      <c r="E245" s="69"/>
      <c r="F245" s="46"/>
      <c r="G245" s="73"/>
      <c r="H245" s="74"/>
      <c r="I245" s="46"/>
      <c r="J245" s="76"/>
      <c r="K245" s="78"/>
      <c r="L245" s="47"/>
      <c r="M245" s="76"/>
      <c r="N245" s="69"/>
      <c r="O245" s="81"/>
      <c r="P245" s="82" t="str">
        <f>IF(ISERROR(AVERAGE(E245,G245,H245,J245,K245,M245,N245)),"",AVERAGE(E245,G245,H245,J245,K245,M245,N245))</f>
        <v/>
      </c>
      <c r="Q245" s="34" t="str">
        <f>IF(ISERROR(IF(D245="Dimanche",AVERAGE(E239:E245,G239:G245,H239:H245,J239:J245,K239:K245,M239:M245,N239:N245),"")),"",IF(D245="Dimanche",AVERAGE(E239:E245,G239:G245,H239:H245,J239:J245,K239:K245,M239:M245,N239:N245),""))</f>
        <v/>
      </c>
      <c r="R245" s="28"/>
      <c r="S245" s="29"/>
    </row>
    <row r="246" spans="2:19" s="10" customFormat="1" ht="15.75" x14ac:dyDescent="0.2">
      <c r="B246" s="13" t="str">
        <f t="shared" si="9"/>
        <v/>
      </c>
      <c r="C246" s="25">
        <f t="shared" si="10"/>
        <v>45045</v>
      </c>
      <c r="D246" s="26" t="str">
        <f t="shared" si="11"/>
        <v>samedi</v>
      </c>
      <c r="E246" s="69"/>
      <c r="F246" s="46"/>
      <c r="G246" s="73"/>
      <c r="H246" s="74"/>
      <c r="I246" s="46"/>
      <c r="J246" s="76"/>
      <c r="K246" s="78"/>
      <c r="L246" s="47"/>
      <c r="M246" s="76"/>
      <c r="N246" s="69"/>
      <c r="O246" s="81"/>
      <c r="P246" s="82" t="str">
        <f>IF(ISERROR(AVERAGE(E246,G246,H246,J246,K246,M246,N246)),"",AVERAGE(E246,G246,H246,J246,K246,M246,N246))</f>
        <v/>
      </c>
      <c r="Q246" s="34" t="str">
        <f>IF(ISERROR(IF(D246="Dimanche",AVERAGE(E240:E246,G240:G246,H240:H246,J240:J246,K240:K246,M240:M246,N240:N246),"")),"",IF(D246="Dimanche",AVERAGE(E240:E246,G240:G246,H240:H246,J240:J246,K240:K246,M240:M246,N240:N246),""))</f>
        <v/>
      </c>
      <c r="R246" s="28"/>
      <c r="S246" s="29"/>
    </row>
    <row r="247" spans="2:19" s="10" customFormat="1" ht="15.75" x14ac:dyDescent="0.2">
      <c r="B247" s="13" t="str">
        <f t="shared" si="9"/>
        <v/>
      </c>
      <c r="C247" s="25">
        <f t="shared" si="10"/>
        <v>45046</v>
      </c>
      <c r="D247" s="26" t="str">
        <f t="shared" si="11"/>
        <v>dimanche</v>
      </c>
      <c r="E247" s="69"/>
      <c r="F247" s="46"/>
      <c r="G247" s="73"/>
      <c r="H247" s="74"/>
      <c r="I247" s="46"/>
      <c r="J247" s="76"/>
      <c r="K247" s="78"/>
      <c r="L247" s="47"/>
      <c r="M247" s="76"/>
      <c r="N247" s="69"/>
      <c r="O247" s="81"/>
      <c r="P247" s="82" t="str">
        <f>IF(ISERROR(AVERAGE(E247,G247,H247,J247,K247,M247,N247)),"",AVERAGE(E247,G247,H247,J247,K247,M247,N247))</f>
        <v/>
      </c>
      <c r="Q247" s="34" t="str">
        <f>IF(ISERROR(IF(D247="Dimanche",AVERAGE(E241:E247,G241:G247,H241:H247,J241:J247,K241:K247,M241:M247,N241:N247),"")),"",IF(D247="Dimanche",AVERAGE(E241:E247,G241:G247,H241:H247,J241:J247,K241:K247,M241:M247,N241:N247),""))</f>
        <v/>
      </c>
      <c r="R247" s="28"/>
      <c r="S247" s="29"/>
    </row>
    <row r="248" spans="2:19" s="10" customFormat="1" ht="15.75" x14ac:dyDescent="0.2">
      <c r="B248" s="13" t="str">
        <f t="shared" si="9"/>
        <v/>
      </c>
      <c r="C248" s="25">
        <f t="shared" si="10"/>
        <v>45047</v>
      </c>
      <c r="D248" s="26" t="str">
        <f t="shared" si="11"/>
        <v>lundi</v>
      </c>
      <c r="E248" s="69"/>
      <c r="F248" s="46"/>
      <c r="G248" s="73"/>
      <c r="H248" s="74"/>
      <c r="I248" s="46"/>
      <c r="J248" s="76"/>
      <c r="K248" s="78"/>
      <c r="L248" s="47"/>
      <c r="M248" s="76"/>
      <c r="N248" s="69"/>
      <c r="O248" s="81"/>
      <c r="P248" s="82" t="str">
        <f>IF(ISERROR(AVERAGE(E248,G248,H248,J248,K248,M248,N248)),"",AVERAGE(E248,G248,H248,J248,K248,M248,N248))</f>
        <v/>
      </c>
      <c r="Q248" s="34" t="str">
        <f>IF(ISERROR(IF(D248="Dimanche",AVERAGE(E242:E248,G242:G248,H242:H248,J242:J248,K242:K248,M242:M248,N242:N248),"")),"",IF(D248="Dimanche",AVERAGE(E242:E248,G242:G248,H242:H248,J242:J248,K242:K248,M242:M248,N242:N248),""))</f>
        <v/>
      </c>
      <c r="R248" s="28"/>
      <c r="S248" s="29"/>
    </row>
    <row r="249" spans="2:19" s="10" customFormat="1" ht="15.75" x14ac:dyDescent="0.2">
      <c r="B249" s="13" t="str">
        <f t="shared" si="9"/>
        <v/>
      </c>
      <c r="C249" s="25">
        <f t="shared" si="10"/>
        <v>45048</v>
      </c>
      <c r="D249" s="26" t="str">
        <f t="shared" si="11"/>
        <v>mardi</v>
      </c>
      <c r="E249" s="69"/>
      <c r="F249" s="46"/>
      <c r="G249" s="73"/>
      <c r="H249" s="74"/>
      <c r="I249" s="46"/>
      <c r="J249" s="76"/>
      <c r="K249" s="78"/>
      <c r="L249" s="47"/>
      <c r="M249" s="76"/>
      <c r="N249" s="69"/>
      <c r="O249" s="81"/>
      <c r="P249" s="82" t="str">
        <f>IF(ISERROR(AVERAGE(E249,G249,H249,J249,K249,M249,N249)),"",AVERAGE(E249,G249,H249,J249,K249,M249,N249))</f>
        <v/>
      </c>
      <c r="Q249" s="34" t="str">
        <f>IF(ISERROR(IF(D249="Dimanche",AVERAGE(E243:E249,G243:G249,H243:H249,J243:J249,K243:K249,M243:M249,N243:N249),"")),"",IF(D249="Dimanche",AVERAGE(E243:E249,G243:G249,H243:H249,J243:J249,K243:K249,M243:M249,N243:N249),""))</f>
        <v/>
      </c>
      <c r="R249" s="28"/>
      <c r="S249" s="29"/>
    </row>
    <row r="250" spans="2:19" s="10" customFormat="1" ht="15.75" x14ac:dyDescent="0.2">
      <c r="B250" s="13" t="str">
        <f t="shared" si="9"/>
        <v/>
      </c>
      <c r="C250" s="25">
        <f t="shared" si="10"/>
        <v>45049</v>
      </c>
      <c r="D250" s="26" t="str">
        <f t="shared" si="11"/>
        <v>mercredi</v>
      </c>
      <c r="E250" s="69"/>
      <c r="F250" s="46"/>
      <c r="G250" s="73"/>
      <c r="H250" s="74"/>
      <c r="I250" s="46"/>
      <c r="J250" s="76"/>
      <c r="K250" s="78"/>
      <c r="L250" s="47"/>
      <c r="M250" s="76"/>
      <c r="N250" s="69"/>
      <c r="O250" s="81"/>
      <c r="P250" s="82" t="str">
        <f>IF(ISERROR(AVERAGE(E250,G250,H250,J250,K250,M250,N250)),"",AVERAGE(E250,G250,H250,J250,K250,M250,N250))</f>
        <v/>
      </c>
      <c r="Q250" s="34" t="str">
        <f>IF(ISERROR(IF(D250="Dimanche",AVERAGE(E244:E250,G244:G250,H244:H250,J244:J250,K244:K250,M244:M250,N244:N250),"")),"",IF(D250="Dimanche",AVERAGE(E244:E250,G244:G250,H244:H250,J244:J250,K244:K250,M244:M250,N244:N250),""))</f>
        <v/>
      </c>
      <c r="R250" s="28"/>
      <c r="S250" s="29"/>
    </row>
    <row r="251" spans="2:19" s="10" customFormat="1" ht="15.75" x14ac:dyDescent="0.2">
      <c r="B251" s="13" t="str">
        <f t="shared" si="9"/>
        <v/>
      </c>
      <c r="C251" s="25">
        <f t="shared" si="10"/>
        <v>45050</v>
      </c>
      <c r="D251" s="26" t="str">
        <f t="shared" si="11"/>
        <v>jeudi</v>
      </c>
      <c r="E251" s="69"/>
      <c r="F251" s="46"/>
      <c r="G251" s="73"/>
      <c r="H251" s="74"/>
      <c r="I251" s="46"/>
      <c r="J251" s="76"/>
      <c r="K251" s="78"/>
      <c r="L251" s="47"/>
      <c r="M251" s="76"/>
      <c r="N251" s="69"/>
      <c r="O251" s="81"/>
      <c r="P251" s="82" t="str">
        <f>IF(ISERROR(AVERAGE(E251,G251,H251,J251,K251,M251,N251)),"",AVERAGE(E251,G251,H251,J251,K251,M251,N251))</f>
        <v/>
      </c>
      <c r="Q251" s="34" t="str">
        <f>IF(ISERROR(IF(D251="Dimanche",AVERAGE(E245:E251,G245:G251,H245:H251,J245:J251,K245:K251,M245:M251,N245:N251),"")),"",IF(D251="Dimanche",AVERAGE(E245:E251,G245:G251,H245:H251,J245:J251,K245:K251,M245:M251,N245:N251),""))</f>
        <v/>
      </c>
      <c r="R251" s="28"/>
      <c r="S251" s="29"/>
    </row>
    <row r="252" spans="2:19" s="10" customFormat="1" ht="15.75" x14ac:dyDescent="0.2">
      <c r="B252" s="13" t="str">
        <f t="shared" si="9"/>
        <v/>
      </c>
      <c r="C252" s="25">
        <f t="shared" si="10"/>
        <v>45051</v>
      </c>
      <c r="D252" s="26" t="str">
        <f t="shared" si="11"/>
        <v>vendredi</v>
      </c>
      <c r="E252" s="69"/>
      <c r="F252" s="46"/>
      <c r="G252" s="73"/>
      <c r="H252" s="74"/>
      <c r="I252" s="46"/>
      <c r="J252" s="76"/>
      <c r="K252" s="78"/>
      <c r="L252" s="47"/>
      <c r="M252" s="76"/>
      <c r="N252" s="69"/>
      <c r="O252" s="81"/>
      <c r="P252" s="82" t="str">
        <f>IF(ISERROR(AVERAGE(E252,G252,H252,J252,K252,M252,N252)),"",AVERAGE(E252,G252,H252,J252,K252,M252,N252))</f>
        <v/>
      </c>
      <c r="Q252" s="34" t="str">
        <f>IF(ISERROR(IF(D252="Dimanche",AVERAGE(E246:E252,G246:G252,H246:H252,J246:J252,K246:K252,M246:M252,N246:N252),"")),"",IF(D252="Dimanche",AVERAGE(E246:E252,G246:G252,H246:H252,J246:J252,K246:K252,M246:M252,N246:N252),""))</f>
        <v/>
      </c>
      <c r="R252" s="28"/>
      <c r="S252" s="29"/>
    </row>
    <row r="253" spans="2:19" s="10" customFormat="1" ht="15.75" x14ac:dyDescent="0.2">
      <c r="B253" s="13" t="str">
        <f t="shared" si="9"/>
        <v/>
      </c>
      <c r="C253" s="25">
        <f t="shared" si="10"/>
        <v>45052</v>
      </c>
      <c r="D253" s="26" t="str">
        <f t="shared" si="11"/>
        <v>samedi</v>
      </c>
      <c r="E253" s="69"/>
      <c r="F253" s="46"/>
      <c r="G253" s="73"/>
      <c r="H253" s="74"/>
      <c r="I253" s="46"/>
      <c r="J253" s="76"/>
      <c r="K253" s="78"/>
      <c r="L253" s="47"/>
      <c r="M253" s="76"/>
      <c r="N253" s="69"/>
      <c r="O253" s="81"/>
      <c r="P253" s="82" t="str">
        <f>IF(ISERROR(AVERAGE(E253,G253,H253,J253,K253,M253,N253)),"",AVERAGE(E253,G253,H253,J253,K253,M253,N253))</f>
        <v/>
      </c>
      <c r="Q253" s="34" t="str">
        <f>IF(ISERROR(IF(D253="Dimanche",AVERAGE(E247:E253,G247:G253,H247:H253,J247:J253,K247:K253,M247:M253,N247:N253),"")),"",IF(D253="Dimanche",AVERAGE(E247:E253,G247:G253,H247:H253,J247:J253,K247:K253,M247:M253,N247:N253),""))</f>
        <v/>
      </c>
      <c r="R253" s="28"/>
      <c r="S253" s="29"/>
    </row>
    <row r="254" spans="2:19" s="10" customFormat="1" ht="15.75" x14ac:dyDescent="0.2">
      <c r="B254" s="13" t="str">
        <f t="shared" si="9"/>
        <v/>
      </c>
      <c r="C254" s="25">
        <f t="shared" si="10"/>
        <v>45053</v>
      </c>
      <c r="D254" s="26" t="str">
        <f t="shared" si="11"/>
        <v>dimanche</v>
      </c>
      <c r="E254" s="69"/>
      <c r="F254" s="46"/>
      <c r="G254" s="73"/>
      <c r="H254" s="74"/>
      <c r="I254" s="46"/>
      <c r="J254" s="76"/>
      <c r="K254" s="78"/>
      <c r="L254" s="47"/>
      <c r="M254" s="76"/>
      <c r="N254" s="69"/>
      <c r="O254" s="81"/>
      <c r="P254" s="82" t="str">
        <f>IF(ISERROR(AVERAGE(E254,G254,H254,J254,K254,M254,N254)),"",AVERAGE(E254,G254,H254,J254,K254,M254,N254))</f>
        <v/>
      </c>
      <c r="Q254" s="34" t="str">
        <f>IF(ISERROR(IF(D254="Dimanche",AVERAGE(E248:E254,G248:G254,H248:H254,J248:J254,K248:K254,M248:M254,N248:N254),"")),"",IF(D254="Dimanche",AVERAGE(E248:E254,G248:G254,H248:H254,J248:J254,K248:K254,M248:M254,N248:N254),""))</f>
        <v/>
      </c>
      <c r="R254" s="28"/>
      <c r="S254" s="29"/>
    </row>
    <row r="255" spans="2:19" s="10" customFormat="1" ht="15.75" x14ac:dyDescent="0.2">
      <c r="B255" s="13" t="str">
        <f t="shared" si="9"/>
        <v/>
      </c>
      <c r="C255" s="25">
        <f t="shared" si="10"/>
        <v>45054</v>
      </c>
      <c r="D255" s="26" t="str">
        <f t="shared" si="11"/>
        <v>lundi</v>
      </c>
      <c r="E255" s="69"/>
      <c r="F255" s="46"/>
      <c r="G255" s="73"/>
      <c r="H255" s="74"/>
      <c r="I255" s="46"/>
      <c r="J255" s="76"/>
      <c r="K255" s="78"/>
      <c r="L255" s="47"/>
      <c r="M255" s="76"/>
      <c r="N255" s="69"/>
      <c r="O255" s="81"/>
      <c r="P255" s="82" t="str">
        <f>IF(ISERROR(AVERAGE(E255,G255,H255,J255,K255,M255,N255)),"",AVERAGE(E255,G255,H255,J255,K255,M255,N255))</f>
        <v/>
      </c>
      <c r="Q255" s="34" t="str">
        <f>IF(ISERROR(IF(D255="Dimanche",AVERAGE(E249:E255,G249:G255,H249:H255,J249:J255,K249:K255,M249:M255,N249:N255),"")),"",IF(D255="Dimanche",AVERAGE(E249:E255,G249:G255,H249:H255,J249:J255,K249:K255,M249:M255,N249:N255),""))</f>
        <v/>
      </c>
      <c r="R255" s="28"/>
      <c r="S255" s="29"/>
    </row>
    <row r="256" spans="2:19" s="10" customFormat="1" ht="15.75" x14ac:dyDescent="0.2">
      <c r="B256" s="13" t="str">
        <f t="shared" si="9"/>
        <v/>
      </c>
      <c r="C256" s="25">
        <f t="shared" si="10"/>
        <v>45055</v>
      </c>
      <c r="D256" s="26" t="str">
        <f t="shared" si="11"/>
        <v>mardi</v>
      </c>
      <c r="E256" s="69"/>
      <c r="F256" s="46"/>
      <c r="G256" s="73"/>
      <c r="H256" s="74"/>
      <c r="I256" s="46"/>
      <c r="J256" s="76"/>
      <c r="K256" s="78"/>
      <c r="L256" s="47"/>
      <c r="M256" s="76"/>
      <c r="N256" s="69"/>
      <c r="O256" s="81"/>
      <c r="P256" s="82" t="str">
        <f>IF(ISERROR(AVERAGE(E256,G256,H256,J256,K256,M256,N256)),"",AVERAGE(E256,G256,H256,J256,K256,M256,N256))</f>
        <v/>
      </c>
      <c r="Q256" s="34" t="str">
        <f>IF(ISERROR(IF(D256="Dimanche",AVERAGE(E250:E256,G250:G256,H250:H256,J250:J256,K250:K256,M250:M256,N250:N256),"")),"",IF(D256="Dimanche",AVERAGE(E250:E256,G250:G256,H250:H256,J250:J256,K250:K256,M250:M256,N250:N256),""))</f>
        <v/>
      </c>
      <c r="R256" s="28"/>
      <c r="S256" s="29"/>
    </row>
    <row r="257" spans="2:19" s="10" customFormat="1" ht="15.75" x14ac:dyDescent="0.2">
      <c r="B257" s="13" t="str">
        <f t="shared" si="9"/>
        <v/>
      </c>
      <c r="C257" s="25">
        <f t="shared" si="10"/>
        <v>45056</v>
      </c>
      <c r="D257" s="26" t="str">
        <f t="shared" si="11"/>
        <v>mercredi</v>
      </c>
      <c r="E257" s="69"/>
      <c r="F257" s="46"/>
      <c r="G257" s="73"/>
      <c r="H257" s="74"/>
      <c r="I257" s="46"/>
      <c r="J257" s="76"/>
      <c r="K257" s="78"/>
      <c r="L257" s="47"/>
      <c r="M257" s="76"/>
      <c r="N257" s="69"/>
      <c r="O257" s="81"/>
      <c r="P257" s="82" t="str">
        <f>IF(ISERROR(AVERAGE(E257,G257,H257,J257,K257,M257,N257)),"",AVERAGE(E257,G257,H257,J257,K257,M257,N257))</f>
        <v/>
      </c>
      <c r="Q257" s="34" t="str">
        <f>IF(ISERROR(IF(D257="Dimanche",AVERAGE(E251:E257,G251:G257,H251:H257,J251:J257,K251:K257,M251:M257,N251:N257),"")),"",IF(D257="Dimanche",AVERAGE(E251:E257,G251:G257,H251:H257,J251:J257,K251:K257,M251:M257,N251:N257),""))</f>
        <v/>
      </c>
      <c r="R257" s="28"/>
      <c r="S257" s="29"/>
    </row>
    <row r="258" spans="2:19" s="10" customFormat="1" ht="15.75" x14ac:dyDescent="0.2">
      <c r="B258" s="13" t="str">
        <f t="shared" si="9"/>
        <v/>
      </c>
      <c r="C258" s="25">
        <f t="shared" si="10"/>
        <v>45057</v>
      </c>
      <c r="D258" s="26" t="str">
        <f t="shared" si="11"/>
        <v>jeudi</v>
      </c>
      <c r="E258" s="69"/>
      <c r="F258" s="46"/>
      <c r="G258" s="73"/>
      <c r="H258" s="74"/>
      <c r="I258" s="46"/>
      <c r="J258" s="76"/>
      <c r="K258" s="78"/>
      <c r="L258" s="47"/>
      <c r="M258" s="76"/>
      <c r="N258" s="69"/>
      <c r="O258" s="81"/>
      <c r="P258" s="82" t="str">
        <f>IF(ISERROR(AVERAGE(E258,G258,H258,J258,K258,M258,N258)),"",AVERAGE(E258,G258,H258,J258,K258,M258,N258))</f>
        <v/>
      </c>
      <c r="Q258" s="34" t="str">
        <f>IF(ISERROR(IF(D258="Dimanche",AVERAGE(E252:E258,G252:G258,H252:H258,J252:J258,K252:K258,M252:M258,N252:N258),"")),"",IF(D258="Dimanche",AVERAGE(E252:E258,G252:G258,H252:H258,J252:J258,K252:K258,M252:M258,N252:N258),""))</f>
        <v/>
      </c>
      <c r="R258" s="28"/>
      <c r="S258" s="29"/>
    </row>
    <row r="259" spans="2:19" s="10" customFormat="1" ht="15.75" x14ac:dyDescent="0.2">
      <c r="B259" s="13" t="str">
        <f t="shared" si="9"/>
        <v/>
      </c>
      <c r="C259" s="25">
        <f t="shared" si="10"/>
        <v>45058</v>
      </c>
      <c r="D259" s="26" t="str">
        <f t="shared" si="11"/>
        <v>vendredi</v>
      </c>
      <c r="E259" s="69"/>
      <c r="F259" s="46"/>
      <c r="G259" s="73"/>
      <c r="H259" s="74"/>
      <c r="I259" s="46"/>
      <c r="J259" s="76"/>
      <c r="K259" s="78"/>
      <c r="L259" s="47"/>
      <c r="M259" s="76"/>
      <c r="N259" s="69"/>
      <c r="O259" s="81"/>
      <c r="P259" s="82" t="str">
        <f>IF(ISERROR(AVERAGE(E259,G259,H259,J259,K259,M259,N259)),"",AVERAGE(E259,G259,H259,J259,K259,M259,N259))</f>
        <v/>
      </c>
      <c r="Q259" s="34" t="str">
        <f>IF(ISERROR(IF(D259="Dimanche",AVERAGE(E253:E259,G253:G259,H253:H259,J253:J259,K253:K259,M253:M259,N253:N259),"")),"",IF(D259="Dimanche",AVERAGE(E253:E259,G253:G259,H253:H259,J253:J259,K253:K259,M253:M259,N253:N259),""))</f>
        <v/>
      </c>
      <c r="R259" s="28"/>
      <c r="S259" s="29"/>
    </row>
    <row r="260" spans="2:19" s="10" customFormat="1" ht="15.75" x14ac:dyDescent="0.2">
      <c r="B260" s="13" t="str">
        <f t="shared" si="9"/>
        <v/>
      </c>
      <c r="C260" s="25">
        <f t="shared" si="10"/>
        <v>45059</v>
      </c>
      <c r="D260" s="26" t="str">
        <f t="shared" si="11"/>
        <v>samedi</v>
      </c>
      <c r="E260" s="69"/>
      <c r="F260" s="46"/>
      <c r="G260" s="73"/>
      <c r="H260" s="74"/>
      <c r="I260" s="46"/>
      <c r="J260" s="76"/>
      <c r="K260" s="78"/>
      <c r="L260" s="47"/>
      <c r="M260" s="76"/>
      <c r="N260" s="69"/>
      <c r="O260" s="81"/>
      <c r="P260" s="82" t="str">
        <f>IF(ISERROR(AVERAGE(E260,G260,H260,J260,K260,M260,N260)),"",AVERAGE(E260,G260,H260,J260,K260,M260,N260))</f>
        <v/>
      </c>
      <c r="Q260" s="34" t="str">
        <f>IF(ISERROR(IF(D260="Dimanche",AVERAGE(E254:E260,G254:G260,H254:H260,J254:J260,K254:K260,M254:M260,N254:N260),"")),"",IF(D260="Dimanche",AVERAGE(E254:E260,G254:G260,H254:H260,J254:J260,K254:K260,M254:M260,N254:N260),""))</f>
        <v/>
      </c>
      <c r="R260" s="28"/>
      <c r="S260" s="29"/>
    </row>
    <row r="261" spans="2:19" s="10" customFormat="1" ht="15.75" x14ac:dyDescent="0.2">
      <c r="B261" s="13" t="str">
        <f t="shared" si="9"/>
        <v/>
      </c>
      <c r="C261" s="25">
        <f t="shared" si="10"/>
        <v>45060</v>
      </c>
      <c r="D261" s="26" t="str">
        <f t="shared" si="11"/>
        <v>dimanche</v>
      </c>
      <c r="E261" s="69"/>
      <c r="F261" s="46"/>
      <c r="G261" s="73"/>
      <c r="H261" s="74"/>
      <c r="I261" s="46"/>
      <c r="J261" s="76"/>
      <c r="K261" s="78"/>
      <c r="L261" s="47"/>
      <c r="M261" s="76"/>
      <c r="N261" s="69"/>
      <c r="O261" s="81"/>
      <c r="P261" s="82" t="str">
        <f>IF(ISERROR(AVERAGE(E261,G261,H261,J261,K261,M261,N261)),"",AVERAGE(E261,G261,H261,J261,K261,M261,N261))</f>
        <v/>
      </c>
      <c r="Q261" s="34" t="str">
        <f>IF(ISERROR(IF(D261="Dimanche",AVERAGE(E255:E261,G255:G261,H255:H261,J255:J261,K255:K261,M255:M261,N255:N261),"")),"",IF(D261="Dimanche",AVERAGE(E255:E261,G255:G261,H255:H261,J255:J261,K255:K261,M255:M261,N255:N261),""))</f>
        <v/>
      </c>
      <c r="R261" s="28"/>
      <c r="S261" s="29"/>
    </row>
    <row r="262" spans="2:19" s="10" customFormat="1" ht="15.75" x14ac:dyDescent="0.2">
      <c r="B262" s="13" t="str">
        <f t="shared" si="9"/>
        <v/>
      </c>
      <c r="C262" s="25">
        <f t="shared" si="10"/>
        <v>45061</v>
      </c>
      <c r="D262" s="26" t="str">
        <f t="shared" si="11"/>
        <v>lundi</v>
      </c>
      <c r="E262" s="69"/>
      <c r="F262" s="46"/>
      <c r="G262" s="73"/>
      <c r="H262" s="74"/>
      <c r="I262" s="46"/>
      <c r="J262" s="76"/>
      <c r="K262" s="78"/>
      <c r="L262" s="47"/>
      <c r="M262" s="76"/>
      <c r="N262" s="69"/>
      <c r="O262" s="81"/>
      <c r="P262" s="82" t="str">
        <f>IF(ISERROR(AVERAGE(E262,G262,H262,J262,K262,M262,N262)),"",AVERAGE(E262,G262,H262,J262,K262,M262,N262))</f>
        <v/>
      </c>
      <c r="Q262" s="34" t="str">
        <f>IF(ISERROR(IF(D262="Dimanche",AVERAGE(E256:E262,G256:G262,H256:H262,J256:J262,K256:K262,M256:M262,N256:N262),"")),"",IF(D262="Dimanche",AVERAGE(E256:E262,G256:G262,H256:H262,J256:J262,K256:K262,M256:M262,N256:N262),""))</f>
        <v/>
      </c>
      <c r="R262" s="28"/>
      <c r="S262" s="29"/>
    </row>
    <row r="263" spans="2:19" s="10" customFormat="1" ht="15.75" x14ac:dyDescent="0.2">
      <c r="B263" s="13" t="str">
        <f t="shared" si="9"/>
        <v/>
      </c>
      <c r="C263" s="25">
        <f t="shared" si="10"/>
        <v>45062</v>
      </c>
      <c r="D263" s="26" t="str">
        <f t="shared" si="11"/>
        <v>mardi</v>
      </c>
      <c r="E263" s="69"/>
      <c r="F263" s="46"/>
      <c r="G263" s="73"/>
      <c r="H263" s="74"/>
      <c r="I263" s="46"/>
      <c r="J263" s="76"/>
      <c r="K263" s="78"/>
      <c r="L263" s="47"/>
      <c r="M263" s="76"/>
      <c r="N263" s="69"/>
      <c r="O263" s="81"/>
      <c r="P263" s="82" t="str">
        <f>IF(ISERROR(AVERAGE(E263,G263,H263,J263,K263,M263,N263)),"",AVERAGE(E263,G263,H263,J263,K263,M263,N263))</f>
        <v/>
      </c>
      <c r="Q263" s="34" t="str">
        <f>IF(ISERROR(IF(D263="Dimanche",AVERAGE(E257:E263,G257:G263,H257:H263,J257:J263,K257:K263,M257:M263,N257:N263),"")),"",IF(D263="Dimanche",AVERAGE(E257:E263,G257:G263,H257:H263,J257:J263,K257:K263,M257:M263,N257:N263),""))</f>
        <v/>
      </c>
      <c r="R263" s="28"/>
      <c r="S263" s="29"/>
    </row>
    <row r="264" spans="2:19" s="10" customFormat="1" ht="15.75" x14ac:dyDescent="0.2">
      <c r="B264" s="13" t="str">
        <f t="shared" si="9"/>
        <v/>
      </c>
      <c r="C264" s="25">
        <f t="shared" si="10"/>
        <v>45063</v>
      </c>
      <c r="D264" s="26" t="str">
        <f t="shared" si="11"/>
        <v>mercredi</v>
      </c>
      <c r="E264" s="69"/>
      <c r="F264" s="46"/>
      <c r="G264" s="73"/>
      <c r="H264" s="74"/>
      <c r="I264" s="46"/>
      <c r="J264" s="76"/>
      <c r="K264" s="78"/>
      <c r="L264" s="47"/>
      <c r="M264" s="76"/>
      <c r="N264" s="69"/>
      <c r="O264" s="81"/>
      <c r="P264" s="82" t="str">
        <f>IF(ISERROR(AVERAGE(E264,G264,H264,J264,K264,M264,N264)),"",AVERAGE(E264,G264,H264,J264,K264,M264,N264))</f>
        <v/>
      </c>
      <c r="Q264" s="34" t="str">
        <f>IF(ISERROR(IF(D264="Dimanche",AVERAGE(E258:E264,G258:G264,H258:H264,J258:J264,K258:K264,M258:M264,N258:N264),"")),"",IF(D264="Dimanche",AVERAGE(E258:E264,G258:G264,H258:H264,J258:J264,K258:K264,M258:M264,N258:N264),""))</f>
        <v/>
      </c>
      <c r="R264" s="28"/>
      <c r="S264" s="29"/>
    </row>
    <row r="265" spans="2:19" s="10" customFormat="1" ht="15.75" x14ac:dyDescent="0.2">
      <c r="B265" s="13" t="str">
        <f t="shared" si="9"/>
        <v/>
      </c>
      <c r="C265" s="25">
        <f t="shared" si="10"/>
        <v>45064</v>
      </c>
      <c r="D265" s="26" t="str">
        <f t="shared" si="11"/>
        <v>jeudi</v>
      </c>
      <c r="E265" s="69"/>
      <c r="F265" s="46"/>
      <c r="G265" s="73"/>
      <c r="H265" s="74"/>
      <c r="I265" s="46"/>
      <c r="J265" s="76"/>
      <c r="K265" s="78"/>
      <c r="L265" s="47"/>
      <c r="M265" s="76"/>
      <c r="N265" s="69"/>
      <c r="O265" s="81"/>
      <c r="P265" s="82" t="str">
        <f>IF(ISERROR(AVERAGE(E265,G265,H265,J265,K265,M265,N265)),"",AVERAGE(E265,G265,H265,J265,K265,M265,N265))</f>
        <v/>
      </c>
      <c r="Q265" s="34" t="str">
        <f>IF(ISERROR(IF(D265="Dimanche",AVERAGE(E259:E265,G259:G265,H259:H265,J259:J265,K259:K265,M259:M265,N259:N265),"")),"",IF(D265="Dimanche",AVERAGE(E259:E265,G259:G265,H259:H265,J259:J265,K259:K265,M259:M265,N259:N265),""))</f>
        <v/>
      </c>
      <c r="R265" s="28"/>
      <c r="S265" s="29"/>
    </row>
    <row r="266" spans="2:19" s="10" customFormat="1" ht="15.75" x14ac:dyDescent="0.2">
      <c r="B266" s="13" t="str">
        <f t="shared" si="9"/>
        <v/>
      </c>
      <c r="C266" s="25">
        <f t="shared" si="10"/>
        <v>45065</v>
      </c>
      <c r="D266" s="26" t="str">
        <f t="shared" si="11"/>
        <v>vendredi</v>
      </c>
      <c r="E266" s="69"/>
      <c r="F266" s="46"/>
      <c r="G266" s="73"/>
      <c r="H266" s="74"/>
      <c r="I266" s="46"/>
      <c r="J266" s="76"/>
      <c r="K266" s="78"/>
      <c r="L266" s="47"/>
      <c r="M266" s="76"/>
      <c r="N266" s="69"/>
      <c r="O266" s="81"/>
      <c r="P266" s="82" t="str">
        <f>IF(ISERROR(AVERAGE(E266,G266,H266,J266,K266,M266,N266)),"",AVERAGE(E266,G266,H266,J266,K266,M266,N266))</f>
        <v/>
      </c>
      <c r="Q266" s="34" t="str">
        <f>IF(ISERROR(IF(D266="Dimanche",AVERAGE(E260:E266,G260:G266,H260:H266,J260:J266,K260:K266,M260:M266,N260:N266),"")),"",IF(D266="Dimanche",AVERAGE(E260:E266,G260:G266,H260:H266,J260:J266,K260:K266,M260:M266,N260:N266),""))</f>
        <v/>
      </c>
      <c r="R266" s="28"/>
      <c r="S266" s="29"/>
    </row>
    <row r="267" spans="2:19" s="10" customFormat="1" ht="15.75" x14ac:dyDescent="0.2">
      <c r="B267" s="13" t="str">
        <f t="shared" ref="B267:B330" si="12">IF(ISERROR(IF(YEAR($C266)=YEAR($C267),"",YEAR($C267))),"",IF(YEAR($C266)=YEAR($C267),"",YEAR($C267)))</f>
        <v/>
      </c>
      <c r="C267" s="25">
        <f t="shared" ref="C267:C330" si="13">IF(ISERROR(IF((C266+1)&lt;=$C$6,(C266+1),"")),"",IF((C266+1)&lt;=$C$6,(C266+1),""))</f>
        <v>45066</v>
      </c>
      <c r="D267" s="26" t="str">
        <f t="shared" ref="D267:D330" si="14">IF(ISERROR(TEXT(WEEKDAY($C267),"jjjj")),"",TEXT(WEEKDAY($C267),"jjjj"))</f>
        <v>samedi</v>
      </c>
      <c r="E267" s="69"/>
      <c r="F267" s="46"/>
      <c r="G267" s="73"/>
      <c r="H267" s="74"/>
      <c r="I267" s="46"/>
      <c r="J267" s="76"/>
      <c r="K267" s="78"/>
      <c r="L267" s="47"/>
      <c r="M267" s="76"/>
      <c r="N267" s="69"/>
      <c r="O267" s="81"/>
      <c r="P267" s="82" t="str">
        <f>IF(ISERROR(AVERAGE(E267,G267,H267,J267,K267,M267,N267)),"",AVERAGE(E267,G267,H267,J267,K267,M267,N267))</f>
        <v/>
      </c>
      <c r="Q267" s="34" t="str">
        <f>IF(ISERROR(IF(D267="Dimanche",AVERAGE(E261:E267,G261:G267,H261:H267,J261:J267,K261:K267,M261:M267,N261:N267),"")),"",IF(D267="Dimanche",AVERAGE(E261:E267,G261:G267,H261:H267,J261:J267,K261:K267,M261:M267,N261:N267),""))</f>
        <v/>
      </c>
      <c r="R267" s="28"/>
      <c r="S267" s="29"/>
    </row>
    <row r="268" spans="2:19" s="10" customFormat="1" ht="15.75" x14ac:dyDescent="0.2">
      <c r="B268" s="13" t="str">
        <f t="shared" si="12"/>
        <v/>
      </c>
      <c r="C268" s="25">
        <f t="shared" si="13"/>
        <v>45067</v>
      </c>
      <c r="D268" s="26" t="str">
        <f t="shared" si="14"/>
        <v>dimanche</v>
      </c>
      <c r="E268" s="69"/>
      <c r="F268" s="46"/>
      <c r="G268" s="73"/>
      <c r="H268" s="74"/>
      <c r="I268" s="46"/>
      <c r="J268" s="76"/>
      <c r="K268" s="78"/>
      <c r="L268" s="47"/>
      <c r="M268" s="76"/>
      <c r="N268" s="69"/>
      <c r="O268" s="81"/>
      <c r="P268" s="82" t="str">
        <f>IF(ISERROR(AVERAGE(E268,G268,H268,J268,K268,M268,N268)),"",AVERAGE(E268,G268,H268,J268,K268,M268,N268))</f>
        <v/>
      </c>
      <c r="Q268" s="34" t="str">
        <f>IF(ISERROR(IF(D268="Dimanche",AVERAGE(E262:E268,G262:G268,H262:H268,J262:J268,K262:K268,M262:M268,N262:N268),"")),"",IF(D268="Dimanche",AVERAGE(E262:E268,G262:G268,H262:H268,J262:J268,K262:K268,M262:M268,N262:N268),""))</f>
        <v/>
      </c>
      <c r="R268" s="28"/>
      <c r="S268" s="29"/>
    </row>
    <row r="269" spans="2:19" s="10" customFormat="1" ht="15.75" x14ac:dyDescent="0.2">
      <c r="B269" s="13" t="str">
        <f t="shared" si="12"/>
        <v/>
      </c>
      <c r="C269" s="25">
        <f t="shared" si="13"/>
        <v>45068</v>
      </c>
      <c r="D269" s="26" t="str">
        <f t="shared" si="14"/>
        <v>lundi</v>
      </c>
      <c r="E269" s="69"/>
      <c r="F269" s="46"/>
      <c r="G269" s="73"/>
      <c r="H269" s="74"/>
      <c r="I269" s="46"/>
      <c r="J269" s="76"/>
      <c r="K269" s="78"/>
      <c r="L269" s="47"/>
      <c r="M269" s="76"/>
      <c r="N269" s="69"/>
      <c r="O269" s="81"/>
      <c r="P269" s="82" t="str">
        <f>IF(ISERROR(AVERAGE(E269,G269,H269,J269,K269,M269,N269)),"",AVERAGE(E269,G269,H269,J269,K269,M269,N269))</f>
        <v/>
      </c>
      <c r="Q269" s="34" t="str">
        <f>IF(ISERROR(IF(D269="Dimanche",AVERAGE(E263:E269,G263:G269,H263:H269,J263:J269,K263:K269,M263:M269,N263:N269),"")),"",IF(D269="Dimanche",AVERAGE(E263:E269,G263:G269,H263:H269,J263:J269,K263:K269,M263:M269,N263:N269),""))</f>
        <v/>
      </c>
      <c r="R269" s="28"/>
      <c r="S269" s="29"/>
    </row>
    <row r="270" spans="2:19" s="10" customFormat="1" ht="15.75" x14ac:dyDescent="0.2">
      <c r="B270" s="13" t="str">
        <f t="shared" si="12"/>
        <v/>
      </c>
      <c r="C270" s="25">
        <f t="shared" si="13"/>
        <v>45069</v>
      </c>
      <c r="D270" s="26" t="str">
        <f t="shared" si="14"/>
        <v>mardi</v>
      </c>
      <c r="E270" s="69"/>
      <c r="F270" s="46"/>
      <c r="G270" s="73"/>
      <c r="H270" s="74"/>
      <c r="I270" s="46"/>
      <c r="J270" s="76"/>
      <c r="K270" s="78"/>
      <c r="L270" s="47"/>
      <c r="M270" s="76"/>
      <c r="N270" s="69"/>
      <c r="O270" s="81"/>
      <c r="P270" s="82" t="str">
        <f>IF(ISERROR(AVERAGE(E270,G270,H270,J270,K270,M270,N270)),"",AVERAGE(E270,G270,H270,J270,K270,M270,N270))</f>
        <v/>
      </c>
      <c r="Q270" s="34" t="str">
        <f>IF(ISERROR(IF(D270="Dimanche",AVERAGE(E264:E270,G264:G270,H264:H270,J264:J270,K264:K270,M264:M270,N264:N270),"")),"",IF(D270="Dimanche",AVERAGE(E264:E270,G264:G270,H264:H270,J264:J270,K264:K270,M264:M270,N264:N270),""))</f>
        <v/>
      </c>
      <c r="R270" s="28"/>
      <c r="S270" s="29"/>
    </row>
    <row r="271" spans="2:19" s="10" customFormat="1" ht="15.75" x14ac:dyDescent="0.2">
      <c r="B271" s="13" t="str">
        <f t="shared" si="12"/>
        <v/>
      </c>
      <c r="C271" s="25">
        <f t="shared" si="13"/>
        <v>45070</v>
      </c>
      <c r="D271" s="26" t="str">
        <f t="shared" si="14"/>
        <v>mercredi</v>
      </c>
      <c r="E271" s="69"/>
      <c r="F271" s="46"/>
      <c r="G271" s="73"/>
      <c r="H271" s="74"/>
      <c r="I271" s="46"/>
      <c r="J271" s="76"/>
      <c r="K271" s="78"/>
      <c r="L271" s="47"/>
      <c r="M271" s="76"/>
      <c r="N271" s="69"/>
      <c r="O271" s="81"/>
      <c r="P271" s="82" t="str">
        <f>IF(ISERROR(AVERAGE(E271,G271,H271,J271,K271,M271,N271)),"",AVERAGE(E271,G271,H271,J271,K271,M271,N271))</f>
        <v/>
      </c>
      <c r="Q271" s="34" t="str">
        <f>IF(ISERROR(IF(D271="Dimanche",AVERAGE(E265:E271,G265:G271,H265:H271,J265:J271,K265:K271,M265:M271,N265:N271),"")),"",IF(D271="Dimanche",AVERAGE(E265:E271,G265:G271,H265:H271,J265:J271,K265:K271,M265:M271,N265:N271),""))</f>
        <v/>
      </c>
      <c r="R271" s="28"/>
      <c r="S271" s="29"/>
    </row>
    <row r="272" spans="2:19" s="10" customFormat="1" ht="15.75" x14ac:dyDescent="0.2">
      <c r="B272" s="13" t="str">
        <f t="shared" si="12"/>
        <v/>
      </c>
      <c r="C272" s="25">
        <f t="shared" si="13"/>
        <v>45071</v>
      </c>
      <c r="D272" s="26" t="str">
        <f t="shared" si="14"/>
        <v>jeudi</v>
      </c>
      <c r="E272" s="69"/>
      <c r="F272" s="46"/>
      <c r="G272" s="73"/>
      <c r="H272" s="74"/>
      <c r="I272" s="46"/>
      <c r="J272" s="76"/>
      <c r="K272" s="78"/>
      <c r="L272" s="47"/>
      <c r="M272" s="76"/>
      <c r="N272" s="69"/>
      <c r="O272" s="81"/>
      <c r="P272" s="82" t="str">
        <f>IF(ISERROR(AVERAGE(E272,G272,H272,J272,K272,M272,N272)),"",AVERAGE(E272,G272,H272,J272,K272,M272,N272))</f>
        <v/>
      </c>
      <c r="Q272" s="34" t="str">
        <f>IF(ISERROR(IF(D272="Dimanche",AVERAGE(E266:E272,G266:G272,H266:H272,J266:J272,K266:K272,M266:M272,N266:N272),"")),"",IF(D272="Dimanche",AVERAGE(E266:E272,G266:G272,H266:H272,J266:J272,K266:K272,M266:M272,N266:N272),""))</f>
        <v/>
      </c>
      <c r="R272" s="28"/>
      <c r="S272" s="29"/>
    </row>
    <row r="273" spans="2:19" s="10" customFormat="1" ht="15.75" x14ac:dyDescent="0.2">
      <c r="B273" s="13" t="str">
        <f t="shared" si="12"/>
        <v/>
      </c>
      <c r="C273" s="25">
        <f t="shared" si="13"/>
        <v>45072</v>
      </c>
      <c r="D273" s="26" t="str">
        <f t="shared" si="14"/>
        <v>vendredi</v>
      </c>
      <c r="E273" s="69"/>
      <c r="F273" s="46"/>
      <c r="G273" s="73"/>
      <c r="H273" s="74"/>
      <c r="I273" s="46"/>
      <c r="J273" s="76"/>
      <c r="K273" s="78"/>
      <c r="L273" s="47"/>
      <c r="M273" s="76"/>
      <c r="N273" s="69"/>
      <c r="O273" s="81"/>
      <c r="P273" s="82" t="str">
        <f>IF(ISERROR(AVERAGE(E273,G273,H273,J273,K273,M273,N273)),"",AVERAGE(E273,G273,H273,J273,K273,M273,N273))</f>
        <v/>
      </c>
      <c r="Q273" s="34" t="str">
        <f>IF(ISERROR(IF(D273="Dimanche",AVERAGE(E267:E273,G267:G273,H267:H273,J267:J273,K267:K273,M267:M273,N267:N273),"")),"",IF(D273="Dimanche",AVERAGE(E267:E273,G267:G273,H267:H273,J267:J273,K267:K273,M267:M273,N267:N273),""))</f>
        <v/>
      </c>
      <c r="R273" s="28"/>
      <c r="S273" s="29"/>
    </row>
    <row r="274" spans="2:19" s="10" customFormat="1" ht="15.75" x14ac:dyDescent="0.2">
      <c r="B274" s="13" t="str">
        <f t="shared" si="12"/>
        <v/>
      </c>
      <c r="C274" s="25">
        <f t="shared" si="13"/>
        <v>45073</v>
      </c>
      <c r="D274" s="26" t="str">
        <f t="shared" si="14"/>
        <v>samedi</v>
      </c>
      <c r="E274" s="69"/>
      <c r="F274" s="46"/>
      <c r="G274" s="73"/>
      <c r="H274" s="74"/>
      <c r="I274" s="46"/>
      <c r="J274" s="76"/>
      <c r="K274" s="78"/>
      <c r="L274" s="47"/>
      <c r="M274" s="76"/>
      <c r="N274" s="69"/>
      <c r="O274" s="81"/>
      <c r="P274" s="82" t="str">
        <f>IF(ISERROR(AVERAGE(E274,G274,H274,J274,K274,M274,N274)),"",AVERAGE(E274,G274,H274,J274,K274,M274,N274))</f>
        <v/>
      </c>
      <c r="Q274" s="34" t="str">
        <f>IF(ISERROR(IF(D274="Dimanche",AVERAGE(E268:E274,G268:G274,H268:H274,J268:J274,K268:K274,M268:M274,N268:N274),"")),"",IF(D274="Dimanche",AVERAGE(E268:E274,G268:G274,H268:H274,J268:J274,K268:K274,M268:M274,N268:N274),""))</f>
        <v/>
      </c>
      <c r="R274" s="28"/>
      <c r="S274" s="29"/>
    </row>
    <row r="275" spans="2:19" s="10" customFormat="1" ht="15.75" x14ac:dyDescent="0.2">
      <c r="B275" s="13" t="str">
        <f t="shared" si="12"/>
        <v/>
      </c>
      <c r="C275" s="25">
        <f t="shared" si="13"/>
        <v>45074</v>
      </c>
      <c r="D275" s="26" t="str">
        <f t="shared" si="14"/>
        <v>dimanche</v>
      </c>
      <c r="E275" s="69"/>
      <c r="F275" s="46"/>
      <c r="G275" s="73"/>
      <c r="H275" s="74"/>
      <c r="I275" s="46"/>
      <c r="J275" s="76"/>
      <c r="K275" s="78"/>
      <c r="L275" s="47"/>
      <c r="M275" s="76"/>
      <c r="N275" s="69"/>
      <c r="O275" s="81"/>
      <c r="P275" s="82" t="str">
        <f>IF(ISERROR(AVERAGE(E275,G275,H275,J275,K275,M275,N275)),"",AVERAGE(E275,G275,H275,J275,K275,M275,N275))</f>
        <v/>
      </c>
      <c r="Q275" s="34" t="str">
        <f>IF(ISERROR(IF(D275="Dimanche",AVERAGE(E269:E275,G269:G275,H269:H275,J269:J275,K269:K275,M269:M275,N269:N275),"")),"",IF(D275="Dimanche",AVERAGE(E269:E275,G269:G275,H269:H275,J269:J275,K269:K275,M269:M275,N269:N275),""))</f>
        <v/>
      </c>
      <c r="R275" s="28"/>
      <c r="S275" s="29"/>
    </row>
    <row r="276" spans="2:19" s="10" customFormat="1" ht="15.75" x14ac:dyDescent="0.2">
      <c r="B276" s="13" t="str">
        <f t="shared" si="12"/>
        <v/>
      </c>
      <c r="C276" s="25">
        <f t="shared" si="13"/>
        <v>45075</v>
      </c>
      <c r="D276" s="26" t="str">
        <f t="shared" si="14"/>
        <v>lundi</v>
      </c>
      <c r="E276" s="69"/>
      <c r="F276" s="46"/>
      <c r="G276" s="73"/>
      <c r="H276" s="74"/>
      <c r="I276" s="46"/>
      <c r="J276" s="76"/>
      <c r="K276" s="78"/>
      <c r="L276" s="47"/>
      <c r="M276" s="76"/>
      <c r="N276" s="69"/>
      <c r="O276" s="81"/>
      <c r="P276" s="82" t="str">
        <f>IF(ISERROR(AVERAGE(E276,G276,H276,J276,K276,M276,N276)),"",AVERAGE(E276,G276,H276,J276,K276,M276,N276))</f>
        <v/>
      </c>
      <c r="Q276" s="34" t="str">
        <f>IF(ISERROR(IF(D276="Dimanche",AVERAGE(E270:E276,G270:G276,H270:H276,J270:J276,K270:K276,M270:M276,N270:N276),"")),"",IF(D276="Dimanche",AVERAGE(E270:E276,G270:G276,H270:H276,J270:J276,K270:K276,M270:M276,N270:N276),""))</f>
        <v/>
      </c>
      <c r="R276" s="28"/>
      <c r="S276" s="29"/>
    </row>
    <row r="277" spans="2:19" s="10" customFormat="1" ht="15.75" x14ac:dyDescent="0.2">
      <c r="B277" s="13" t="str">
        <f t="shared" si="12"/>
        <v/>
      </c>
      <c r="C277" s="25">
        <f t="shared" si="13"/>
        <v>45076</v>
      </c>
      <c r="D277" s="26" t="str">
        <f t="shared" si="14"/>
        <v>mardi</v>
      </c>
      <c r="E277" s="69"/>
      <c r="F277" s="46"/>
      <c r="G277" s="73"/>
      <c r="H277" s="74"/>
      <c r="I277" s="46"/>
      <c r="J277" s="76"/>
      <c r="K277" s="78"/>
      <c r="L277" s="47"/>
      <c r="M277" s="76"/>
      <c r="N277" s="69"/>
      <c r="O277" s="81"/>
      <c r="P277" s="82" t="str">
        <f>IF(ISERROR(AVERAGE(E277,G277,H277,J277,K277,M277,N277)),"",AVERAGE(E277,G277,H277,J277,K277,M277,N277))</f>
        <v/>
      </c>
      <c r="Q277" s="34" t="str">
        <f>IF(ISERROR(IF(D277="Dimanche",AVERAGE(E271:E277,G271:G277,H271:H277,J271:J277,K271:K277,M271:M277,N271:N277),"")),"",IF(D277="Dimanche",AVERAGE(E271:E277,G271:G277,H271:H277,J271:J277,K271:K277,M271:M277,N271:N277),""))</f>
        <v/>
      </c>
      <c r="R277" s="28"/>
      <c r="S277" s="29"/>
    </row>
    <row r="278" spans="2:19" s="10" customFormat="1" ht="15.75" x14ac:dyDescent="0.2">
      <c r="B278" s="13" t="str">
        <f t="shared" si="12"/>
        <v/>
      </c>
      <c r="C278" s="25">
        <f t="shared" si="13"/>
        <v>45077</v>
      </c>
      <c r="D278" s="26" t="str">
        <f t="shared" si="14"/>
        <v>mercredi</v>
      </c>
      <c r="E278" s="69"/>
      <c r="F278" s="46"/>
      <c r="G278" s="73"/>
      <c r="H278" s="74"/>
      <c r="I278" s="46"/>
      <c r="J278" s="76"/>
      <c r="K278" s="78"/>
      <c r="L278" s="47"/>
      <c r="M278" s="76"/>
      <c r="N278" s="69"/>
      <c r="O278" s="81"/>
      <c r="P278" s="82" t="str">
        <f>IF(ISERROR(AVERAGE(E278,G278,H278,J278,K278,M278,N278)),"",AVERAGE(E278,G278,H278,J278,K278,M278,N278))</f>
        <v/>
      </c>
      <c r="Q278" s="34" t="str">
        <f>IF(ISERROR(IF(D278="Dimanche",AVERAGE(E272:E278,G272:G278,H272:H278,J272:J278,K272:K278,M272:M278,N272:N278),"")),"",IF(D278="Dimanche",AVERAGE(E272:E278,G272:G278,H272:H278,J272:J278,K272:K278,M272:M278,N272:N278),""))</f>
        <v/>
      </c>
      <c r="R278" s="28"/>
      <c r="S278" s="29"/>
    </row>
    <row r="279" spans="2:19" s="10" customFormat="1" ht="15.75" x14ac:dyDescent="0.2">
      <c r="B279" s="13" t="str">
        <f t="shared" si="12"/>
        <v/>
      </c>
      <c r="C279" s="25">
        <f t="shared" si="13"/>
        <v>45078</v>
      </c>
      <c r="D279" s="26" t="str">
        <f t="shared" si="14"/>
        <v>jeudi</v>
      </c>
      <c r="E279" s="69"/>
      <c r="F279" s="46"/>
      <c r="G279" s="73"/>
      <c r="H279" s="74"/>
      <c r="I279" s="46"/>
      <c r="J279" s="76"/>
      <c r="K279" s="78"/>
      <c r="L279" s="47"/>
      <c r="M279" s="76"/>
      <c r="N279" s="69"/>
      <c r="O279" s="81"/>
      <c r="P279" s="82" t="str">
        <f>IF(ISERROR(AVERAGE(E279,G279,H279,J279,K279,M279,N279)),"",AVERAGE(E279,G279,H279,J279,K279,M279,N279))</f>
        <v/>
      </c>
      <c r="Q279" s="34" t="str">
        <f>IF(ISERROR(IF(D279="Dimanche",AVERAGE(E273:E279,G273:G279,H273:H279,J273:J279,K273:K279,M273:M279,N273:N279),"")),"",IF(D279="Dimanche",AVERAGE(E273:E279,G273:G279,H273:H279,J273:J279,K273:K279,M273:M279,N273:N279),""))</f>
        <v/>
      </c>
      <c r="R279" s="28"/>
      <c r="S279" s="29"/>
    </row>
    <row r="280" spans="2:19" s="10" customFormat="1" ht="15.75" x14ac:dyDescent="0.2">
      <c r="B280" s="13" t="str">
        <f t="shared" si="12"/>
        <v/>
      </c>
      <c r="C280" s="25">
        <f t="shared" si="13"/>
        <v>45079</v>
      </c>
      <c r="D280" s="26" t="str">
        <f t="shared" si="14"/>
        <v>vendredi</v>
      </c>
      <c r="E280" s="69"/>
      <c r="F280" s="46"/>
      <c r="G280" s="73"/>
      <c r="H280" s="74"/>
      <c r="I280" s="46"/>
      <c r="J280" s="76"/>
      <c r="K280" s="78"/>
      <c r="L280" s="47"/>
      <c r="M280" s="76"/>
      <c r="N280" s="69"/>
      <c r="O280" s="81"/>
      <c r="P280" s="82" t="str">
        <f>IF(ISERROR(AVERAGE(E280,G280,H280,J280,K280,M280,N280)),"",AVERAGE(E280,G280,H280,J280,K280,M280,N280))</f>
        <v/>
      </c>
      <c r="Q280" s="34" t="str">
        <f>IF(ISERROR(IF(D280="Dimanche",AVERAGE(E274:E280,G274:G280,H274:H280,J274:J280,K274:K280,M274:M280,N274:N280),"")),"",IF(D280="Dimanche",AVERAGE(E274:E280,G274:G280,H274:H280,J274:J280,K274:K280,M274:M280,N274:N280),""))</f>
        <v/>
      </c>
      <c r="R280" s="28"/>
      <c r="S280" s="29"/>
    </row>
    <row r="281" spans="2:19" s="10" customFormat="1" ht="15.75" x14ac:dyDescent="0.2">
      <c r="B281" s="13" t="str">
        <f t="shared" si="12"/>
        <v/>
      </c>
      <c r="C281" s="25">
        <f t="shared" si="13"/>
        <v>45080</v>
      </c>
      <c r="D281" s="26" t="str">
        <f t="shared" si="14"/>
        <v>samedi</v>
      </c>
      <c r="E281" s="69"/>
      <c r="F281" s="46"/>
      <c r="G281" s="73"/>
      <c r="H281" s="74"/>
      <c r="I281" s="46"/>
      <c r="J281" s="76"/>
      <c r="K281" s="78"/>
      <c r="L281" s="47"/>
      <c r="M281" s="76"/>
      <c r="N281" s="69"/>
      <c r="O281" s="81"/>
      <c r="P281" s="82" t="str">
        <f>IF(ISERROR(AVERAGE(E281,G281,H281,J281,K281,M281,N281)),"",AVERAGE(E281,G281,H281,J281,K281,M281,N281))</f>
        <v/>
      </c>
      <c r="Q281" s="34" t="str">
        <f>IF(ISERROR(IF(D281="Dimanche",AVERAGE(E275:E281,G275:G281,H275:H281,J275:J281,K275:K281,M275:M281,N275:N281),"")),"",IF(D281="Dimanche",AVERAGE(E275:E281,G275:G281,H275:H281,J275:J281,K275:K281,M275:M281,N275:N281),""))</f>
        <v/>
      </c>
      <c r="R281" s="28"/>
      <c r="S281" s="29"/>
    </row>
    <row r="282" spans="2:19" s="10" customFormat="1" ht="15.75" x14ac:dyDescent="0.2">
      <c r="B282" s="13" t="str">
        <f t="shared" si="12"/>
        <v/>
      </c>
      <c r="C282" s="25">
        <f t="shared" si="13"/>
        <v>45081</v>
      </c>
      <c r="D282" s="26" t="str">
        <f t="shared" si="14"/>
        <v>dimanche</v>
      </c>
      <c r="E282" s="69"/>
      <c r="F282" s="46"/>
      <c r="G282" s="73"/>
      <c r="H282" s="74"/>
      <c r="I282" s="46"/>
      <c r="J282" s="76"/>
      <c r="K282" s="78"/>
      <c r="L282" s="47"/>
      <c r="M282" s="76"/>
      <c r="N282" s="69"/>
      <c r="O282" s="81"/>
      <c r="P282" s="82" t="str">
        <f>IF(ISERROR(AVERAGE(E282,G282,H282,J282,K282,M282,N282)),"",AVERAGE(E282,G282,H282,J282,K282,M282,N282))</f>
        <v/>
      </c>
      <c r="Q282" s="34" t="str">
        <f>IF(ISERROR(IF(D282="Dimanche",AVERAGE(E276:E282,G276:G282,H276:H282,J276:J282,K276:K282,M276:M282,N276:N282),"")),"",IF(D282="Dimanche",AVERAGE(E276:E282,G276:G282,H276:H282,J276:J282,K276:K282,M276:M282,N276:N282),""))</f>
        <v/>
      </c>
      <c r="R282" s="28"/>
      <c r="S282" s="29"/>
    </row>
    <row r="283" spans="2:19" s="10" customFormat="1" ht="15.75" x14ac:dyDescent="0.2">
      <c r="B283" s="13" t="str">
        <f t="shared" si="12"/>
        <v/>
      </c>
      <c r="C283" s="25">
        <f t="shared" si="13"/>
        <v>45082</v>
      </c>
      <c r="D283" s="26" t="str">
        <f t="shared" si="14"/>
        <v>lundi</v>
      </c>
      <c r="E283" s="69"/>
      <c r="F283" s="46"/>
      <c r="G283" s="73"/>
      <c r="H283" s="74"/>
      <c r="I283" s="46"/>
      <c r="J283" s="76"/>
      <c r="K283" s="78"/>
      <c r="L283" s="47"/>
      <c r="M283" s="76"/>
      <c r="N283" s="69"/>
      <c r="O283" s="81"/>
      <c r="P283" s="82" t="str">
        <f>IF(ISERROR(AVERAGE(E283,G283,H283,J283,K283,M283,N283)),"",AVERAGE(E283,G283,H283,J283,K283,M283,N283))</f>
        <v/>
      </c>
      <c r="Q283" s="34" t="str">
        <f>IF(ISERROR(IF(D283="Dimanche",AVERAGE(E277:E283,G277:G283,H277:H283,J277:J283,K277:K283,M277:M283,N277:N283),"")),"",IF(D283="Dimanche",AVERAGE(E277:E283,G277:G283,H277:H283,J277:J283,K277:K283,M277:M283,N277:N283),""))</f>
        <v/>
      </c>
      <c r="R283" s="28"/>
      <c r="S283" s="29"/>
    </row>
    <row r="284" spans="2:19" s="10" customFormat="1" ht="15.75" x14ac:dyDescent="0.2">
      <c r="B284" s="13" t="str">
        <f t="shared" si="12"/>
        <v/>
      </c>
      <c r="C284" s="25">
        <f t="shared" si="13"/>
        <v>45083</v>
      </c>
      <c r="D284" s="26" t="str">
        <f t="shared" si="14"/>
        <v>mardi</v>
      </c>
      <c r="E284" s="69"/>
      <c r="F284" s="46"/>
      <c r="G284" s="73"/>
      <c r="H284" s="74"/>
      <c r="I284" s="46"/>
      <c r="J284" s="76"/>
      <c r="K284" s="78"/>
      <c r="L284" s="47"/>
      <c r="M284" s="76"/>
      <c r="N284" s="69"/>
      <c r="O284" s="81"/>
      <c r="P284" s="82" t="str">
        <f>IF(ISERROR(AVERAGE(E284,G284,H284,J284,K284,M284,N284)),"",AVERAGE(E284,G284,H284,J284,K284,M284,N284))</f>
        <v/>
      </c>
      <c r="Q284" s="34" t="str">
        <f>IF(ISERROR(IF(D284="Dimanche",AVERAGE(E278:E284,G278:G284,H278:H284,J278:J284,K278:K284,M278:M284,N278:N284),"")),"",IF(D284="Dimanche",AVERAGE(E278:E284,G278:G284,H278:H284,J278:J284,K278:K284,M278:M284,N278:N284),""))</f>
        <v/>
      </c>
      <c r="R284" s="28"/>
      <c r="S284" s="29"/>
    </row>
    <row r="285" spans="2:19" s="10" customFormat="1" ht="15.75" x14ac:dyDescent="0.2">
      <c r="B285" s="13" t="str">
        <f t="shared" si="12"/>
        <v/>
      </c>
      <c r="C285" s="25">
        <f t="shared" si="13"/>
        <v>45084</v>
      </c>
      <c r="D285" s="26" t="str">
        <f t="shared" si="14"/>
        <v>mercredi</v>
      </c>
      <c r="E285" s="69"/>
      <c r="F285" s="46"/>
      <c r="G285" s="73"/>
      <c r="H285" s="74"/>
      <c r="I285" s="46"/>
      <c r="J285" s="76"/>
      <c r="K285" s="78"/>
      <c r="L285" s="47"/>
      <c r="M285" s="76"/>
      <c r="N285" s="69"/>
      <c r="O285" s="81"/>
      <c r="P285" s="82" t="str">
        <f>IF(ISERROR(AVERAGE(E285,G285,H285,J285,K285,M285,N285)),"",AVERAGE(E285,G285,H285,J285,K285,M285,N285))</f>
        <v/>
      </c>
      <c r="Q285" s="34" t="str">
        <f>IF(ISERROR(IF(D285="Dimanche",AVERAGE(E279:E285,G279:G285,H279:H285,J279:J285,K279:K285,M279:M285,N279:N285),"")),"",IF(D285="Dimanche",AVERAGE(E279:E285,G279:G285,H279:H285,J279:J285,K279:K285,M279:M285,N279:N285),""))</f>
        <v/>
      </c>
      <c r="R285" s="28"/>
      <c r="S285" s="29"/>
    </row>
    <row r="286" spans="2:19" s="10" customFormat="1" ht="15.75" x14ac:dyDescent="0.2">
      <c r="B286" s="13" t="str">
        <f t="shared" si="12"/>
        <v/>
      </c>
      <c r="C286" s="25">
        <f t="shared" si="13"/>
        <v>45085</v>
      </c>
      <c r="D286" s="26" t="str">
        <f t="shared" si="14"/>
        <v>jeudi</v>
      </c>
      <c r="E286" s="69"/>
      <c r="F286" s="46"/>
      <c r="G286" s="73"/>
      <c r="H286" s="74"/>
      <c r="I286" s="46"/>
      <c r="J286" s="76"/>
      <c r="K286" s="78"/>
      <c r="L286" s="47"/>
      <c r="M286" s="76"/>
      <c r="N286" s="69"/>
      <c r="O286" s="81"/>
      <c r="P286" s="82" t="str">
        <f>IF(ISERROR(AVERAGE(E286,G286,H286,J286,K286,M286,N286)),"",AVERAGE(E286,G286,H286,J286,K286,M286,N286))</f>
        <v/>
      </c>
      <c r="Q286" s="34" t="str">
        <f>IF(ISERROR(IF(D286="Dimanche",AVERAGE(E280:E286,G280:G286,H280:H286,J280:J286,K280:K286,M280:M286,N280:N286),"")),"",IF(D286="Dimanche",AVERAGE(E280:E286,G280:G286,H280:H286,J280:J286,K280:K286,M280:M286,N280:N286),""))</f>
        <v/>
      </c>
      <c r="R286" s="28"/>
      <c r="S286" s="29"/>
    </row>
    <row r="287" spans="2:19" s="10" customFormat="1" ht="15.75" x14ac:dyDescent="0.2">
      <c r="B287" s="13" t="str">
        <f t="shared" si="12"/>
        <v/>
      </c>
      <c r="C287" s="25">
        <f t="shared" si="13"/>
        <v>45086</v>
      </c>
      <c r="D287" s="26" t="str">
        <f t="shared" si="14"/>
        <v>vendredi</v>
      </c>
      <c r="E287" s="69"/>
      <c r="F287" s="46"/>
      <c r="G287" s="73"/>
      <c r="H287" s="74"/>
      <c r="I287" s="46"/>
      <c r="J287" s="76"/>
      <c r="K287" s="78"/>
      <c r="L287" s="47"/>
      <c r="M287" s="76"/>
      <c r="N287" s="69"/>
      <c r="O287" s="81"/>
      <c r="P287" s="82" t="str">
        <f>IF(ISERROR(AVERAGE(E287,G287,H287,J287,K287,M287,N287)),"",AVERAGE(E287,G287,H287,J287,K287,M287,N287))</f>
        <v/>
      </c>
      <c r="Q287" s="34" t="str">
        <f>IF(ISERROR(IF(D287="Dimanche",AVERAGE(E281:E287,G281:G287,H281:H287,J281:J287,K281:K287,M281:M287,N281:N287),"")),"",IF(D287="Dimanche",AVERAGE(E281:E287,G281:G287,H281:H287,J281:J287,K281:K287,M281:M287,N281:N287),""))</f>
        <v/>
      </c>
      <c r="R287" s="28"/>
      <c r="S287" s="29"/>
    </row>
    <row r="288" spans="2:19" s="10" customFormat="1" ht="15.75" x14ac:dyDescent="0.2">
      <c r="B288" s="13" t="str">
        <f t="shared" si="12"/>
        <v/>
      </c>
      <c r="C288" s="25">
        <f t="shared" si="13"/>
        <v>45087</v>
      </c>
      <c r="D288" s="26" t="str">
        <f t="shared" si="14"/>
        <v>samedi</v>
      </c>
      <c r="E288" s="69"/>
      <c r="F288" s="46"/>
      <c r="G288" s="73"/>
      <c r="H288" s="74"/>
      <c r="I288" s="46"/>
      <c r="J288" s="76"/>
      <c r="K288" s="78"/>
      <c r="L288" s="47"/>
      <c r="M288" s="76"/>
      <c r="N288" s="69"/>
      <c r="O288" s="81"/>
      <c r="P288" s="82" t="str">
        <f>IF(ISERROR(AVERAGE(E288,G288,H288,J288,K288,M288,N288)),"",AVERAGE(E288,G288,H288,J288,K288,M288,N288))</f>
        <v/>
      </c>
      <c r="Q288" s="34" t="str">
        <f>IF(ISERROR(IF(D288="Dimanche",AVERAGE(E282:E288,G282:G288,H282:H288,J282:J288,K282:K288,M282:M288,N282:N288),"")),"",IF(D288="Dimanche",AVERAGE(E282:E288,G282:G288,H282:H288,J282:J288,K282:K288,M282:M288,N282:N288),""))</f>
        <v/>
      </c>
      <c r="R288" s="28"/>
      <c r="S288" s="29"/>
    </row>
    <row r="289" spans="2:19" s="10" customFormat="1" ht="15.75" x14ac:dyDescent="0.2">
      <c r="B289" s="13" t="str">
        <f t="shared" si="12"/>
        <v/>
      </c>
      <c r="C289" s="25">
        <f t="shared" si="13"/>
        <v>45088</v>
      </c>
      <c r="D289" s="26" t="str">
        <f t="shared" si="14"/>
        <v>dimanche</v>
      </c>
      <c r="E289" s="69"/>
      <c r="F289" s="46"/>
      <c r="G289" s="73"/>
      <c r="H289" s="74"/>
      <c r="I289" s="46"/>
      <c r="J289" s="76"/>
      <c r="K289" s="78"/>
      <c r="L289" s="47"/>
      <c r="M289" s="76"/>
      <c r="N289" s="69"/>
      <c r="O289" s="81"/>
      <c r="P289" s="82" t="str">
        <f>IF(ISERROR(AVERAGE(E289,G289,H289,J289,K289,M289,N289)),"",AVERAGE(E289,G289,H289,J289,K289,M289,N289))</f>
        <v/>
      </c>
      <c r="Q289" s="34" t="str">
        <f>IF(ISERROR(IF(D289="Dimanche",AVERAGE(E283:E289,G283:G289,H283:H289,J283:J289,K283:K289,M283:M289,N283:N289),"")),"",IF(D289="Dimanche",AVERAGE(E283:E289,G283:G289,H283:H289,J283:J289,K283:K289,M283:M289,N283:N289),""))</f>
        <v/>
      </c>
      <c r="R289" s="28"/>
      <c r="S289" s="29"/>
    </row>
    <row r="290" spans="2:19" s="10" customFormat="1" ht="15.75" x14ac:dyDescent="0.2">
      <c r="B290" s="13" t="str">
        <f t="shared" si="12"/>
        <v/>
      </c>
      <c r="C290" s="25">
        <f t="shared" si="13"/>
        <v>45089</v>
      </c>
      <c r="D290" s="26" t="str">
        <f t="shared" si="14"/>
        <v>lundi</v>
      </c>
      <c r="E290" s="69"/>
      <c r="F290" s="46"/>
      <c r="G290" s="73"/>
      <c r="H290" s="74"/>
      <c r="I290" s="46"/>
      <c r="J290" s="76"/>
      <c r="K290" s="78"/>
      <c r="L290" s="47"/>
      <c r="M290" s="76"/>
      <c r="N290" s="69"/>
      <c r="O290" s="81"/>
      <c r="P290" s="82" t="str">
        <f>IF(ISERROR(AVERAGE(E290,G290,H290,J290,K290,M290,N290)),"",AVERAGE(E290,G290,H290,J290,K290,M290,N290))</f>
        <v/>
      </c>
      <c r="Q290" s="34" t="str">
        <f>IF(ISERROR(IF(D290="Dimanche",AVERAGE(E284:E290,G284:G290,H284:H290,J284:J290,K284:K290,M284:M290,N284:N290),"")),"",IF(D290="Dimanche",AVERAGE(E284:E290,G284:G290,H284:H290,J284:J290,K284:K290,M284:M290,N284:N290),""))</f>
        <v/>
      </c>
      <c r="R290" s="28"/>
      <c r="S290" s="29"/>
    </row>
    <row r="291" spans="2:19" s="10" customFormat="1" ht="15.75" x14ac:dyDescent="0.2">
      <c r="B291" s="13" t="str">
        <f t="shared" si="12"/>
        <v/>
      </c>
      <c r="C291" s="25">
        <f t="shared" si="13"/>
        <v>45090</v>
      </c>
      <c r="D291" s="26" t="str">
        <f t="shared" si="14"/>
        <v>mardi</v>
      </c>
      <c r="E291" s="69"/>
      <c r="F291" s="46"/>
      <c r="G291" s="73"/>
      <c r="H291" s="74"/>
      <c r="I291" s="46"/>
      <c r="J291" s="76"/>
      <c r="K291" s="78"/>
      <c r="L291" s="47"/>
      <c r="M291" s="76"/>
      <c r="N291" s="69"/>
      <c r="O291" s="81"/>
      <c r="P291" s="82" t="str">
        <f>IF(ISERROR(AVERAGE(E291,G291,H291,J291,K291,M291,N291)),"",AVERAGE(E291,G291,H291,J291,K291,M291,N291))</f>
        <v/>
      </c>
      <c r="Q291" s="34" t="str">
        <f>IF(ISERROR(IF(D291="Dimanche",AVERAGE(E285:E291,G285:G291,H285:H291,J285:J291,K285:K291,M285:M291,N285:N291),"")),"",IF(D291="Dimanche",AVERAGE(E285:E291,G285:G291,H285:H291,J285:J291,K285:K291,M285:M291,N285:N291),""))</f>
        <v/>
      </c>
      <c r="R291" s="28"/>
      <c r="S291" s="29"/>
    </row>
    <row r="292" spans="2:19" s="10" customFormat="1" ht="15.75" x14ac:dyDescent="0.2">
      <c r="B292" s="13" t="str">
        <f t="shared" si="12"/>
        <v/>
      </c>
      <c r="C292" s="25">
        <f t="shared" si="13"/>
        <v>45091</v>
      </c>
      <c r="D292" s="26" t="str">
        <f t="shared" si="14"/>
        <v>mercredi</v>
      </c>
      <c r="E292" s="69"/>
      <c r="F292" s="46"/>
      <c r="G292" s="73"/>
      <c r="H292" s="74"/>
      <c r="I292" s="46"/>
      <c r="J292" s="76"/>
      <c r="K292" s="78"/>
      <c r="L292" s="47"/>
      <c r="M292" s="76"/>
      <c r="N292" s="69"/>
      <c r="O292" s="81"/>
      <c r="P292" s="82" t="str">
        <f>IF(ISERROR(AVERAGE(E292,G292,H292,J292,K292,M292,N292)),"",AVERAGE(E292,G292,H292,J292,K292,M292,N292))</f>
        <v/>
      </c>
      <c r="Q292" s="34" t="str">
        <f>IF(ISERROR(IF(D292="Dimanche",AVERAGE(E286:E292,G286:G292,H286:H292,J286:J292,K286:K292,M286:M292,N286:N292),"")),"",IF(D292="Dimanche",AVERAGE(E286:E292,G286:G292,H286:H292,J286:J292,K286:K292,M286:M292,N286:N292),""))</f>
        <v/>
      </c>
      <c r="R292" s="28"/>
      <c r="S292" s="29"/>
    </row>
    <row r="293" spans="2:19" s="10" customFormat="1" ht="15.75" x14ac:dyDescent="0.2">
      <c r="B293" s="13" t="str">
        <f t="shared" si="12"/>
        <v/>
      </c>
      <c r="C293" s="25">
        <f t="shared" si="13"/>
        <v>45092</v>
      </c>
      <c r="D293" s="26" t="str">
        <f t="shared" si="14"/>
        <v>jeudi</v>
      </c>
      <c r="E293" s="69"/>
      <c r="F293" s="46"/>
      <c r="G293" s="73"/>
      <c r="H293" s="74"/>
      <c r="I293" s="46"/>
      <c r="J293" s="76"/>
      <c r="K293" s="78"/>
      <c r="L293" s="47"/>
      <c r="M293" s="76"/>
      <c r="N293" s="69"/>
      <c r="O293" s="81"/>
      <c r="P293" s="82" t="str">
        <f>IF(ISERROR(AVERAGE(E293,G293,H293,J293,K293,M293,N293)),"",AVERAGE(E293,G293,H293,J293,K293,M293,N293))</f>
        <v/>
      </c>
      <c r="Q293" s="34" t="str">
        <f>IF(ISERROR(IF(D293="Dimanche",AVERAGE(E287:E293,G287:G293,H287:H293,J287:J293,K287:K293,M287:M293,N287:N293),"")),"",IF(D293="Dimanche",AVERAGE(E287:E293,G287:G293,H287:H293,J287:J293,K287:K293,M287:M293,N287:N293),""))</f>
        <v/>
      </c>
      <c r="R293" s="28"/>
      <c r="S293" s="29"/>
    </row>
    <row r="294" spans="2:19" s="10" customFormat="1" ht="15.75" x14ac:dyDescent="0.2">
      <c r="B294" s="13" t="str">
        <f t="shared" si="12"/>
        <v/>
      </c>
      <c r="C294" s="25">
        <f t="shared" si="13"/>
        <v>45093</v>
      </c>
      <c r="D294" s="26" t="str">
        <f t="shared" si="14"/>
        <v>vendredi</v>
      </c>
      <c r="E294" s="69"/>
      <c r="F294" s="46"/>
      <c r="G294" s="73"/>
      <c r="H294" s="74"/>
      <c r="I294" s="46"/>
      <c r="J294" s="76"/>
      <c r="K294" s="78"/>
      <c r="L294" s="47"/>
      <c r="M294" s="76"/>
      <c r="N294" s="69"/>
      <c r="O294" s="81"/>
      <c r="P294" s="82" t="str">
        <f>IF(ISERROR(AVERAGE(E294,G294,H294,J294,K294,M294,N294)),"",AVERAGE(E294,G294,H294,J294,K294,M294,N294))</f>
        <v/>
      </c>
      <c r="Q294" s="34" t="str">
        <f>IF(ISERROR(IF(D294="Dimanche",AVERAGE(E288:E294,G288:G294,H288:H294,J288:J294,K288:K294,M288:M294,N288:N294),"")),"",IF(D294="Dimanche",AVERAGE(E288:E294,G288:G294,H288:H294,J288:J294,K288:K294,M288:M294,N288:N294),""))</f>
        <v/>
      </c>
      <c r="R294" s="28"/>
      <c r="S294" s="29"/>
    </row>
    <row r="295" spans="2:19" s="10" customFormat="1" ht="15.75" x14ac:dyDescent="0.2">
      <c r="B295" s="13" t="str">
        <f t="shared" si="12"/>
        <v/>
      </c>
      <c r="C295" s="25">
        <f t="shared" si="13"/>
        <v>45094</v>
      </c>
      <c r="D295" s="26" t="str">
        <f t="shared" si="14"/>
        <v>samedi</v>
      </c>
      <c r="E295" s="69"/>
      <c r="F295" s="46"/>
      <c r="G295" s="73"/>
      <c r="H295" s="74"/>
      <c r="I295" s="46"/>
      <c r="J295" s="76"/>
      <c r="K295" s="78"/>
      <c r="L295" s="47"/>
      <c r="M295" s="76"/>
      <c r="N295" s="69"/>
      <c r="O295" s="81"/>
      <c r="P295" s="82" t="str">
        <f>IF(ISERROR(AVERAGE(E295,G295,H295,J295,K295,M295,N295)),"",AVERAGE(E295,G295,H295,J295,K295,M295,N295))</f>
        <v/>
      </c>
      <c r="Q295" s="34" t="str">
        <f>IF(ISERROR(IF(D295="Dimanche",AVERAGE(E289:E295,G289:G295,H289:H295,J289:J295,K289:K295,M289:M295,N289:N295),"")),"",IF(D295="Dimanche",AVERAGE(E289:E295,G289:G295,H289:H295,J289:J295,K289:K295,M289:M295,N289:N295),""))</f>
        <v/>
      </c>
      <c r="R295" s="28"/>
      <c r="S295" s="29"/>
    </row>
    <row r="296" spans="2:19" s="10" customFormat="1" ht="15.75" x14ac:dyDescent="0.2">
      <c r="B296" s="13" t="str">
        <f t="shared" si="12"/>
        <v/>
      </c>
      <c r="C296" s="25">
        <f t="shared" si="13"/>
        <v>45095</v>
      </c>
      <c r="D296" s="26" t="str">
        <f t="shared" si="14"/>
        <v>dimanche</v>
      </c>
      <c r="E296" s="69"/>
      <c r="F296" s="46"/>
      <c r="G296" s="73"/>
      <c r="H296" s="74"/>
      <c r="I296" s="46"/>
      <c r="J296" s="76"/>
      <c r="K296" s="78"/>
      <c r="L296" s="47"/>
      <c r="M296" s="76"/>
      <c r="N296" s="69"/>
      <c r="O296" s="81"/>
      <c r="P296" s="82" t="str">
        <f>IF(ISERROR(AVERAGE(E296,G296,H296,J296,K296,M296,N296)),"",AVERAGE(E296,G296,H296,J296,K296,M296,N296))</f>
        <v/>
      </c>
      <c r="Q296" s="34" t="str">
        <f>IF(ISERROR(IF(D296="Dimanche",AVERAGE(E290:E296,G290:G296,H290:H296,J290:J296,K290:K296,M290:M296,N290:N296),"")),"",IF(D296="Dimanche",AVERAGE(E290:E296,G290:G296,H290:H296,J290:J296,K290:K296,M290:M296,N290:N296),""))</f>
        <v/>
      </c>
      <c r="R296" s="28"/>
      <c r="S296" s="29"/>
    </row>
    <row r="297" spans="2:19" s="10" customFormat="1" ht="15.75" x14ac:dyDescent="0.2">
      <c r="B297" s="13" t="str">
        <f t="shared" si="12"/>
        <v/>
      </c>
      <c r="C297" s="25">
        <f t="shared" si="13"/>
        <v>45096</v>
      </c>
      <c r="D297" s="26" t="str">
        <f t="shared" si="14"/>
        <v>lundi</v>
      </c>
      <c r="E297" s="69"/>
      <c r="F297" s="46"/>
      <c r="G297" s="73"/>
      <c r="H297" s="74"/>
      <c r="I297" s="46"/>
      <c r="J297" s="76"/>
      <c r="K297" s="78"/>
      <c r="L297" s="47"/>
      <c r="M297" s="76"/>
      <c r="N297" s="69"/>
      <c r="O297" s="81"/>
      <c r="P297" s="82" t="str">
        <f>IF(ISERROR(AVERAGE(E297,G297,H297,J297,K297,M297,N297)),"",AVERAGE(E297,G297,H297,J297,K297,M297,N297))</f>
        <v/>
      </c>
      <c r="Q297" s="34" t="str">
        <f>IF(ISERROR(IF(D297="Dimanche",AVERAGE(E291:E297,G291:G297,H291:H297,J291:J297,K291:K297,M291:M297,N291:N297),"")),"",IF(D297="Dimanche",AVERAGE(E291:E297,G291:G297,H291:H297,J291:J297,K291:K297,M291:M297,N291:N297),""))</f>
        <v/>
      </c>
      <c r="R297" s="28"/>
      <c r="S297" s="29"/>
    </row>
    <row r="298" spans="2:19" s="10" customFormat="1" ht="15.75" x14ac:dyDescent="0.2">
      <c r="B298" s="13" t="str">
        <f t="shared" si="12"/>
        <v/>
      </c>
      <c r="C298" s="25">
        <f t="shared" si="13"/>
        <v>45097</v>
      </c>
      <c r="D298" s="26" t="str">
        <f t="shared" si="14"/>
        <v>mardi</v>
      </c>
      <c r="E298" s="69"/>
      <c r="F298" s="46"/>
      <c r="G298" s="73"/>
      <c r="H298" s="74"/>
      <c r="I298" s="46"/>
      <c r="J298" s="76"/>
      <c r="K298" s="78"/>
      <c r="L298" s="47"/>
      <c r="M298" s="76"/>
      <c r="N298" s="69"/>
      <c r="O298" s="81"/>
      <c r="P298" s="82" t="str">
        <f>IF(ISERROR(AVERAGE(E298,G298,H298,J298,K298,M298,N298)),"",AVERAGE(E298,G298,H298,J298,K298,M298,N298))</f>
        <v/>
      </c>
      <c r="Q298" s="34" t="str">
        <f>IF(ISERROR(IF(D298="Dimanche",AVERAGE(E292:E298,G292:G298,H292:H298,J292:J298,K292:K298,M292:M298,N292:N298),"")),"",IF(D298="Dimanche",AVERAGE(E292:E298,G292:G298,H292:H298,J292:J298,K292:K298,M292:M298,N292:N298),""))</f>
        <v/>
      </c>
      <c r="R298" s="28"/>
      <c r="S298" s="29"/>
    </row>
    <row r="299" spans="2:19" s="10" customFormat="1" ht="15.75" x14ac:dyDescent="0.2">
      <c r="B299" s="13" t="str">
        <f t="shared" si="12"/>
        <v/>
      </c>
      <c r="C299" s="25">
        <f t="shared" si="13"/>
        <v>45098</v>
      </c>
      <c r="D299" s="26" t="str">
        <f t="shared" si="14"/>
        <v>mercredi</v>
      </c>
      <c r="E299" s="69"/>
      <c r="F299" s="46"/>
      <c r="G299" s="73"/>
      <c r="H299" s="74"/>
      <c r="I299" s="46"/>
      <c r="J299" s="76"/>
      <c r="K299" s="78"/>
      <c r="L299" s="47"/>
      <c r="M299" s="76"/>
      <c r="N299" s="69"/>
      <c r="O299" s="81"/>
      <c r="P299" s="82" t="str">
        <f>IF(ISERROR(AVERAGE(E299,G299,H299,J299,K299,M299,N299)),"",AVERAGE(E299,G299,H299,J299,K299,M299,N299))</f>
        <v/>
      </c>
      <c r="Q299" s="34" t="str">
        <f>IF(ISERROR(IF(D299="Dimanche",AVERAGE(E293:E299,G293:G299,H293:H299,J293:J299,K293:K299,M293:M299,N293:N299),"")),"",IF(D299="Dimanche",AVERAGE(E293:E299,G293:G299,H293:H299,J293:J299,K293:K299,M293:M299,N293:N299),""))</f>
        <v/>
      </c>
      <c r="R299" s="28"/>
      <c r="S299" s="29"/>
    </row>
    <row r="300" spans="2:19" s="10" customFormat="1" ht="15.75" x14ac:dyDescent="0.2">
      <c r="B300" s="13" t="str">
        <f t="shared" si="12"/>
        <v/>
      </c>
      <c r="C300" s="25">
        <f t="shared" si="13"/>
        <v>45099</v>
      </c>
      <c r="D300" s="26" t="str">
        <f t="shared" si="14"/>
        <v>jeudi</v>
      </c>
      <c r="E300" s="69"/>
      <c r="F300" s="46"/>
      <c r="G300" s="73"/>
      <c r="H300" s="74"/>
      <c r="I300" s="46"/>
      <c r="J300" s="76"/>
      <c r="K300" s="78"/>
      <c r="L300" s="47"/>
      <c r="M300" s="76"/>
      <c r="N300" s="69"/>
      <c r="O300" s="81"/>
      <c r="P300" s="82" t="str">
        <f>IF(ISERROR(AVERAGE(E300,G300,H300,J300,K300,M300,N300)),"",AVERAGE(E300,G300,H300,J300,K300,M300,N300))</f>
        <v/>
      </c>
      <c r="Q300" s="34" t="str">
        <f>IF(ISERROR(IF(D300="Dimanche",AVERAGE(E294:E300,G294:G300,H294:H300,J294:J300,K294:K300,M294:M300,N294:N300),"")),"",IF(D300="Dimanche",AVERAGE(E294:E300,G294:G300,H294:H300,J294:J300,K294:K300,M294:M300,N294:N300),""))</f>
        <v/>
      </c>
      <c r="R300" s="28"/>
      <c r="S300" s="29"/>
    </row>
    <row r="301" spans="2:19" s="10" customFormat="1" ht="15.75" x14ac:dyDescent="0.2">
      <c r="B301" s="13" t="str">
        <f t="shared" si="12"/>
        <v/>
      </c>
      <c r="C301" s="25">
        <f t="shared" si="13"/>
        <v>45100</v>
      </c>
      <c r="D301" s="26" t="str">
        <f t="shared" si="14"/>
        <v>vendredi</v>
      </c>
      <c r="E301" s="69"/>
      <c r="F301" s="46"/>
      <c r="G301" s="73"/>
      <c r="H301" s="74"/>
      <c r="I301" s="46"/>
      <c r="J301" s="76"/>
      <c r="K301" s="78"/>
      <c r="L301" s="47"/>
      <c r="M301" s="76"/>
      <c r="N301" s="69"/>
      <c r="O301" s="81"/>
      <c r="P301" s="82" t="str">
        <f>IF(ISERROR(AVERAGE(E301,G301,H301,J301,K301,M301,N301)),"",AVERAGE(E301,G301,H301,J301,K301,M301,N301))</f>
        <v/>
      </c>
      <c r="Q301" s="34" t="str">
        <f>IF(ISERROR(IF(D301="Dimanche",AVERAGE(E295:E301,G295:G301,H295:H301,J295:J301,K295:K301,M295:M301,N295:N301),"")),"",IF(D301="Dimanche",AVERAGE(E295:E301,G295:G301,H295:H301,J295:J301,K295:K301,M295:M301,N295:N301),""))</f>
        <v/>
      </c>
      <c r="R301" s="28"/>
      <c r="S301" s="29"/>
    </row>
    <row r="302" spans="2:19" s="10" customFormat="1" ht="15.75" x14ac:dyDescent="0.2">
      <c r="B302" s="13" t="str">
        <f t="shared" si="12"/>
        <v/>
      </c>
      <c r="C302" s="25">
        <f t="shared" si="13"/>
        <v>45101</v>
      </c>
      <c r="D302" s="26" t="str">
        <f t="shared" si="14"/>
        <v>samedi</v>
      </c>
      <c r="E302" s="69"/>
      <c r="F302" s="46"/>
      <c r="G302" s="73"/>
      <c r="H302" s="74"/>
      <c r="I302" s="46"/>
      <c r="J302" s="76"/>
      <c r="K302" s="78"/>
      <c r="L302" s="47"/>
      <c r="M302" s="76"/>
      <c r="N302" s="69"/>
      <c r="O302" s="81"/>
      <c r="P302" s="82" t="str">
        <f>IF(ISERROR(AVERAGE(E302,G302,H302,J302,K302,M302,N302)),"",AVERAGE(E302,G302,H302,J302,K302,M302,N302))</f>
        <v/>
      </c>
      <c r="Q302" s="34" t="str">
        <f>IF(ISERROR(IF(D302="Dimanche",AVERAGE(E296:E302,G296:G302,H296:H302,J296:J302,K296:K302,M296:M302,N296:N302),"")),"",IF(D302="Dimanche",AVERAGE(E296:E302,G296:G302,H296:H302,J296:J302,K296:K302,M296:M302,N296:N302),""))</f>
        <v/>
      </c>
      <c r="R302" s="28"/>
      <c r="S302" s="29"/>
    </row>
    <row r="303" spans="2:19" s="10" customFormat="1" ht="15.75" x14ac:dyDescent="0.2">
      <c r="B303" s="13" t="str">
        <f t="shared" si="12"/>
        <v/>
      </c>
      <c r="C303" s="25">
        <f t="shared" si="13"/>
        <v>45102</v>
      </c>
      <c r="D303" s="26" t="str">
        <f t="shared" si="14"/>
        <v>dimanche</v>
      </c>
      <c r="E303" s="69"/>
      <c r="F303" s="46"/>
      <c r="G303" s="73"/>
      <c r="H303" s="74"/>
      <c r="I303" s="46"/>
      <c r="J303" s="76"/>
      <c r="K303" s="78"/>
      <c r="L303" s="47"/>
      <c r="M303" s="76"/>
      <c r="N303" s="69"/>
      <c r="O303" s="81"/>
      <c r="P303" s="82" t="str">
        <f>IF(ISERROR(AVERAGE(E303,G303,H303,J303,K303,M303,N303)),"",AVERAGE(E303,G303,H303,J303,K303,M303,N303))</f>
        <v/>
      </c>
      <c r="Q303" s="34" t="str">
        <f>IF(ISERROR(IF(D303="Dimanche",AVERAGE(E297:E303,G297:G303,H297:H303,J297:J303,K297:K303,M297:M303,N297:N303),"")),"",IF(D303="Dimanche",AVERAGE(E297:E303,G297:G303,H297:H303,J297:J303,K297:K303,M297:M303,N297:N303),""))</f>
        <v/>
      </c>
      <c r="R303" s="28"/>
      <c r="S303" s="29"/>
    </row>
    <row r="304" spans="2:19" s="10" customFormat="1" ht="15.75" x14ac:dyDescent="0.2">
      <c r="B304" s="13" t="str">
        <f t="shared" si="12"/>
        <v/>
      </c>
      <c r="C304" s="25">
        <f t="shared" si="13"/>
        <v>45103</v>
      </c>
      <c r="D304" s="26" t="str">
        <f t="shared" si="14"/>
        <v>lundi</v>
      </c>
      <c r="E304" s="69"/>
      <c r="F304" s="46"/>
      <c r="G304" s="73"/>
      <c r="H304" s="74"/>
      <c r="I304" s="46"/>
      <c r="J304" s="76"/>
      <c r="K304" s="78"/>
      <c r="L304" s="47"/>
      <c r="M304" s="76"/>
      <c r="N304" s="69"/>
      <c r="O304" s="81"/>
      <c r="P304" s="82" t="str">
        <f>IF(ISERROR(AVERAGE(E304,G304,H304,J304,K304,M304,N304)),"",AVERAGE(E304,G304,H304,J304,K304,M304,N304))</f>
        <v/>
      </c>
      <c r="Q304" s="34" t="str">
        <f>IF(ISERROR(IF(D304="Dimanche",AVERAGE(E298:E304,G298:G304,H298:H304,J298:J304,K298:K304,M298:M304,N298:N304),"")),"",IF(D304="Dimanche",AVERAGE(E298:E304,G298:G304,H298:H304,J298:J304,K298:K304,M298:M304,N298:N304),""))</f>
        <v/>
      </c>
      <c r="R304" s="28"/>
      <c r="S304" s="29"/>
    </row>
    <row r="305" spans="2:19" s="10" customFormat="1" ht="15.75" x14ac:dyDescent="0.2">
      <c r="B305" s="13" t="str">
        <f t="shared" si="12"/>
        <v/>
      </c>
      <c r="C305" s="25">
        <f t="shared" si="13"/>
        <v>45104</v>
      </c>
      <c r="D305" s="26" t="str">
        <f t="shared" si="14"/>
        <v>mardi</v>
      </c>
      <c r="E305" s="69"/>
      <c r="F305" s="46"/>
      <c r="G305" s="73"/>
      <c r="H305" s="74"/>
      <c r="I305" s="46"/>
      <c r="J305" s="76"/>
      <c r="K305" s="78"/>
      <c r="L305" s="47"/>
      <c r="M305" s="76"/>
      <c r="N305" s="69"/>
      <c r="O305" s="81"/>
      <c r="P305" s="82" t="str">
        <f>IF(ISERROR(AVERAGE(E305,G305,H305,J305,K305,M305,N305)),"",AVERAGE(E305,G305,H305,J305,K305,M305,N305))</f>
        <v/>
      </c>
      <c r="Q305" s="34" t="str">
        <f>IF(ISERROR(IF(D305="Dimanche",AVERAGE(E299:E305,G299:G305,H299:H305,J299:J305,K299:K305,M299:M305,N299:N305),"")),"",IF(D305="Dimanche",AVERAGE(E299:E305,G299:G305,H299:H305,J299:J305,K299:K305,M299:M305,N299:N305),""))</f>
        <v/>
      </c>
      <c r="R305" s="28"/>
      <c r="S305" s="29"/>
    </row>
    <row r="306" spans="2:19" s="10" customFormat="1" ht="15.75" x14ac:dyDescent="0.2">
      <c r="B306" s="13" t="str">
        <f t="shared" si="12"/>
        <v/>
      </c>
      <c r="C306" s="25">
        <f t="shared" si="13"/>
        <v>45105</v>
      </c>
      <c r="D306" s="26" t="str">
        <f t="shared" si="14"/>
        <v>mercredi</v>
      </c>
      <c r="E306" s="69"/>
      <c r="F306" s="46"/>
      <c r="G306" s="73"/>
      <c r="H306" s="74"/>
      <c r="I306" s="46"/>
      <c r="J306" s="76"/>
      <c r="K306" s="78"/>
      <c r="L306" s="47"/>
      <c r="M306" s="76"/>
      <c r="N306" s="69"/>
      <c r="O306" s="81"/>
      <c r="P306" s="82" t="str">
        <f>IF(ISERROR(AVERAGE(E306,G306,H306,J306,K306,M306,N306)),"",AVERAGE(E306,G306,H306,J306,K306,M306,N306))</f>
        <v/>
      </c>
      <c r="Q306" s="34" t="str">
        <f>IF(ISERROR(IF(D306="Dimanche",AVERAGE(E300:E306,G300:G306,H300:H306,J300:J306,K300:K306,M300:M306,N300:N306),"")),"",IF(D306="Dimanche",AVERAGE(E300:E306,G300:G306,H300:H306,J300:J306,K300:K306,M300:M306,N300:N306),""))</f>
        <v/>
      </c>
      <c r="R306" s="28"/>
      <c r="S306" s="29"/>
    </row>
    <row r="307" spans="2:19" s="10" customFormat="1" ht="15.75" x14ac:dyDescent="0.2">
      <c r="B307" s="13" t="str">
        <f t="shared" si="12"/>
        <v/>
      </c>
      <c r="C307" s="25">
        <f t="shared" si="13"/>
        <v>45106</v>
      </c>
      <c r="D307" s="26" t="str">
        <f t="shared" si="14"/>
        <v>jeudi</v>
      </c>
      <c r="E307" s="69"/>
      <c r="F307" s="46"/>
      <c r="G307" s="73"/>
      <c r="H307" s="74"/>
      <c r="I307" s="46"/>
      <c r="J307" s="76"/>
      <c r="K307" s="78"/>
      <c r="L307" s="47"/>
      <c r="M307" s="76"/>
      <c r="N307" s="69"/>
      <c r="O307" s="81"/>
      <c r="P307" s="82" t="str">
        <f>IF(ISERROR(AVERAGE(E307,G307,H307,J307,K307,M307,N307)),"",AVERAGE(E307,G307,H307,J307,K307,M307,N307))</f>
        <v/>
      </c>
      <c r="Q307" s="34" t="str">
        <f>IF(ISERROR(IF(D307="Dimanche",AVERAGE(E301:E307,G301:G307,H301:H307,J301:J307,K301:K307,M301:M307,N301:N307),"")),"",IF(D307="Dimanche",AVERAGE(E301:E307,G301:G307,H301:H307,J301:J307,K301:K307,M301:M307,N301:N307),""))</f>
        <v/>
      </c>
      <c r="R307" s="28"/>
      <c r="S307" s="29"/>
    </row>
    <row r="308" spans="2:19" s="10" customFormat="1" ht="15.75" x14ac:dyDescent="0.2">
      <c r="B308" s="13" t="str">
        <f t="shared" si="12"/>
        <v/>
      </c>
      <c r="C308" s="25">
        <f t="shared" si="13"/>
        <v>45107</v>
      </c>
      <c r="D308" s="26" t="str">
        <f t="shared" si="14"/>
        <v>vendredi</v>
      </c>
      <c r="E308" s="69"/>
      <c r="F308" s="46"/>
      <c r="G308" s="73"/>
      <c r="H308" s="74"/>
      <c r="I308" s="46"/>
      <c r="J308" s="76"/>
      <c r="K308" s="78"/>
      <c r="L308" s="47"/>
      <c r="M308" s="76"/>
      <c r="N308" s="69"/>
      <c r="O308" s="81"/>
      <c r="P308" s="82" t="str">
        <f>IF(ISERROR(AVERAGE(E308,G308,H308,J308,K308,M308,N308)),"",AVERAGE(E308,G308,H308,J308,K308,M308,N308))</f>
        <v/>
      </c>
      <c r="Q308" s="34" t="str">
        <f>IF(ISERROR(IF(D308="Dimanche",AVERAGE(E302:E308,G302:G308,H302:H308,J302:J308,K302:K308,M302:M308,N302:N308),"")),"",IF(D308="Dimanche",AVERAGE(E302:E308,G302:G308,H302:H308,J302:J308,K302:K308,M302:M308,N302:N308),""))</f>
        <v/>
      </c>
      <c r="R308" s="28"/>
      <c r="S308" s="29"/>
    </row>
    <row r="309" spans="2:19" s="10" customFormat="1" ht="15.75" x14ac:dyDescent="0.2">
      <c r="B309" s="13" t="str">
        <f t="shared" si="12"/>
        <v/>
      </c>
      <c r="C309" s="25">
        <f t="shared" si="13"/>
        <v>45108</v>
      </c>
      <c r="D309" s="26" t="str">
        <f t="shared" si="14"/>
        <v>samedi</v>
      </c>
      <c r="E309" s="69"/>
      <c r="F309" s="46"/>
      <c r="G309" s="73"/>
      <c r="H309" s="74"/>
      <c r="I309" s="46"/>
      <c r="J309" s="76"/>
      <c r="K309" s="78"/>
      <c r="L309" s="47"/>
      <c r="M309" s="76"/>
      <c r="N309" s="69"/>
      <c r="O309" s="81"/>
      <c r="P309" s="82" t="str">
        <f>IF(ISERROR(AVERAGE(E309,G309,H309,J309,K309,M309,N309)),"",AVERAGE(E309,G309,H309,J309,K309,M309,N309))</f>
        <v/>
      </c>
      <c r="Q309" s="34" t="str">
        <f>IF(ISERROR(IF(D309="Dimanche",AVERAGE(E303:E309,G303:G309,H303:H309,J303:J309,K303:K309,M303:M309,N303:N309),"")),"",IF(D309="Dimanche",AVERAGE(E303:E309,G303:G309,H303:H309,J303:J309,K303:K309,M303:M309,N303:N309),""))</f>
        <v/>
      </c>
      <c r="R309" s="28"/>
      <c r="S309" s="29"/>
    </row>
    <row r="310" spans="2:19" s="10" customFormat="1" ht="15.75" x14ac:dyDescent="0.2">
      <c r="B310" s="13" t="str">
        <f t="shared" si="12"/>
        <v/>
      </c>
      <c r="C310" s="25">
        <f t="shared" si="13"/>
        <v>45109</v>
      </c>
      <c r="D310" s="26" t="str">
        <f t="shared" si="14"/>
        <v>dimanche</v>
      </c>
      <c r="E310" s="69"/>
      <c r="F310" s="46"/>
      <c r="G310" s="73"/>
      <c r="H310" s="74"/>
      <c r="I310" s="46"/>
      <c r="J310" s="76"/>
      <c r="K310" s="78"/>
      <c r="L310" s="47"/>
      <c r="M310" s="76"/>
      <c r="N310" s="69"/>
      <c r="O310" s="81"/>
      <c r="P310" s="82" t="str">
        <f>IF(ISERROR(AVERAGE(E310,G310,H310,J310,K310,M310,N310)),"",AVERAGE(E310,G310,H310,J310,K310,M310,N310))</f>
        <v/>
      </c>
      <c r="Q310" s="34" t="str">
        <f>IF(ISERROR(IF(D310="Dimanche",AVERAGE(E304:E310,G304:G310,H304:H310,J304:J310,K304:K310,M304:M310,N304:N310),"")),"",IF(D310="Dimanche",AVERAGE(E304:E310,G304:G310,H304:H310,J304:J310,K304:K310,M304:M310,N304:N310),""))</f>
        <v/>
      </c>
      <c r="R310" s="28"/>
      <c r="S310" s="29"/>
    </row>
    <row r="311" spans="2:19" s="10" customFormat="1" ht="15.75" x14ac:dyDescent="0.2">
      <c r="B311" s="13" t="str">
        <f t="shared" si="12"/>
        <v/>
      </c>
      <c r="C311" s="25">
        <f t="shared" si="13"/>
        <v>45110</v>
      </c>
      <c r="D311" s="26" t="str">
        <f t="shared" si="14"/>
        <v>lundi</v>
      </c>
      <c r="E311" s="69"/>
      <c r="F311" s="46"/>
      <c r="G311" s="73"/>
      <c r="H311" s="74"/>
      <c r="I311" s="46"/>
      <c r="J311" s="76"/>
      <c r="K311" s="78"/>
      <c r="L311" s="47"/>
      <c r="M311" s="76"/>
      <c r="N311" s="69"/>
      <c r="O311" s="81"/>
      <c r="P311" s="82" t="str">
        <f>IF(ISERROR(AVERAGE(E311,G311,H311,J311,K311,M311,N311)),"",AVERAGE(E311,G311,H311,J311,K311,M311,N311))</f>
        <v/>
      </c>
      <c r="Q311" s="34" t="str">
        <f>IF(ISERROR(IF(D311="Dimanche",AVERAGE(E305:E311,G305:G311,H305:H311,J305:J311,K305:K311,M305:M311,N305:N311),"")),"",IF(D311="Dimanche",AVERAGE(E305:E311,G305:G311,H305:H311,J305:J311,K305:K311,M305:M311,N305:N311),""))</f>
        <v/>
      </c>
      <c r="R311" s="28"/>
      <c r="S311" s="29"/>
    </row>
    <row r="312" spans="2:19" s="10" customFormat="1" ht="15.75" x14ac:dyDescent="0.2">
      <c r="B312" s="13" t="str">
        <f t="shared" si="12"/>
        <v/>
      </c>
      <c r="C312" s="25">
        <f t="shared" si="13"/>
        <v>45111</v>
      </c>
      <c r="D312" s="26" t="str">
        <f t="shared" si="14"/>
        <v>mardi</v>
      </c>
      <c r="E312" s="69"/>
      <c r="F312" s="46"/>
      <c r="G312" s="73"/>
      <c r="H312" s="74"/>
      <c r="I312" s="46"/>
      <c r="J312" s="76"/>
      <c r="K312" s="78"/>
      <c r="L312" s="47"/>
      <c r="M312" s="76"/>
      <c r="N312" s="69"/>
      <c r="O312" s="81"/>
      <c r="P312" s="82" t="str">
        <f>IF(ISERROR(AVERAGE(E312,G312,H312,J312,K312,M312,N312)),"",AVERAGE(E312,G312,H312,J312,K312,M312,N312))</f>
        <v/>
      </c>
      <c r="Q312" s="34" t="str">
        <f>IF(ISERROR(IF(D312="Dimanche",AVERAGE(E306:E312,G306:G312,H306:H312,J306:J312,K306:K312,M306:M312,N306:N312),"")),"",IF(D312="Dimanche",AVERAGE(E306:E312,G306:G312,H306:H312,J306:J312,K306:K312,M306:M312,N306:N312),""))</f>
        <v/>
      </c>
      <c r="R312" s="28"/>
      <c r="S312" s="29"/>
    </row>
    <row r="313" spans="2:19" s="10" customFormat="1" ht="15.75" x14ac:dyDescent="0.2">
      <c r="B313" s="13" t="str">
        <f t="shared" si="12"/>
        <v/>
      </c>
      <c r="C313" s="25">
        <f t="shared" si="13"/>
        <v>45112</v>
      </c>
      <c r="D313" s="26" t="str">
        <f t="shared" si="14"/>
        <v>mercredi</v>
      </c>
      <c r="E313" s="69"/>
      <c r="F313" s="46"/>
      <c r="G313" s="73"/>
      <c r="H313" s="74"/>
      <c r="I313" s="46"/>
      <c r="J313" s="76"/>
      <c r="K313" s="78"/>
      <c r="L313" s="47"/>
      <c r="M313" s="76"/>
      <c r="N313" s="69"/>
      <c r="O313" s="81"/>
      <c r="P313" s="82" t="str">
        <f>IF(ISERROR(AVERAGE(E313,G313,H313,J313,K313,M313,N313)),"",AVERAGE(E313,G313,H313,J313,K313,M313,N313))</f>
        <v/>
      </c>
      <c r="Q313" s="34" t="str">
        <f>IF(ISERROR(IF(D313="Dimanche",AVERAGE(E307:E313,G307:G313,H307:H313,J307:J313,K307:K313,M307:M313,N307:N313),"")),"",IF(D313="Dimanche",AVERAGE(E307:E313,G307:G313,H307:H313,J307:J313,K307:K313,M307:M313,N307:N313),""))</f>
        <v/>
      </c>
      <c r="R313" s="28"/>
      <c r="S313" s="29"/>
    </row>
    <row r="314" spans="2:19" s="10" customFormat="1" ht="15.75" x14ac:dyDescent="0.2">
      <c r="B314" s="13" t="str">
        <f t="shared" si="12"/>
        <v/>
      </c>
      <c r="C314" s="25">
        <f t="shared" si="13"/>
        <v>45113</v>
      </c>
      <c r="D314" s="26" t="str">
        <f t="shared" si="14"/>
        <v>jeudi</v>
      </c>
      <c r="E314" s="69"/>
      <c r="F314" s="46"/>
      <c r="G314" s="73"/>
      <c r="H314" s="74"/>
      <c r="I314" s="46"/>
      <c r="J314" s="76"/>
      <c r="K314" s="78"/>
      <c r="L314" s="47"/>
      <c r="M314" s="76"/>
      <c r="N314" s="69"/>
      <c r="O314" s="81"/>
      <c r="P314" s="82" t="str">
        <f>IF(ISERROR(AVERAGE(E314,G314,H314,J314,K314,M314,N314)),"",AVERAGE(E314,G314,H314,J314,K314,M314,N314))</f>
        <v/>
      </c>
      <c r="Q314" s="34" t="str">
        <f>IF(ISERROR(IF(D314="Dimanche",AVERAGE(E308:E314,G308:G314,H308:H314,J308:J314,K308:K314,M308:M314,N308:N314),"")),"",IF(D314="Dimanche",AVERAGE(E308:E314,G308:G314,H308:H314,J308:J314,K308:K314,M308:M314,N308:N314),""))</f>
        <v/>
      </c>
      <c r="R314" s="28"/>
      <c r="S314" s="29"/>
    </row>
    <row r="315" spans="2:19" s="10" customFormat="1" ht="15.75" x14ac:dyDescent="0.2">
      <c r="B315" s="13" t="str">
        <f t="shared" si="12"/>
        <v/>
      </c>
      <c r="C315" s="25">
        <f t="shared" si="13"/>
        <v>45114</v>
      </c>
      <c r="D315" s="26" t="str">
        <f t="shared" si="14"/>
        <v>vendredi</v>
      </c>
      <c r="E315" s="69"/>
      <c r="F315" s="46"/>
      <c r="G315" s="73"/>
      <c r="H315" s="74"/>
      <c r="I315" s="46"/>
      <c r="J315" s="76"/>
      <c r="K315" s="78"/>
      <c r="L315" s="47"/>
      <c r="M315" s="76"/>
      <c r="N315" s="69"/>
      <c r="O315" s="81"/>
      <c r="P315" s="82" t="str">
        <f>IF(ISERROR(AVERAGE(E315,G315,H315,J315,K315,M315,N315)),"",AVERAGE(E315,G315,H315,J315,K315,M315,N315))</f>
        <v/>
      </c>
      <c r="Q315" s="34" t="str">
        <f>IF(ISERROR(IF(D315="Dimanche",AVERAGE(E309:E315,G309:G315,H309:H315,J309:J315,K309:K315,M309:M315,N309:N315),"")),"",IF(D315="Dimanche",AVERAGE(E309:E315,G309:G315,H309:H315,J309:J315,K309:K315,M309:M315,N309:N315),""))</f>
        <v/>
      </c>
      <c r="R315" s="28"/>
      <c r="S315" s="29"/>
    </row>
    <row r="316" spans="2:19" s="10" customFormat="1" ht="15.75" x14ac:dyDescent="0.2">
      <c r="B316" s="13" t="str">
        <f t="shared" si="12"/>
        <v/>
      </c>
      <c r="C316" s="25">
        <f t="shared" si="13"/>
        <v>45115</v>
      </c>
      <c r="D316" s="26" t="str">
        <f t="shared" si="14"/>
        <v>samedi</v>
      </c>
      <c r="E316" s="69"/>
      <c r="F316" s="46"/>
      <c r="G316" s="73"/>
      <c r="H316" s="74"/>
      <c r="I316" s="46"/>
      <c r="J316" s="76"/>
      <c r="K316" s="78"/>
      <c r="L316" s="47"/>
      <c r="M316" s="76"/>
      <c r="N316" s="69"/>
      <c r="O316" s="81"/>
      <c r="P316" s="82" t="str">
        <f>IF(ISERROR(AVERAGE(E316,G316,H316,J316,K316,M316,N316)),"",AVERAGE(E316,G316,H316,J316,K316,M316,N316))</f>
        <v/>
      </c>
      <c r="Q316" s="34" t="str">
        <f>IF(ISERROR(IF(D316="Dimanche",AVERAGE(E310:E316,G310:G316,H310:H316,J310:J316,K310:K316,M310:M316,N310:N316),"")),"",IF(D316="Dimanche",AVERAGE(E310:E316,G310:G316,H310:H316,J310:J316,K310:K316,M310:M316,N310:N316),""))</f>
        <v/>
      </c>
      <c r="R316" s="28"/>
      <c r="S316" s="29"/>
    </row>
    <row r="317" spans="2:19" s="10" customFormat="1" ht="15.75" x14ac:dyDescent="0.2">
      <c r="B317" s="13" t="str">
        <f t="shared" si="12"/>
        <v/>
      </c>
      <c r="C317" s="25">
        <f t="shared" si="13"/>
        <v>45116</v>
      </c>
      <c r="D317" s="26" t="str">
        <f t="shared" si="14"/>
        <v>dimanche</v>
      </c>
      <c r="E317" s="69"/>
      <c r="F317" s="46"/>
      <c r="G317" s="73"/>
      <c r="H317" s="74"/>
      <c r="I317" s="46"/>
      <c r="J317" s="76"/>
      <c r="K317" s="78"/>
      <c r="L317" s="47"/>
      <c r="M317" s="76"/>
      <c r="N317" s="69"/>
      <c r="O317" s="81"/>
      <c r="P317" s="82" t="str">
        <f>IF(ISERROR(AVERAGE(E317,G317,H317,J317,K317,M317,N317)),"",AVERAGE(E317,G317,H317,J317,K317,M317,N317))</f>
        <v/>
      </c>
      <c r="Q317" s="34" t="str">
        <f>IF(ISERROR(IF(D317="Dimanche",AVERAGE(E311:E317,G311:G317,H311:H317,J311:J317,K311:K317,M311:M317,N311:N317),"")),"",IF(D317="Dimanche",AVERAGE(E311:E317,G311:G317,H311:H317,J311:J317,K311:K317,M311:M317,N311:N317),""))</f>
        <v/>
      </c>
      <c r="R317" s="28"/>
      <c r="S317" s="29"/>
    </row>
    <row r="318" spans="2:19" s="10" customFormat="1" ht="15.75" x14ac:dyDescent="0.2">
      <c r="B318" s="13" t="str">
        <f t="shared" si="12"/>
        <v/>
      </c>
      <c r="C318" s="25">
        <f t="shared" si="13"/>
        <v>45117</v>
      </c>
      <c r="D318" s="26" t="str">
        <f t="shared" si="14"/>
        <v>lundi</v>
      </c>
      <c r="E318" s="69"/>
      <c r="F318" s="46"/>
      <c r="G318" s="73"/>
      <c r="H318" s="74"/>
      <c r="I318" s="46"/>
      <c r="J318" s="76"/>
      <c r="K318" s="78"/>
      <c r="L318" s="47"/>
      <c r="M318" s="76"/>
      <c r="N318" s="69"/>
      <c r="O318" s="81"/>
      <c r="P318" s="82" t="str">
        <f>IF(ISERROR(AVERAGE(E318,G318,H318,J318,K318,M318,N318)),"",AVERAGE(E318,G318,H318,J318,K318,M318,N318))</f>
        <v/>
      </c>
      <c r="Q318" s="34" t="str">
        <f>IF(ISERROR(IF(D318="Dimanche",AVERAGE(E312:E318,G312:G318,H312:H318,J312:J318,K312:K318,M312:M318,N312:N318),"")),"",IF(D318="Dimanche",AVERAGE(E312:E318,G312:G318,H312:H318,J312:J318,K312:K318,M312:M318,N312:N318),""))</f>
        <v/>
      </c>
      <c r="R318" s="28"/>
      <c r="S318" s="29"/>
    </row>
    <row r="319" spans="2:19" s="10" customFormat="1" ht="15.75" x14ac:dyDescent="0.2">
      <c r="B319" s="13" t="str">
        <f t="shared" si="12"/>
        <v/>
      </c>
      <c r="C319" s="25">
        <f t="shared" si="13"/>
        <v>45118</v>
      </c>
      <c r="D319" s="26" t="str">
        <f t="shared" si="14"/>
        <v>mardi</v>
      </c>
      <c r="E319" s="69"/>
      <c r="F319" s="46"/>
      <c r="G319" s="73"/>
      <c r="H319" s="74"/>
      <c r="I319" s="46"/>
      <c r="J319" s="76"/>
      <c r="K319" s="78"/>
      <c r="L319" s="47"/>
      <c r="M319" s="76"/>
      <c r="N319" s="69"/>
      <c r="O319" s="81"/>
      <c r="P319" s="82" t="str">
        <f>IF(ISERROR(AVERAGE(E319,G319,H319,J319,K319,M319,N319)),"",AVERAGE(E319,G319,H319,J319,K319,M319,N319))</f>
        <v/>
      </c>
      <c r="Q319" s="34" t="str">
        <f>IF(ISERROR(IF(D319="Dimanche",AVERAGE(E313:E319,G313:G319,H313:H319,J313:J319,K313:K319,M313:M319,N313:N319),"")),"",IF(D319="Dimanche",AVERAGE(E313:E319,G313:G319,H313:H319,J313:J319,K313:K319,M313:M319,N313:N319),""))</f>
        <v/>
      </c>
      <c r="R319" s="28"/>
      <c r="S319" s="29"/>
    </row>
    <row r="320" spans="2:19" s="10" customFormat="1" ht="15.75" x14ac:dyDescent="0.2">
      <c r="B320" s="13" t="str">
        <f t="shared" si="12"/>
        <v/>
      </c>
      <c r="C320" s="25">
        <f t="shared" si="13"/>
        <v>45119</v>
      </c>
      <c r="D320" s="26" t="str">
        <f t="shared" si="14"/>
        <v>mercredi</v>
      </c>
      <c r="E320" s="69"/>
      <c r="F320" s="46"/>
      <c r="G320" s="73"/>
      <c r="H320" s="74"/>
      <c r="I320" s="46"/>
      <c r="J320" s="76"/>
      <c r="K320" s="78"/>
      <c r="L320" s="47"/>
      <c r="M320" s="76"/>
      <c r="N320" s="69"/>
      <c r="O320" s="81"/>
      <c r="P320" s="82" t="str">
        <f>IF(ISERROR(AVERAGE(E320,G320,H320,J320,K320,M320,N320)),"",AVERAGE(E320,G320,H320,J320,K320,M320,N320))</f>
        <v/>
      </c>
      <c r="Q320" s="34" t="str">
        <f>IF(ISERROR(IF(D320="Dimanche",AVERAGE(E314:E320,G314:G320,H314:H320,J314:J320,K314:K320,M314:M320,N314:N320),"")),"",IF(D320="Dimanche",AVERAGE(E314:E320,G314:G320,H314:H320,J314:J320,K314:K320,M314:M320,N314:N320),""))</f>
        <v/>
      </c>
      <c r="R320" s="28"/>
      <c r="S320" s="29"/>
    </row>
    <row r="321" spans="2:19" s="10" customFormat="1" ht="15.75" x14ac:dyDescent="0.2">
      <c r="B321" s="13" t="str">
        <f t="shared" si="12"/>
        <v/>
      </c>
      <c r="C321" s="25">
        <f t="shared" si="13"/>
        <v>45120</v>
      </c>
      <c r="D321" s="26" t="str">
        <f t="shared" si="14"/>
        <v>jeudi</v>
      </c>
      <c r="E321" s="69"/>
      <c r="F321" s="46"/>
      <c r="G321" s="73"/>
      <c r="H321" s="74"/>
      <c r="I321" s="46"/>
      <c r="J321" s="76"/>
      <c r="K321" s="78"/>
      <c r="L321" s="47"/>
      <c r="M321" s="76"/>
      <c r="N321" s="69"/>
      <c r="O321" s="81"/>
      <c r="P321" s="82" t="str">
        <f>IF(ISERROR(AVERAGE(E321,G321,H321,J321,K321,M321,N321)),"",AVERAGE(E321,G321,H321,J321,K321,M321,N321))</f>
        <v/>
      </c>
      <c r="Q321" s="34" t="str">
        <f>IF(ISERROR(IF(D321="Dimanche",AVERAGE(E315:E321,G315:G321,H315:H321,J315:J321,K315:K321,M315:M321,N315:N321),"")),"",IF(D321="Dimanche",AVERAGE(E315:E321,G315:G321,H315:H321,J315:J321,K315:K321,M315:M321,N315:N321),""))</f>
        <v/>
      </c>
      <c r="R321" s="28"/>
      <c r="S321" s="29"/>
    </row>
    <row r="322" spans="2:19" s="10" customFormat="1" ht="15.75" x14ac:dyDescent="0.2">
      <c r="B322" s="13" t="str">
        <f t="shared" si="12"/>
        <v/>
      </c>
      <c r="C322" s="25">
        <f t="shared" si="13"/>
        <v>45121</v>
      </c>
      <c r="D322" s="26" t="str">
        <f t="shared" si="14"/>
        <v>vendredi</v>
      </c>
      <c r="E322" s="69"/>
      <c r="F322" s="46"/>
      <c r="G322" s="73"/>
      <c r="H322" s="74"/>
      <c r="I322" s="46"/>
      <c r="J322" s="76"/>
      <c r="K322" s="78"/>
      <c r="L322" s="47"/>
      <c r="M322" s="76"/>
      <c r="N322" s="69"/>
      <c r="O322" s="81"/>
      <c r="P322" s="82" t="str">
        <f>IF(ISERROR(AVERAGE(E322,G322,H322,J322,K322,M322,N322)),"",AVERAGE(E322,G322,H322,J322,K322,M322,N322))</f>
        <v/>
      </c>
      <c r="Q322" s="34" t="str">
        <f>IF(ISERROR(IF(D322="Dimanche",AVERAGE(E316:E322,G316:G322,H316:H322,J316:J322,K316:K322,M316:M322,N316:N322),"")),"",IF(D322="Dimanche",AVERAGE(E316:E322,G316:G322,H316:H322,J316:J322,K316:K322,M316:M322,N316:N322),""))</f>
        <v/>
      </c>
      <c r="R322" s="28"/>
      <c r="S322" s="29"/>
    </row>
    <row r="323" spans="2:19" s="10" customFormat="1" ht="15.75" x14ac:dyDescent="0.2">
      <c r="B323" s="13" t="str">
        <f t="shared" si="12"/>
        <v/>
      </c>
      <c r="C323" s="25">
        <f t="shared" si="13"/>
        <v>45122</v>
      </c>
      <c r="D323" s="26" t="str">
        <f t="shared" si="14"/>
        <v>samedi</v>
      </c>
      <c r="E323" s="69"/>
      <c r="F323" s="46"/>
      <c r="G323" s="73"/>
      <c r="H323" s="74"/>
      <c r="I323" s="46"/>
      <c r="J323" s="76"/>
      <c r="K323" s="78"/>
      <c r="L323" s="47"/>
      <c r="M323" s="76"/>
      <c r="N323" s="69"/>
      <c r="O323" s="81"/>
      <c r="P323" s="82" t="str">
        <f>IF(ISERROR(AVERAGE(E323,G323,H323,J323,K323,M323,N323)),"",AVERAGE(E323,G323,H323,J323,K323,M323,N323))</f>
        <v/>
      </c>
      <c r="Q323" s="34" t="str">
        <f>IF(ISERROR(IF(D323="Dimanche",AVERAGE(E317:E323,G317:G323,H317:H323,J317:J323,K317:K323,M317:M323,N317:N323),"")),"",IF(D323="Dimanche",AVERAGE(E317:E323,G317:G323,H317:H323,J317:J323,K317:K323,M317:M323,N317:N323),""))</f>
        <v/>
      </c>
      <c r="R323" s="28"/>
      <c r="S323" s="29"/>
    </row>
    <row r="324" spans="2:19" s="10" customFormat="1" ht="15.75" x14ac:dyDescent="0.2">
      <c r="B324" s="13" t="str">
        <f t="shared" si="12"/>
        <v/>
      </c>
      <c r="C324" s="25">
        <f t="shared" si="13"/>
        <v>45123</v>
      </c>
      <c r="D324" s="26" t="str">
        <f t="shared" si="14"/>
        <v>dimanche</v>
      </c>
      <c r="E324" s="69"/>
      <c r="F324" s="46"/>
      <c r="G324" s="73"/>
      <c r="H324" s="74"/>
      <c r="I324" s="46"/>
      <c r="J324" s="76"/>
      <c r="K324" s="78"/>
      <c r="L324" s="47"/>
      <c r="M324" s="76"/>
      <c r="N324" s="69"/>
      <c r="O324" s="81"/>
      <c r="P324" s="82" t="str">
        <f>IF(ISERROR(AVERAGE(E324,G324,H324,J324,K324,M324,N324)),"",AVERAGE(E324,G324,H324,J324,K324,M324,N324))</f>
        <v/>
      </c>
      <c r="Q324" s="34" t="str">
        <f>IF(ISERROR(IF(D324="Dimanche",AVERAGE(E318:E324,G318:G324,H318:H324,J318:J324,K318:K324,M318:M324,N318:N324),"")),"",IF(D324="Dimanche",AVERAGE(E318:E324,G318:G324,H318:H324,J318:J324,K318:K324,M318:M324,N318:N324),""))</f>
        <v/>
      </c>
      <c r="R324" s="28"/>
      <c r="S324" s="29"/>
    </row>
    <row r="325" spans="2:19" s="10" customFormat="1" ht="15.75" x14ac:dyDescent="0.2">
      <c r="B325" s="13" t="str">
        <f t="shared" si="12"/>
        <v/>
      </c>
      <c r="C325" s="25">
        <f t="shared" si="13"/>
        <v>45124</v>
      </c>
      <c r="D325" s="26" t="str">
        <f t="shared" si="14"/>
        <v>lundi</v>
      </c>
      <c r="E325" s="69"/>
      <c r="F325" s="46"/>
      <c r="G325" s="73"/>
      <c r="H325" s="74"/>
      <c r="I325" s="46"/>
      <c r="J325" s="76"/>
      <c r="K325" s="78"/>
      <c r="L325" s="47"/>
      <c r="M325" s="76"/>
      <c r="N325" s="69"/>
      <c r="O325" s="81"/>
      <c r="P325" s="82" t="str">
        <f>IF(ISERROR(AVERAGE(E325,G325,H325,J325,K325,M325,N325)),"",AVERAGE(E325,G325,H325,J325,K325,M325,N325))</f>
        <v/>
      </c>
      <c r="Q325" s="34" t="str">
        <f>IF(ISERROR(IF(D325="Dimanche",AVERAGE(E319:E325,G319:G325,H319:H325,J319:J325,K319:K325,M319:M325,N319:N325),"")),"",IF(D325="Dimanche",AVERAGE(E319:E325,G319:G325,H319:H325,J319:J325,K319:K325,M319:M325,N319:N325),""))</f>
        <v/>
      </c>
      <c r="R325" s="28"/>
      <c r="S325" s="29"/>
    </row>
    <row r="326" spans="2:19" s="10" customFormat="1" ht="15.75" x14ac:dyDescent="0.2">
      <c r="B326" s="13" t="str">
        <f t="shared" si="12"/>
        <v/>
      </c>
      <c r="C326" s="25">
        <f t="shared" si="13"/>
        <v>45125</v>
      </c>
      <c r="D326" s="26" t="str">
        <f t="shared" si="14"/>
        <v>mardi</v>
      </c>
      <c r="E326" s="69"/>
      <c r="F326" s="46"/>
      <c r="G326" s="73"/>
      <c r="H326" s="74"/>
      <c r="I326" s="46"/>
      <c r="J326" s="76"/>
      <c r="K326" s="78"/>
      <c r="L326" s="47"/>
      <c r="M326" s="76"/>
      <c r="N326" s="69"/>
      <c r="O326" s="81"/>
      <c r="P326" s="82" t="str">
        <f>IF(ISERROR(AVERAGE(E326,G326,H326,J326,K326,M326,N326)),"",AVERAGE(E326,G326,H326,J326,K326,M326,N326))</f>
        <v/>
      </c>
      <c r="Q326" s="34" t="str">
        <f>IF(ISERROR(IF(D326="Dimanche",AVERAGE(E320:E326,G320:G326,H320:H326,J320:J326,K320:K326,M320:M326,N320:N326),"")),"",IF(D326="Dimanche",AVERAGE(E320:E326,G320:G326,H320:H326,J320:J326,K320:K326,M320:M326,N320:N326),""))</f>
        <v/>
      </c>
      <c r="R326" s="28"/>
      <c r="S326" s="29"/>
    </row>
    <row r="327" spans="2:19" s="10" customFormat="1" ht="15.75" x14ac:dyDescent="0.2">
      <c r="B327" s="13" t="str">
        <f t="shared" si="12"/>
        <v/>
      </c>
      <c r="C327" s="25">
        <f t="shared" si="13"/>
        <v>45126</v>
      </c>
      <c r="D327" s="26" t="str">
        <f t="shared" si="14"/>
        <v>mercredi</v>
      </c>
      <c r="E327" s="69"/>
      <c r="F327" s="46"/>
      <c r="G327" s="73"/>
      <c r="H327" s="74"/>
      <c r="I327" s="46"/>
      <c r="J327" s="76"/>
      <c r="K327" s="78"/>
      <c r="L327" s="47"/>
      <c r="M327" s="76"/>
      <c r="N327" s="69"/>
      <c r="O327" s="81"/>
      <c r="P327" s="82" t="str">
        <f>IF(ISERROR(AVERAGE(E327,G327,H327,J327,K327,M327,N327)),"",AVERAGE(E327,G327,H327,J327,K327,M327,N327))</f>
        <v/>
      </c>
      <c r="Q327" s="34" t="str">
        <f>IF(ISERROR(IF(D327="Dimanche",AVERAGE(E321:E327,G321:G327,H321:H327,J321:J327,K321:K327,M321:M327,N321:N327),"")),"",IF(D327="Dimanche",AVERAGE(E321:E327,G321:G327,H321:H327,J321:J327,K321:K327,M321:M327,N321:N327),""))</f>
        <v/>
      </c>
      <c r="R327" s="28"/>
      <c r="S327" s="29"/>
    </row>
    <row r="328" spans="2:19" s="10" customFormat="1" ht="15.75" x14ac:dyDescent="0.2">
      <c r="B328" s="13" t="str">
        <f t="shared" si="12"/>
        <v/>
      </c>
      <c r="C328" s="25">
        <f t="shared" si="13"/>
        <v>45127</v>
      </c>
      <c r="D328" s="26" t="str">
        <f t="shared" si="14"/>
        <v>jeudi</v>
      </c>
      <c r="E328" s="69"/>
      <c r="F328" s="46"/>
      <c r="G328" s="73"/>
      <c r="H328" s="74"/>
      <c r="I328" s="46"/>
      <c r="J328" s="76"/>
      <c r="K328" s="78"/>
      <c r="L328" s="47"/>
      <c r="M328" s="76"/>
      <c r="N328" s="69"/>
      <c r="O328" s="81"/>
      <c r="P328" s="82" t="str">
        <f>IF(ISERROR(AVERAGE(E328,G328,H328,J328,K328,M328,N328)),"",AVERAGE(E328,G328,H328,J328,K328,M328,N328))</f>
        <v/>
      </c>
      <c r="Q328" s="34" t="str">
        <f>IF(ISERROR(IF(D328="Dimanche",AVERAGE(E322:E328,G322:G328,H322:H328,J322:J328,K322:K328,M322:M328,N322:N328),"")),"",IF(D328="Dimanche",AVERAGE(E322:E328,G322:G328,H322:H328,J322:J328,K322:K328,M322:M328,N322:N328),""))</f>
        <v/>
      </c>
      <c r="R328" s="28"/>
      <c r="S328" s="29"/>
    </row>
    <row r="329" spans="2:19" s="10" customFormat="1" ht="15.75" x14ac:dyDescent="0.2">
      <c r="B329" s="13" t="str">
        <f t="shared" si="12"/>
        <v/>
      </c>
      <c r="C329" s="25">
        <f t="shared" si="13"/>
        <v>45128</v>
      </c>
      <c r="D329" s="26" t="str">
        <f t="shared" si="14"/>
        <v>vendredi</v>
      </c>
      <c r="E329" s="69"/>
      <c r="F329" s="46"/>
      <c r="G329" s="73"/>
      <c r="H329" s="74"/>
      <c r="I329" s="46"/>
      <c r="J329" s="76"/>
      <c r="K329" s="78"/>
      <c r="L329" s="47"/>
      <c r="M329" s="76"/>
      <c r="N329" s="69"/>
      <c r="O329" s="81"/>
      <c r="P329" s="82" t="str">
        <f>IF(ISERROR(AVERAGE(E329,G329,H329,J329,K329,M329,N329)),"",AVERAGE(E329,G329,H329,J329,K329,M329,N329))</f>
        <v/>
      </c>
      <c r="Q329" s="34" t="str">
        <f>IF(ISERROR(IF(D329="Dimanche",AVERAGE(E323:E329,G323:G329,H323:H329,J323:J329,K323:K329,M323:M329,N323:N329),"")),"",IF(D329="Dimanche",AVERAGE(E323:E329,G323:G329,H323:H329,J323:J329,K323:K329,M323:M329,N323:N329),""))</f>
        <v/>
      </c>
      <c r="R329" s="28"/>
      <c r="S329" s="29"/>
    </row>
    <row r="330" spans="2:19" s="10" customFormat="1" ht="15.75" x14ac:dyDescent="0.2">
      <c r="B330" s="13" t="str">
        <f t="shared" si="12"/>
        <v/>
      </c>
      <c r="C330" s="25">
        <f t="shared" si="13"/>
        <v>45129</v>
      </c>
      <c r="D330" s="26" t="str">
        <f t="shared" si="14"/>
        <v>samedi</v>
      </c>
      <c r="E330" s="69"/>
      <c r="F330" s="46"/>
      <c r="G330" s="73"/>
      <c r="H330" s="74"/>
      <c r="I330" s="46"/>
      <c r="J330" s="76"/>
      <c r="K330" s="78"/>
      <c r="L330" s="47"/>
      <c r="M330" s="76"/>
      <c r="N330" s="69"/>
      <c r="O330" s="81"/>
      <c r="P330" s="82" t="str">
        <f>IF(ISERROR(AVERAGE(E330,G330,H330,J330,K330,M330,N330)),"",AVERAGE(E330,G330,H330,J330,K330,M330,N330))</f>
        <v/>
      </c>
      <c r="Q330" s="34" t="str">
        <f>IF(ISERROR(IF(D330="Dimanche",AVERAGE(E324:E330,G324:G330,H324:H330,J324:J330,K324:K330,M324:M330,N324:N330),"")),"",IF(D330="Dimanche",AVERAGE(E324:E330,G324:G330,H324:H330,J324:J330,K324:K330,M324:M330,N324:N330),""))</f>
        <v/>
      </c>
      <c r="R330" s="28"/>
      <c r="S330" s="29"/>
    </row>
    <row r="331" spans="2:19" s="10" customFormat="1" ht="15.75" x14ac:dyDescent="0.2">
      <c r="B331" s="13" t="str">
        <f t="shared" ref="B331:B394" si="15">IF(ISERROR(IF(YEAR($C330)=YEAR($C331),"",YEAR($C331))),"",IF(YEAR($C330)=YEAR($C331),"",YEAR($C331)))</f>
        <v/>
      </c>
      <c r="C331" s="25">
        <f t="shared" ref="C331:C394" si="16">IF(ISERROR(IF((C330+1)&lt;=$C$6,(C330+1),"")),"",IF((C330+1)&lt;=$C$6,(C330+1),""))</f>
        <v>45130</v>
      </c>
      <c r="D331" s="26" t="str">
        <f t="shared" ref="D331:D394" si="17">IF(ISERROR(TEXT(WEEKDAY($C331),"jjjj")),"",TEXT(WEEKDAY($C331),"jjjj"))</f>
        <v>dimanche</v>
      </c>
      <c r="E331" s="69"/>
      <c r="F331" s="46"/>
      <c r="G331" s="73"/>
      <c r="H331" s="74"/>
      <c r="I331" s="46"/>
      <c r="J331" s="76"/>
      <c r="K331" s="78"/>
      <c r="L331" s="47"/>
      <c r="M331" s="76"/>
      <c r="N331" s="69"/>
      <c r="O331" s="81"/>
      <c r="P331" s="82" t="str">
        <f>IF(ISERROR(AVERAGE(E331,G331,H331,J331,K331,M331,N331)),"",AVERAGE(E331,G331,H331,J331,K331,M331,N331))</f>
        <v/>
      </c>
      <c r="Q331" s="34" t="str">
        <f>IF(ISERROR(IF(D331="Dimanche",AVERAGE(E325:E331,G325:G331,H325:H331,J325:J331,K325:K331,M325:M331,N325:N331),"")),"",IF(D331="Dimanche",AVERAGE(E325:E331,G325:G331,H325:H331,J325:J331,K325:K331,M325:M331,N325:N331),""))</f>
        <v/>
      </c>
      <c r="R331" s="28"/>
      <c r="S331" s="29"/>
    </row>
    <row r="332" spans="2:19" s="10" customFormat="1" ht="15.75" x14ac:dyDescent="0.2">
      <c r="B332" s="13" t="str">
        <f t="shared" si="15"/>
        <v/>
      </c>
      <c r="C332" s="25">
        <f t="shared" si="16"/>
        <v>45131</v>
      </c>
      <c r="D332" s="26" t="str">
        <f t="shared" si="17"/>
        <v>lundi</v>
      </c>
      <c r="E332" s="69"/>
      <c r="F332" s="46"/>
      <c r="G332" s="73"/>
      <c r="H332" s="74"/>
      <c r="I332" s="46"/>
      <c r="J332" s="76"/>
      <c r="K332" s="78"/>
      <c r="L332" s="47"/>
      <c r="M332" s="76"/>
      <c r="N332" s="69"/>
      <c r="O332" s="81"/>
      <c r="P332" s="82" t="str">
        <f>IF(ISERROR(AVERAGE(E332,G332,H332,J332,K332,M332,N332)),"",AVERAGE(E332,G332,H332,J332,K332,M332,N332))</f>
        <v/>
      </c>
      <c r="Q332" s="34" t="str">
        <f>IF(ISERROR(IF(D332="Dimanche",AVERAGE(E326:E332,G326:G332,H326:H332,J326:J332,K326:K332,M326:M332,N326:N332),"")),"",IF(D332="Dimanche",AVERAGE(E326:E332,G326:G332,H326:H332,J326:J332,K326:K332,M326:M332,N326:N332),""))</f>
        <v/>
      </c>
      <c r="R332" s="28"/>
      <c r="S332" s="29"/>
    </row>
    <row r="333" spans="2:19" s="10" customFormat="1" ht="15.75" x14ac:dyDescent="0.2">
      <c r="B333" s="13" t="str">
        <f t="shared" si="15"/>
        <v/>
      </c>
      <c r="C333" s="25">
        <f t="shared" si="16"/>
        <v>45132</v>
      </c>
      <c r="D333" s="26" t="str">
        <f t="shared" si="17"/>
        <v>mardi</v>
      </c>
      <c r="E333" s="69"/>
      <c r="F333" s="46"/>
      <c r="G333" s="73"/>
      <c r="H333" s="74"/>
      <c r="I333" s="46"/>
      <c r="J333" s="76"/>
      <c r="K333" s="78"/>
      <c r="L333" s="47"/>
      <c r="M333" s="76"/>
      <c r="N333" s="69"/>
      <c r="O333" s="81"/>
      <c r="P333" s="82" t="str">
        <f>IF(ISERROR(AVERAGE(E333,G333,H333,J333,K333,M333,N333)),"",AVERAGE(E333,G333,H333,J333,K333,M333,N333))</f>
        <v/>
      </c>
      <c r="Q333" s="34" t="str">
        <f>IF(ISERROR(IF(D333="Dimanche",AVERAGE(E327:E333,G327:G333,H327:H333,J327:J333,K327:K333,M327:M333,N327:N333),"")),"",IF(D333="Dimanche",AVERAGE(E327:E333,G327:G333,H327:H333,J327:J333,K327:K333,M327:M333,N327:N333),""))</f>
        <v/>
      </c>
      <c r="R333" s="28"/>
      <c r="S333" s="29"/>
    </row>
    <row r="334" spans="2:19" s="10" customFormat="1" ht="15.75" x14ac:dyDescent="0.2">
      <c r="B334" s="13" t="str">
        <f t="shared" si="15"/>
        <v/>
      </c>
      <c r="C334" s="25">
        <f t="shared" si="16"/>
        <v>45133</v>
      </c>
      <c r="D334" s="26" t="str">
        <f t="shared" si="17"/>
        <v>mercredi</v>
      </c>
      <c r="E334" s="69"/>
      <c r="F334" s="46"/>
      <c r="G334" s="73"/>
      <c r="H334" s="74"/>
      <c r="I334" s="46"/>
      <c r="J334" s="76"/>
      <c r="K334" s="78"/>
      <c r="L334" s="47"/>
      <c r="M334" s="76"/>
      <c r="N334" s="69"/>
      <c r="O334" s="81"/>
      <c r="P334" s="82" t="str">
        <f>IF(ISERROR(AVERAGE(E334,G334,H334,J334,K334,M334,N334)),"",AVERAGE(E334,G334,H334,J334,K334,M334,N334))</f>
        <v/>
      </c>
      <c r="Q334" s="34" t="str">
        <f>IF(ISERROR(IF(D334="Dimanche",AVERAGE(E328:E334,G328:G334,H328:H334,J328:J334,K328:K334,M328:M334,N328:N334),"")),"",IF(D334="Dimanche",AVERAGE(E328:E334,G328:G334,H328:H334,J328:J334,K328:K334,M328:M334,N328:N334),""))</f>
        <v/>
      </c>
      <c r="R334" s="28"/>
      <c r="S334" s="29"/>
    </row>
    <row r="335" spans="2:19" s="10" customFormat="1" ht="15.75" x14ac:dyDescent="0.2">
      <c r="B335" s="13" t="str">
        <f t="shared" si="15"/>
        <v/>
      </c>
      <c r="C335" s="25">
        <f t="shared" si="16"/>
        <v>45134</v>
      </c>
      <c r="D335" s="26" t="str">
        <f t="shared" si="17"/>
        <v>jeudi</v>
      </c>
      <c r="E335" s="69"/>
      <c r="F335" s="46"/>
      <c r="G335" s="73"/>
      <c r="H335" s="74"/>
      <c r="I335" s="46"/>
      <c r="J335" s="76"/>
      <c r="K335" s="78"/>
      <c r="L335" s="47"/>
      <c r="M335" s="76"/>
      <c r="N335" s="69"/>
      <c r="O335" s="81"/>
      <c r="P335" s="82" t="str">
        <f>IF(ISERROR(AVERAGE(E335,G335,H335,J335,K335,M335,N335)),"",AVERAGE(E335,G335,H335,J335,K335,M335,N335))</f>
        <v/>
      </c>
      <c r="Q335" s="34" t="str">
        <f>IF(ISERROR(IF(D335="Dimanche",AVERAGE(E329:E335,G329:G335,H329:H335,J329:J335,K329:K335,M329:M335,N329:N335),"")),"",IF(D335="Dimanche",AVERAGE(E329:E335,G329:G335,H329:H335,J329:J335,K329:K335,M329:M335,N329:N335),""))</f>
        <v/>
      </c>
      <c r="R335" s="28"/>
      <c r="S335" s="29"/>
    </row>
    <row r="336" spans="2:19" s="10" customFormat="1" ht="15.75" x14ac:dyDescent="0.2">
      <c r="B336" s="13" t="str">
        <f t="shared" si="15"/>
        <v/>
      </c>
      <c r="C336" s="25">
        <f t="shared" si="16"/>
        <v>45135</v>
      </c>
      <c r="D336" s="26" t="str">
        <f t="shared" si="17"/>
        <v>vendredi</v>
      </c>
      <c r="E336" s="69"/>
      <c r="F336" s="46"/>
      <c r="G336" s="73"/>
      <c r="H336" s="74"/>
      <c r="I336" s="46"/>
      <c r="J336" s="76"/>
      <c r="K336" s="78"/>
      <c r="L336" s="47"/>
      <c r="M336" s="76"/>
      <c r="N336" s="69"/>
      <c r="O336" s="81"/>
      <c r="P336" s="82" t="str">
        <f>IF(ISERROR(AVERAGE(E336,G336,H336,J336,K336,M336,N336)),"",AVERAGE(E336,G336,H336,J336,K336,M336,N336))</f>
        <v/>
      </c>
      <c r="Q336" s="34" t="str">
        <f>IF(ISERROR(IF(D336="Dimanche",AVERAGE(E330:E336,G330:G336,H330:H336,J330:J336,K330:K336,M330:M336,N330:N336),"")),"",IF(D336="Dimanche",AVERAGE(E330:E336,G330:G336,H330:H336,J330:J336,K330:K336,M330:M336,N330:N336),""))</f>
        <v/>
      </c>
      <c r="R336" s="28"/>
      <c r="S336" s="29"/>
    </row>
    <row r="337" spans="2:19" s="10" customFormat="1" ht="15.75" x14ac:dyDescent="0.2">
      <c r="B337" s="13" t="str">
        <f t="shared" si="15"/>
        <v/>
      </c>
      <c r="C337" s="25">
        <f t="shared" si="16"/>
        <v>45136</v>
      </c>
      <c r="D337" s="26" t="str">
        <f t="shared" si="17"/>
        <v>samedi</v>
      </c>
      <c r="E337" s="69"/>
      <c r="F337" s="46"/>
      <c r="G337" s="73"/>
      <c r="H337" s="74"/>
      <c r="I337" s="46"/>
      <c r="J337" s="76"/>
      <c r="K337" s="78"/>
      <c r="L337" s="47"/>
      <c r="M337" s="76"/>
      <c r="N337" s="69"/>
      <c r="O337" s="81"/>
      <c r="P337" s="82" t="str">
        <f>IF(ISERROR(AVERAGE(E337,G337,H337,J337,K337,M337,N337)),"",AVERAGE(E337,G337,H337,J337,K337,M337,N337))</f>
        <v/>
      </c>
      <c r="Q337" s="34" t="str">
        <f>IF(ISERROR(IF(D337="Dimanche",AVERAGE(E331:E337,G331:G337,H331:H337,J331:J337,K331:K337,M331:M337,N331:N337),"")),"",IF(D337="Dimanche",AVERAGE(E331:E337,G331:G337,H331:H337,J331:J337,K331:K337,M331:M337,N331:N337),""))</f>
        <v/>
      </c>
      <c r="R337" s="28"/>
      <c r="S337" s="29"/>
    </row>
    <row r="338" spans="2:19" s="10" customFormat="1" ht="15.75" x14ac:dyDescent="0.2">
      <c r="B338" s="13" t="str">
        <f t="shared" si="15"/>
        <v/>
      </c>
      <c r="C338" s="25">
        <f t="shared" si="16"/>
        <v>45137</v>
      </c>
      <c r="D338" s="26" t="str">
        <f t="shared" si="17"/>
        <v>dimanche</v>
      </c>
      <c r="E338" s="69"/>
      <c r="F338" s="46"/>
      <c r="G338" s="73"/>
      <c r="H338" s="74"/>
      <c r="I338" s="46"/>
      <c r="J338" s="76"/>
      <c r="K338" s="78"/>
      <c r="L338" s="47"/>
      <c r="M338" s="76"/>
      <c r="N338" s="69"/>
      <c r="O338" s="81"/>
      <c r="P338" s="82" t="str">
        <f>IF(ISERROR(AVERAGE(E338,G338,H338,J338,K338,M338,N338)),"",AVERAGE(E338,G338,H338,J338,K338,M338,N338))</f>
        <v/>
      </c>
      <c r="Q338" s="34" t="str">
        <f>IF(ISERROR(IF(D338="Dimanche",AVERAGE(E332:E338,G332:G338,H332:H338,J332:J338,K332:K338,M332:M338,N332:N338),"")),"",IF(D338="Dimanche",AVERAGE(E332:E338,G332:G338,H332:H338,J332:J338,K332:K338,M332:M338,N332:N338),""))</f>
        <v/>
      </c>
      <c r="R338" s="28"/>
      <c r="S338" s="29"/>
    </row>
    <row r="339" spans="2:19" s="10" customFormat="1" ht="15.75" x14ac:dyDescent="0.2">
      <c r="B339" s="13" t="str">
        <f t="shared" si="15"/>
        <v/>
      </c>
      <c r="C339" s="25">
        <f t="shared" si="16"/>
        <v>45138</v>
      </c>
      <c r="D339" s="26" t="str">
        <f t="shared" si="17"/>
        <v>lundi</v>
      </c>
      <c r="E339" s="69"/>
      <c r="F339" s="46"/>
      <c r="G339" s="73"/>
      <c r="H339" s="74"/>
      <c r="I339" s="46"/>
      <c r="J339" s="76"/>
      <c r="K339" s="78"/>
      <c r="L339" s="47"/>
      <c r="M339" s="76"/>
      <c r="N339" s="69"/>
      <c r="O339" s="81"/>
      <c r="P339" s="82" t="str">
        <f>IF(ISERROR(AVERAGE(E339,G339,H339,J339,K339,M339,N339)),"",AVERAGE(E339,G339,H339,J339,K339,M339,N339))</f>
        <v/>
      </c>
      <c r="Q339" s="34" t="str">
        <f>IF(ISERROR(IF(D339="Dimanche",AVERAGE(E333:E339,G333:G339,H333:H339,J333:J339,K333:K339,M333:M339,N333:N339),"")),"",IF(D339="Dimanche",AVERAGE(E333:E339,G333:G339,H333:H339,J333:J339,K333:K339,M333:M339,N333:N339),""))</f>
        <v/>
      </c>
      <c r="R339" s="28"/>
      <c r="S339" s="29"/>
    </row>
    <row r="340" spans="2:19" s="10" customFormat="1" ht="15.75" x14ac:dyDescent="0.2">
      <c r="B340" s="13" t="str">
        <f t="shared" si="15"/>
        <v/>
      </c>
      <c r="C340" s="25">
        <f t="shared" si="16"/>
        <v>45139</v>
      </c>
      <c r="D340" s="26" t="str">
        <f t="shared" si="17"/>
        <v>mardi</v>
      </c>
      <c r="E340" s="69"/>
      <c r="F340" s="46"/>
      <c r="G340" s="73"/>
      <c r="H340" s="74"/>
      <c r="I340" s="46"/>
      <c r="J340" s="76"/>
      <c r="K340" s="78"/>
      <c r="L340" s="47"/>
      <c r="M340" s="76"/>
      <c r="N340" s="69"/>
      <c r="O340" s="81"/>
      <c r="P340" s="82" t="str">
        <f>IF(ISERROR(AVERAGE(E340,G340,H340,J340,K340,M340,N340)),"",AVERAGE(E340,G340,H340,J340,K340,M340,N340))</f>
        <v/>
      </c>
      <c r="Q340" s="34" t="str">
        <f>IF(ISERROR(IF(D340="Dimanche",AVERAGE(E334:E340,G334:G340,H334:H340,J334:J340,K334:K340,M334:M340,N334:N340),"")),"",IF(D340="Dimanche",AVERAGE(E334:E340,G334:G340,H334:H340,J334:J340,K334:K340,M334:M340,N334:N340),""))</f>
        <v/>
      </c>
      <c r="R340" s="28"/>
      <c r="S340" s="29"/>
    </row>
    <row r="341" spans="2:19" s="10" customFormat="1" ht="15.75" x14ac:dyDescent="0.2">
      <c r="B341" s="13" t="str">
        <f t="shared" si="15"/>
        <v/>
      </c>
      <c r="C341" s="25">
        <f t="shared" si="16"/>
        <v>45140</v>
      </c>
      <c r="D341" s="26" t="str">
        <f t="shared" si="17"/>
        <v>mercredi</v>
      </c>
      <c r="E341" s="69"/>
      <c r="F341" s="46"/>
      <c r="G341" s="73"/>
      <c r="H341" s="74"/>
      <c r="I341" s="46"/>
      <c r="J341" s="76"/>
      <c r="K341" s="78"/>
      <c r="L341" s="47"/>
      <c r="M341" s="76"/>
      <c r="N341" s="69"/>
      <c r="O341" s="81"/>
      <c r="P341" s="82" t="str">
        <f>IF(ISERROR(AVERAGE(E341,G341,H341,J341,K341,M341,N341)),"",AVERAGE(E341,G341,H341,J341,K341,M341,N341))</f>
        <v/>
      </c>
      <c r="Q341" s="34" t="str">
        <f>IF(ISERROR(IF(D341="Dimanche",AVERAGE(E335:E341,G335:G341,H335:H341,J335:J341,K335:K341,M335:M341,N335:N341),"")),"",IF(D341="Dimanche",AVERAGE(E335:E341,G335:G341,H335:H341,J335:J341,K335:K341,M335:M341,N335:N341),""))</f>
        <v/>
      </c>
      <c r="R341" s="28"/>
      <c r="S341" s="29"/>
    </row>
    <row r="342" spans="2:19" s="10" customFormat="1" ht="15.75" x14ac:dyDescent="0.2">
      <c r="B342" s="13" t="str">
        <f t="shared" si="15"/>
        <v/>
      </c>
      <c r="C342" s="25">
        <f t="shared" si="16"/>
        <v>45141</v>
      </c>
      <c r="D342" s="26" t="str">
        <f t="shared" si="17"/>
        <v>jeudi</v>
      </c>
      <c r="E342" s="69"/>
      <c r="F342" s="46"/>
      <c r="G342" s="73"/>
      <c r="H342" s="74"/>
      <c r="I342" s="46"/>
      <c r="J342" s="76"/>
      <c r="K342" s="78"/>
      <c r="L342" s="47"/>
      <c r="M342" s="76"/>
      <c r="N342" s="69"/>
      <c r="O342" s="81"/>
      <c r="P342" s="82" t="str">
        <f>IF(ISERROR(AVERAGE(E342,G342,H342,J342,K342,M342,N342)),"",AVERAGE(E342,G342,H342,J342,K342,M342,N342))</f>
        <v/>
      </c>
      <c r="Q342" s="34" t="str">
        <f>IF(ISERROR(IF(D342="Dimanche",AVERAGE(E336:E342,G336:G342,H336:H342,J336:J342,K336:K342,M336:M342,N336:N342),"")),"",IF(D342="Dimanche",AVERAGE(E336:E342,G336:G342,H336:H342,J336:J342,K336:K342,M336:M342,N336:N342),""))</f>
        <v/>
      </c>
      <c r="R342" s="28"/>
      <c r="S342" s="29"/>
    </row>
    <row r="343" spans="2:19" s="10" customFormat="1" ht="15.75" x14ac:dyDescent="0.2">
      <c r="B343" s="13" t="str">
        <f t="shared" si="15"/>
        <v/>
      </c>
      <c r="C343" s="25">
        <f t="shared" si="16"/>
        <v>45142</v>
      </c>
      <c r="D343" s="26" t="str">
        <f t="shared" si="17"/>
        <v>vendredi</v>
      </c>
      <c r="E343" s="69"/>
      <c r="F343" s="46"/>
      <c r="G343" s="73"/>
      <c r="H343" s="74"/>
      <c r="I343" s="46"/>
      <c r="J343" s="76"/>
      <c r="K343" s="78"/>
      <c r="L343" s="47"/>
      <c r="M343" s="76"/>
      <c r="N343" s="69"/>
      <c r="O343" s="81"/>
      <c r="P343" s="82" t="str">
        <f>IF(ISERROR(AVERAGE(E343,G343,H343,J343,K343,M343,N343)),"",AVERAGE(E343,G343,H343,J343,K343,M343,N343))</f>
        <v/>
      </c>
      <c r="Q343" s="34" t="str">
        <f>IF(ISERROR(IF(D343="Dimanche",AVERAGE(E337:E343,G337:G343,H337:H343,J337:J343,K337:K343,M337:M343,N337:N343),"")),"",IF(D343="Dimanche",AVERAGE(E337:E343,G337:G343,H337:H343,J337:J343,K337:K343,M337:M343,N337:N343),""))</f>
        <v/>
      </c>
      <c r="R343" s="28"/>
      <c r="S343" s="29"/>
    </row>
    <row r="344" spans="2:19" s="10" customFormat="1" ht="15.75" x14ac:dyDescent="0.2">
      <c r="B344" s="13" t="str">
        <f t="shared" si="15"/>
        <v/>
      </c>
      <c r="C344" s="25">
        <f t="shared" si="16"/>
        <v>45143</v>
      </c>
      <c r="D344" s="26" t="str">
        <f t="shared" si="17"/>
        <v>samedi</v>
      </c>
      <c r="E344" s="69"/>
      <c r="F344" s="46"/>
      <c r="G344" s="73"/>
      <c r="H344" s="74"/>
      <c r="I344" s="46"/>
      <c r="J344" s="76"/>
      <c r="K344" s="78"/>
      <c r="L344" s="47"/>
      <c r="M344" s="76"/>
      <c r="N344" s="69"/>
      <c r="O344" s="81"/>
      <c r="P344" s="82" t="str">
        <f>IF(ISERROR(AVERAGE(E344,G344,H344,J344,K344,M344,N344)),"",AVERAGE(E344,G344,H344,J344,K344,M344,N344))</f>
        <v/>
      </c>
      <c r="Q344" s="34" t="str">
        <f>IF(ISERROR(IF(D344="Dimanche",AVERAGE(E338:E344,G338:G344,H338:H344,J338:J344,K338:K344,M338:M344,N338:N344),"")),"",IF(D344="Dimanche",AVERAGE(E338:E344,G338:G344,H338:H344,J338:J344,K338:K344,M338:M344,N338:N344),""))</f>
        <v/>
      </c>
      <c r="R344" s="28"/>
      <c r="S344" s="29"/>
    </row>
    <row r="345" spans="2:19" s="10" customFormat="1" ht="15.75" x14ac:dyDescent="0.2">
      <c r="B345" s="13" t="str">
        <f t="shared" si="15"/>
        <v/>
      </c>
      <c r="C345" s="25">
        <f t="shared" si="16"/>
        <v>45144</v>
      </c>
      <c r="D345" s="26" t="str">
        <f t="shared" si="17"/>
        <v>dimanche</v>
      </c>
      <c r="E345" s="69"/>
      <c r="F345" s="46"/>
      <c r="G345" s="73"/>
      <c r="H345" s="74"/>
      <c r="I345" s="46"/>
      <c r="J345" s="76"/>
      <c r="K345" s="78"/>
      <c r="L345" s="47"/>
      <c r="M345" s="76"/>
      <c r="N345" s="69"/>
      <c r="O345" s="81"/>
      <c r="P345" s="82" t="str">
        <f>IF(ISERROR(AVERAGE(E345,G345,H345,J345,K345,M345,N345)),"",AVERAGE(E345,G345,H345,J345,K345,M345,N345))</f>
        <v/>
      </c>
      <c r="Q345" s="34" t="str">
        <f>IF(ISERROR(IF(D345="Dimanche",AVERAGE(E339:E345,G339:G345,H339:H345,J339:J345,K339:K345,M339:M345,N339:N345),"")),"",IF(D345="Dimanche",AVERAGE(E339:E345,G339:G345,H339:H345,J339:J345,K339:K345,M339:M345,N339:N345),""))</f>
        <v/>
      </c>
      <c r="R345" s="28"/>
      <c r="S345" s="29"/>
    </row>
    <row r="346" spans="2:19" s="10" customFormat="1" ht="15.75" x14ac:dyDescent="0.2">
      <c r="B346" s="13" t="str">
        <f t="shared" si="15"/>
        <v/>
      </c>
      <c r="C346" s="25">
        <f t="shared" si="16"/>
        <v>45145</v>
      </c>
      <c r="D346" s="26" t="str">
        <f t="shared" si="17"/>
        <v>lundi</v>
      </c>
      <c r="E346" s="69"/>
      <c r="F346" s="46"/>
      <c r="G346" s="73"/>
      <c r="H346" s="74"/>
      <c r="I346" s="46"/>
      <c r="J346" s="76"/>
      <c r="K346" s="78"/>
      <c r="L346" s="47"/>
      <c r="M346" s="76"/>
      <c r="N346" s="69"/>
      <c r="O346" s="81"/>
      <c r="P346" s="82" t="str">
        <f>IF(ISERROR(AVERAGE(E346,G346,H346,J346,K346,M346,N346)),"",AVERAGE(E346,G346,H346,J346,K346,M346,N346))</f>
        <v/>
      </c>
      <c r="Q346" s="34" t="str">
        <f>IF(ISERROR(IF(D346="Dimanche",AVERAGE(E340:E346,G340:G346,H340:H346,J340:J346,K340:K346,M340:M346,N340:N346),"")),"",IF(D346="Dimanche",AVERAGE(E340:E346,G340:G346,H340:H346,J340:J346,K340:K346,M340:M346,N340:N346),""))</f>
        <v/>
      </c>
      <c r="R346" s="28"/>
      <c r="S346" s="29"/>
    </row>
    <row r="347" spans="2:19" s="10" customFormat="1" ht="15.75" x14ac:dyDescent="0.2">
      <c r="B347" s="13" t="str">
        <f t="shared" si="15"/>
        <v/>
      </c>
      <c r="C347" s="25">
        <f t="shared" si="16"/>
        <v>45146</v>
      </c>
      <c r="D347" s="26" t="str">
        <f t="shared" si="17"/>
        <v>mardi</v>
      </c>
      <c r="E347" s="69"/>
      <c r="F347" s="46"/>
      <c r="G347" s="73"/>
      <c r="H347" s="74"/>
      <c r="I347" s="46"/>
      <c r="J347" s="76"/>
      <c r="K347" s="78"/>
      <c r="L347" s="47"/>
      <c r="M347" s="76"/>
      <c r="N347" s="69"/>
      <c r="O347" s="81"/>
      <c r="P347" s="82" t="str">
        <f>IF(ISERROR(AVERAGE(E347,G347,H347,J347,K347,M347,N347)),"",AVERAGE(E347,G347,H347,J347,K347,M347,N347))</f>
        <v/>
      </c>
      <c r="Q347" s="34" t="str">
        <f>IF(ISERROR(IF(D347="Dimanche",AVERAGE(E341:E347,G341:G347,H341:H347,J341:J347,K341:K347,M341:M347,N341:N347),"")),"",IF(D347="Dimanche",AVERAGE(E341:E347,G341:G347,H341:H347,J341:J347,K341:K347,M341:M347,N341:N347),""))</f>
        <v/>
      </c>
      <c r="R347" s="28"/>
      <c r="S347" s="29"/>
    </row>
    <row r="348" spans="2:19" s="10" customFormat="1" ht="15.75" x14ac:dyDescent="0.2">
      <c r="B348" s="13" t="str">
        <f t="shared" si="15"/>
        <v/>
      </c>
      <c r="C348" s="25">
        <f t="shared" si="16"/>
        <v>45147</v>
      </c>
      <c r="D348" s="26" t="str">
        <f t="shared" si="17"/>
        <v>mercredi</v>
      </c>
      <c r="E348" s="69"/>
      <c r="F348" s="46"/>
      <c r="G348" s="73"/>
      <c r="H348" s="74"/>
      <c r="I348" s="46"/>
      <c r="J348" s="76"/>
      <c r="K348" s="78"/>
      <c r="L348" s="47"/>
      <c r="M348" s="76"/>
      <c r="N348" s="69"/>
      <c r="O348" s="81"/>
      <c r="P348" s="82" t="str">
        <f>IF(ISERROR(AVERAGE(E348,G348,H348,J348,K348,M348,N348)),"",AVERAGE(E348,G348,H348,J348,K348,M348,N348))</f>
        <v/>
      </c>
      <c r="Q348" s="34" t="str">
        <f>IF(ISERROR(IF(D348="Dimanche",AVERAGE(E342:E348,G342:G348,H342:H348,J342:J348,K342:K348,M342:M348,N342:N348),"")),"",IF(D348="Dimanche",AVERAGE(E342:E348,G342:G348,H342:H348,J342:J348,K342:K348,M342:M348,N342:N348),""))</f>
        <v/>
      </c>
      <c r="R348" s="28"/>
      <c r="S348" s="29"/>
    </row>
    <row r="349" spans="2:19" s="10" customFormat="1" ht="15.75" x14ac:dyDescent="0.2">
      <c r="B349" s="13" t="str">
        <f t="shared" si="15"/>
        <v/>
      </c>
      <c r="C349" s="25">
        <f t="shared" si="16"/>
        <v>45148</v>
      </c>
      <c r="D349" s="26" t="str">
        <f t="shared" si="17"/>
        <v>jeudi</v>
      </c>
      <c r="E349" s="69"/>
      <c r="F349" s="46"/>
      <c r="G349" s="73"/>
      <c r="H349" s="74"/>
      <c r="I349" s="46"/>
      <c r="J349" s="76"/>
      <c r="K349" s="78"/>
      <c r="L349" s="47"/>
      <c r="M349" s="76"/>
      <c r="N349" s="69"/>
      <c r="O349" s="81"/>
      <c r="P349" s="82" t="str">
        <f>IF(ISERROR(AVERAGE(E349,G349,H349,J349,K349,M349,N349)),"",AVERAGE(E349,G349,H349,J349,K349,M349,N349))</f>
        <v/>
      </c>
      <c r="Q349" s="34" t="str">
        <f>IF(ISERROR(IF(D349="Dimanche",AVERAGE(E343:E349,G343:G349,H343:H349,J343:J349,K343:K349,M343:M349,N343:N349),"")),"",IF(D349="Dimanche",AVERAGE(E343:E349,G343:G349,H343:H349,J343:J349,K343:K349,M343:M349,N343:N349),""))</f>
        <v/>
      </c>
      <c r="R349" s="28"/>
      <c r="S349" s="29"/>
    </row>
    <row r="350" spans="2:19" s="10" customFormat="1" ht="15.75" x14ac:dyDescent="0.2">
      <c r="B350" s="13" t="str">
        <f t="shared" si="15"/>
        <v/>
      </c>
      <c r="C350" s="25">
        <f t="shared" si="16"/>
        <v>45149</v>
      </c>
      <c r="D350" s="26" t="str">
        <f t="shared" si="17"/>
        <v>vendredi</v>
      </c>
      <c r="E350" s="69"/>
      <c r="F350" s="46"/>
      <c r="G350" s="73"/>
      <c r="H350" s="74"/>
      <c r="I350" s="46"/>
      <c r="J350" s="76"/>
      <c r="K350" s="78"/>
      <c r="L350" s="47"/>
      <c r="M350" s="76"/>
      <c r="N350" s="69"/>
      <c r="O350" s="81"/>
      <c r="P350" s="82" t="str">
        <f>IF(ISERROR(AVERAGE(E350,G350,H350,J350,K350,M350,N350)),"",AVERAGE(E350,G350,H350,J350,K350,M350,N350))</f>
        <v/>
      </c>
      <c r="Q350" s="34" t="str">
        <f>IF(ISERROR(IF(D350="Dimanche",AVERAGE(E344:E350,G344:G350,H344:H350,J344:J350,K344:K350,M344:M350,N344:N350),"")),"",IF(D350="Dimanche",AVERAGE(E344:E350,G344:G350,H344:H350,J344:J350,K344:K350,M344:M350,N344:N350),""))</f>
        <v/>
      </c>
      <c r="R350" s="28"/>
      <c r="S350" s="29"/>
    </row>
    <row r="351" spans="2:19" s="10" customFormat="1" ht="15.75" x14ac:dyDescent="0.2">
      <c r="B351" s="13" t="str">
        <f t="shared" si="15"/>
        <v/>
      </c>
      <c r="C351" s="25">
        <f t="shared" si="16"/>
        <v>45150</v>
      </c>
      <c r="D351" s="26" t="str">
        <f t="shared" si="17"/>
        <v>samedi</v>
      </c>
      <c r="E351" s="69"/>
      <c r="F351" s="46"/>
      <c r="G351" s="73"/>
      <c r="H351" s="74"/>
      <c r="I351" s="46"/>
      <c r="J351" s="76"/>
      <c r="K351" s="78"/>
      <c r="L351" s="47"/>
      <c r="M351" s="76"/>
      <c r="N351" s="69"/>
      <c r="O351" s="81"/>
      <c r="P351" s="82" t="str">
        <f>IF(ISERROR(AVERAGE(E351,G351,H351,J351,K351,M351,N351)),"",AVERAGE(E351,G351,H351,J351,K351,M351,N351))</f>
        <v/>
      </c>
      <c r="Q351" s="34" t="str">
        <f>IF(ISERROR(IF(D351="Dimanche",AVERAGE(E345:E351,G345:G351,H345:H351,J345:J351,K345:K351,M345:M351,N345:N351),"")),"",IF(D351="Dimanche",AVERAGE(E345:E351,G345:G351,H345:H351,J345:J351,K345:K351,M345:M351,N345:N351),""))</f>
        <v/>
      </c>
      <c r="R351" s="28"/>
      <c r="S351" s="29"/>
    </row>
    <row r="352" spans="2:19" s="10" customFormat="1" ht="15.75" x14ac:dyDescent="0.2">
      <c r="B352" s="13" t="str">
        <f t="shared" si="15"/>
        <v/>
      </c>
      <c r="C352" s="25">
        <f t="shared" si="16"/>
        <v>45151</v>
      </c>
      <c r="D352" s="26" t="str">
        <f t="shared" si="17"/>
        <v>dimanche</v>
      </c>
      <c r="E352" s="69"/>
      <c r="F352" s="46"/>
      <c r="G352" s="73"/>
      <c r="H352" s="74"/>
      <c r="I352" s="46"/>
      <c r="J352" s="76"/>
      <c r="K352" s="78"/>
      <c r="L352" s="47"/>
      <c r="M352" s="76"/>
      <c r="N352" s="69"/>
      <c r="O352" s="81"/>
      <c r="P352" s="82" t="str">
        <f>IF(ISERROR(AVERAGE(E352,G352,H352,J352,K352,M352,N352)),"",AVERAGE(E352,G352,H352,J352,K352,M352,N352))</f>
        <v/>
      </c>
      <c r="Q352" s="34" t="str">
        <f>IF(ISERROR(IF(D352="Dimanche",AVERAGE(E346:E352,G346:G352,H346:H352,J346:J352,K346:K352,M346:M352,N346:N352),"")),"",IF(D352="Dimanche",AVERAGE(E346:E352,G346:G352,H346:H352,J346:J352,K346:K352,M346:M352,N346:N352),""))</f>
        <v/>
      </c>
      <c r="R352" s="28"/>
      <c r="S352" s="29"/>
    </row>
    <row r="353" spans="2:19" s="10" customFormat="1" ht="15.75" x14ac:dyDescent="0.2">
      <c r="B353" s="13" t="str">
        <f t="shared" si="15"/>
        <v/>
      </c>
      <c r="C353" s="25">
        <f t="shared" si="16"/>
        <v>45152</v>
      </c>
      <c r="D353" s="26" t="str">
        <f t="shared" si="17"/>
        <v>lundi</v>
      </c>
      <c r="E353" s="69"/>
      <c r="F353" s="46"/>
      <c r="G353" s="73"/>
      <c r="H353" s="74"/>
      <c r="I353" s="46"/>
      <c r="J353" s="76"/>
      <c r="K353" s="78"/>
      <c r="L353" s="47"/>
      <c r="M353" s="76"/>
      <c r="N353" s="69"/>
      <c r="O353" s="81"/>
      <c r="P353" s="82" t="str">
        <f>IF(ISERROR(AVERAGE(E353,G353,H353,J353,K353,M353,N353)),"",AVERAGE(E353,G353,H353,J353,K353,M353,N353))</f>
        <v/>
      </c>
      <c r="Q353" s="34" t="str">
        <f>IF(ISERROR(IF(D353="Dimanche",AVERAGE(E347:E353,G347:G353,H347:H353,J347:J353,K347:K353,M347:M353,N347:N353),"")),"",IF(D353="Dimanche",AVERAGE(E347:E353,G347:G353,H347:H353,J347:J353,K347:K353,M347:M353,N347:N353),""))</f>
        <v/>
      </c>
      <c r="R353" s="28"/>
      <c r="S353" s="29"/>
    </row>
    <row r="354" spans="2:19" s="10" customFormat="1" ht="15.75" x14ac:dyDescent="0.2">
      <c r="B354" s="13" t="str">
        <f t="shared" si="15"/>
        <v/>
      </c>
      <c r="C354" s="25">
        <f t="shared" si="16"/>
        <v>45153</v>
      </c>
      <c r="D354" s="26" t="str">
        <f t="shared" si="17"/>
        <v>mardi</v>
      </c>
      <c r="E354" s="69"/>
      <c r="F354" s="46"/>
      <c r="G354" s="73"/>
      <c r="H354" s="74"/>
      <c r="I354" s="46"/>
      <c r="J354" s="76"/>
      <c r="K354" s="78"/>
      <c r="L354" s="47"/>
      <c r="M354" s="76"/>
      <c r="N354" s="69"/>
      <c r="O354" s="81"/>
      <c r="P354" s="82" t="str">
        <f>IF(ISERROR(AVERAGE(E354,G354,H354,J354,K354,M354,N354)),"",AVERAGE(E354,G354,H354,J354,K354,M354,N354))</f>
        <v/>
      </c>
      <c r="Q354" s="34" t="str">
        <f>IF(ISERROR(IF(D354="Dimanche",AVERAGE(E348:E354,G348:G354,H348:H354,J348:J354,K348:K354,M348:M354,N348:N354),"")),"",IF(D354="Dimanche",AVERAGE(E348:E354,G348:G354,H348:H354,J348:J354,K348:K354,M348:M354,N348:N354),""))</f>
        <v/>
      </c>
      <c r="R354" s="28"/>
      <c r="S354" s="29"/>
    </row>
    <row r="355" spans="2:19" s="10" customFormat="1" ht="15.75" x14ac:dyDescent="0.2">
      <c r="B355" s="13" t="str">
        <f t="shared" si="15"/>
        <v/>
      </c>
      <c r="C355" s="25">
        <f t="shared" si="16"/>
        <v>45154</v>
      </c>
      <c r="D355" s="26" t="str">
        <f t="shared" si="17"/>
        <v>mercredi</v>
      </c>
      <c r="E355" s="69"/>
      <c r="F355" s="46"/>
      <c r="G355" s="73"/>
      <c r="H355" s="74"/>
      <c r="I355" s="46"/>
      <c r="J355" s="76"/>
      <c r="K355" s="78"/>
      <c r="L355" s="47"/>
      <c r="M355" s="76"/>
      <c r="N355" s="69"/>
      <c r="O355" s="81"/>
      <c r="P355" s="82" t="str">
        <f>IF(ISERROR(AVERAGE(E355,G355,H355,J355,K355,M355,N355)),"",AVERAGE(E355,G355,H355,J355,K355,M355,N355))</f>
        <v/>
      </c>
      <c r="Q355" s="34" t="str">
        <f>IF(ISERROR(IF(D355="Dimanche",AVERAGE(E349:E355,G349:G355,H349:H355,J349:J355,K349:K355,M349:M355,N349:N355),"")),"",IF(D355="Dimanche",AVERAGE(E349:E355,G349:G355,H349:H355,J349:J355,K349:K355,M349:M355,N349:N355),""))</f>
        <v/>
      </c>
      <c r="R355" s="28"/>
      <c r="S355" s="29"/>
    </row>
    <row r="356" spans="2:19" s="10" customFormat="1" ht="15.75" x14ac:dyDescent="0.2">
      <c r="B356" s="13" t="str">
        <f t="shared" si="15"/>
        <v/>
      </c>
      <c r="C356" s="25">
        <f t="shared" si="16"/>
        <v>45155</v>
      </c>
      <c r="D356" s="26" t="str">
        <f t="shared" si="17"/>
        <v>jeudi</v>
      </c>
      <c r="E356" s="69"/>
      <c r="F356" s="46"/>
      <c r="G356" s="73"/>
      <c r="H356" s="74"/>
      <c r="I356" s="46"/>
      <c r="J356" s="76"/>
      <c r="K356" s="78"/>
      <c r="L356" s="47"/>
      <c r="M356" s="76"/>
      <c r="N356" s="69"/>
      <c r="O356" s="81"/>
      <c r="P356" s="82" t="str">
        <f>IF(ISERROR(AVERAGE(E356,G356,H356,J356,K356,M356,N356)),"",AVERAGE(E356,G356,H356,J356,K356,M356,N356))</f>
        <v/>
      </c>
      <c r="Q356" s="34" t="str">
        <f>IF(ISERROR(IF(D356="Dimanche",AVERAGE(E350:E356,G350:G356,H350:H356,J350:J356,K350:K356,M350:M356,N350:N356),"")),"",IF(D356="Dimanche",AVERAGE(E350:E356,G350:G356,H350:H356,J350:J356,K350:K356,M350:M356,N350:N356),""))</f>
        <v/>
      </c>
      <c r="R356" s="28"/>
      <c r="S356" s="29"/>
    </row>
    <row r="357" spans="2:19" s="10" customFormat="1" ht="15.75" x14ac:dyDescent="0.2">
      <c r="B357" s="13" t="str">
        <f t="shared" si="15"/>
        <v/>
      </c>
      <c r="C357" s="25">
        <f t="shared" si="16"/>
        <v>45156</v>
      </c>
      <c r="D357" s="26" t="str">
        <f t="shared" si="17"/>
        <v>vendredi</v>
      </c>
      <c r="E357" s="69"/>
      <c r="F357" s="46"/>
      <c r="G357" s="73"/>
      <c r="H357" s="74"/>
      <c r="I357" s="46"/>
      <c r="J357" s="76"/>
      <c r="K357" s="78"/>
      <c r="L357" s="47"/>
      <c r="M357" s="76"/>
      <c r="N357" s="69"/>
      <c r="O357" s="81"/>
      <c r="P357" s="82" t="str">
        <f>IF(ISERROR(AVERAGE(E357,G357,H357,J357,K357,M357,N357)),"",AVERAGE(E357,G357,H357,J357,K357,M357,N357))</f>
        <v/>
      </c>
      <c r="Q357" s="34" t="str">
        <f>IF(ISERROR(IF(D357="Dimanche",AVERAGE(E351:E357,G351:G357,H351:H357,J351:J357,K351:K357,M351:M357,N351:N357),"")),"",IF(D357="Dimanche",AVERAGE(E351:E357,G351:G357,H351:H357,J351:J357,K351:K357,M351:M357,N351:N357),""))</f>
        <v/>
      </c>
      <c r="R357" s="28"/>
      <c r="S357" s="29"/>
    </row>
    <row r="358" spans="2:19" s="10" customFormat="1" ht="15.75" x14ac:dyDescent="0.2">
      <c r="B358" s="13" t="str">
        <f t="shared" si="15"/>
        <v/>
      </c>
      <c r="C358" s="25">
        <f t="shared" si="16"/>
        <v>45157</v>
      </c>
      <c r="D358" s="26" t="str">
        <f t="shared" si="17"/>
        <v>samedi</v>
      </c>
      <c r="E358" s="69"/>
      <c r="F358" s="46"/>
      <c r="G358" s="73"/>
      <c r="H358" s="74"/>
      <c r="I358" s="46"/>
      <c r="J358" s="76"/>
      <c r="K358" s="78"/>
      <c r="L358" s="47"/>
      <c r="M358" s="76"/>
      <c r="N358" s="69"/>
      <c r="O358" s="81"/>
      <c r="P358" s="82" t="str">
        <f>IF(ISERROR(AVERAGE(E358,G358,H358,J358,K358,M358,N358)),"",AVERAGE(E358,G358,H358,J358,K358,M358,N358))</f>
        <v/>
      </c>
      <c r="Q358" s="34" t="str">
        <f>IF(ISERROR(IF(D358="Dimanche",AVERAGE(E352:E358,G352:G358,H352:H358,J352:J358,K352:K358,M352:M358,N352:N358),"")),"",IF(D358="Dimanche",AVERAGE(E352:E358,G352:G358,H352:H358,J352:J358,K352:K358,M352:M358,N352:N358),""))</f>
        <v/>
      </c>
      <c r="R358" s="28"/>
      <c r="S358" s="29"/>
    </row>
    <row r="359" spans="2:19" s="10" customFormat="1" ht="15.75" x14ac:dyDescent="0.2">
      <c r="B359" s="13" t="str">
        <f t="shared" si="15"/>
        <v/>
      </c>
      <c r="C359" s="25">
        <f t="shared" si="16"/>
        <v>45158</v>
      </c>
      <c r="D359" s="26" t="str">
        <f t="shared" si="17"/>
        <v>dimanche</v>
      </c>
      <c r="E359" s="69"/>
      <c r="F359" s="46"/>
      <c r="G359" s="73"/>
      <c r="H359" s="74"/>
      <c r="I359" s="46"/>
      <c r="J359" s="76"/>
      <c r="K359" s="78"/>
      <c r="L359" s="47"/>
      <c r="M359" s="76"/>
      <c r="N359" s="69"/>
      <c r="O359" s="81"/>
      <c r="P359" s="82" t="str">
        <f>IF(ISERROR(AVERAGE(E359,G359,H359,J359,K359,M359,N359)),"",AVERAGE(E359,G359,H359,J359,K359,M359,N359))</f>
        <v/>
      </c>
      <c r="Q359" s="34" t="str">
        <f>IF(ISERROR(IF(D359="Dimanche",AVERAGE(E353:E359,G353:G359,H353:H359,J353:J359,K353:K359,M353:M359,N353:N359),"")),"",IF(D359="Dimanche",AVERAGE(E353:E359,G353:G359,H353:H359,J353:J359,K353:K359,M353:M359,N353:N359),""))</f>
        <v/>
      </c>
      <c r="R359" s="28"/>
      <c r="S359" s="29"/>
    </row>
    <row r="360" spans="2:19" s="10" customFormat="1" ht="15.75" x14ac:dyDescent="0.2">
      <c r="B360" s="13" t="str">
        <f t="shared" si="15"/>
        <v/>
      </c>
      <c r="C360" s="25">
        <f t="shared" si="16"/>
        <v>45159</v>
      </c>
      <c r="D360" s="26" t="str">
        <f t="shared" si="17"/>
        <v>lundi</v>
      </c>
      <c r="E360" s="69"/>
      <c r="F360" s="46"/>
      <c r="G360" s="73"/>
      <c r="H360" s="74"/>
      <c r="I360" s="46"/>
      <c r="J360" s="76"/>
      <c r="K360" s="78"/>
      <c r="L360" s="47"/>
      <c r="M360" s="76"/>
      <c r="N360" s="69"/>
      <c r="O360" s="81"/>
      <c r="P360" s="82" t="str">
        <f>IF(ISERROR(AVERAGE(E360,G360,H360,J360,K360,M360,N360)),"",AVERAGE(E360,G360,H360,J360,K360,M360,N360))</f>
        <v/>
      </c>
      <c r="Q360" s="34" t="str">
        <f>IF(ISERROR(IF(D360="Dimanche",AVERAGE(E354:E360,G354:G360,H354:H360,J354:J360,K354:K360,M354:M360,N354:N360),"")),"",IF(D360="Dimanche",AVERAGE(E354:E360,G354:G360,H354:H360,J354:J360,K354:K360,M354:M360,N354:N360),""))</f>
        <v/>
      </c>
      <c r="R360" s="28"/>
      <c r="S360" s="29"/>
    </row>
    <row r="361" spans="2:19" s="10" customFormat="1" ht="15.75" x14ac:dyDescent="0.2">
      <c r="B361" s="13" t="str">
        <f t="shared" si="15"/>
        <v/>
      </c>
      <c r="C361" s="25">
        <f t="shared" si="16"/>
        <v>45160</v>
      </c>
      <c r="D361" s="26" t="str">
        <f t="shared" si="17"/>
        <v>mardi</v>
      </c>
      <c r="E361" s="69"/>
      <c r="F361" s="46"/>
      <c r="G361" s="73"/>
      <c r="H361" s="74"/>
      <c r="I361" s="46"/>
      <c r="J361" s="76"/>
      <c r="K361" s="78"/>
      <c r="L361" s="47"/>
      <c r="M361" s="76"/>
      <c r="N361" s="69"/>
      <c r="O361" s="81"/>
      <c r="P361" s="82" t="str">
        <f>IF(ISERROR(AVERAGE(E361,G361,H361,J361,K361,M361,N361)),"",AVERAGE(E361,G361,H361,J361,K361,M361,N361))</f>
        <v/>
      </c>
      <c r="Q361" s="34" t="str">
        <f>IF(ISERROR(IF(D361="Dimanche",AVERAGE(E355:E361,G355:G361,H355:H361,J355:J361,K355:K361,M355:M361,N355:N361),"")),"",IF(D361="Dimanche",AVERAGE(E355:E361,G355:G361,H355:H361,J355:J361,K355:K361,M355:M361,N355:N361),""))</f>
        <v/>
      </c>
      <c r="R361" s="28"/>
      <c r="S361" s="29"/>
    </row>
    <row r="362" spans="2:19" s="10" customFormat="1" ht="15.75" x14ac:dyDescent="0.2">
      <c r="B362" s="13" t="str">
        <f t="shared" si="15"/>
        <v/>
      </c>
      <c r="C362" s="25">
        <f t="shared" si="16"/>
        <v>45161</v>
      </c>
      <c r="D362" s="26" t="str">
        <f t="shared" si="17"/>
        <v>mercredi</v>
      </c>
      <c r="E362" s="69"/>
      <c r="F362" s="46"/>
      <c r="G362" s="73"/>
      <c r="H362" s="74"/>
      <c r="I362" s="46"/>
      <c r="J362" s="76"/>
      <c r="K362" s="78"/>
      <c r="L362" s="47"/>
      <c r="M362" s="76"/>
      <c r="N362" s="69"/>
      <c r="O362" s="81"/>
      <c r="P362" s="82" t="str">
        <f>IF(ISERROR(AVERAGE(E362,G362,H362,J362,K362,M362,N362)),"",AVERAGE(E362,G362,H362,J362,K362,M362,N362))</f>
        <v/>
      </c>
      <c r="Q362" s="34" t="str">
        <f>IF(ISERROR(IF(D362="Dimanche",AVERAGE(E356:E362,G356:G362,H356:H362,J356:J362,K356:K362,M356:M362,N356:N362),"")),"",IF(D362="Dimanche",AVERAGE(E356:E362,G356:G362,H356:H362,J356:J362,K356:K362,M356:M362,N356:N362),""))</f>
        <v/>
      </c>
      <c r="R362" s="28"/>
      <c r="S362" s="29"/>
    </row>
    <row r="363" spans="2:19" s="10" customFormat="1" ht="15.75" x14ac:dyDescent="0.2">
      <c r="B363" s="13" t="str">
        <f t="shared" si="15"/>
        <v/>
      </c>
      <c r="C363" s="25">
        <f t="shared" si="16"/>
        <v>45162</v>
      </c>
      <c r="D363" s="26" t="str">
        <f t="shared" si="17"/>
        <v>jeudi</v>
      </c>
      <c r="E363" s="69"/>
      <c r="F363" s="46"/>
      <c r="G363" s="73"/>
      <c r="H363" s="74"/>
      <c r="I363" s="46"/>
      <c r="J363" s="76"/>
      <c r="K363" s="78"/>
      <c r="L363" s="47"/>
      <c r="M363" s="76"/>
      <c r="N363" s="69"/>
      <c r="O363" s="81"/>
      <c r="P363" s="82" t="str">
        <f>IF(ISERROR(AVERAGE(E363,G363,H363,J363,K363,M363,N363)),"",AVERAGE(E363,G363,H363,J363,K363,M363,N363))</f>
        <v/>
      </c>
      <c r="Q363" s="34" t="str">
        <f>IF(ISERROR(IF(D363="Dimanche",AVERAGE(E357:E363,G357:G363,H357:H363,J357:J363,K357:K363,M357:M363,N357:N363),"")),"",IF(D363="Dimanche",AVERAGE(E357:E363,G357:G363,H357:H363,J357:J363,K357:K363,M357:M363,N357:N363),""))</f>
        <v/>
      </c>
      <c r="R363" s="28"/>
      <c r="S363" s="29"/>
    </row>
    <row r="364" spans="2:19" s="10" customFormat="1" ht="15.75" x14ac:dyDescent="0.2">
      <c r="B364" s="13" t="str">
        <f t="shared" si="15"/>
        <v/>
      </c>
      <c r="C364" s="25">
        <f t="shared" si="16"/>
        <v>45163</v>
      </c>
      <c r="D364" s="26" t="str">
        <f t="shared" si="17"/>
        <v>vendredi</v>
      </c>
      <c r="E364" s="69"/>
      <c r="F364" s="46"/>
      <c r="G364" s="73"/>
      <c r="H364" s="74"/>
      <c r="I364" s="46"/>
      <c r="J364" s="76"/>
      <c r="K364" s="78"/>
      <c r="L364" s="47"/>
      <c r="M364" s="76"/>
      <c r="N364" s="69"/>
      <c r="O364" s="81"/>
      <c r="P364" s="82" t="str">
        <f>IF(ISERROR(AVERAGE(E364,G364,H364,J364,K364,M364,N364)),"",AVERAGE(E364,G364,H364,J364,K364,M364,N364))</f>
        <v/>
      </c>
      <c r="Q364" s="34" t="str">
        <f>IF(ISERROR(IF(D364="Dimanche",AVERAGE(E358:E364,G358:G364,H358:H364,J358:J364,K358:K364,M358:M364,N358:N364),"")),"",IF(D364="Dimanche",AVERAGE(E358:E364,G358:G364,H358:H364,J358:J364,K358:K364,M358:M364,N358:N364),""))</f>
        <v/>
      </c>
      <c r="R364" s="28"/>
      <c r="S364" s="29"/>
    </row>
    <row r="365" spans="2:19" s="10" customFormat="1" ht="15.75" x14ac:dyDescent="0.2">
      <c r="B365" s="13" t="str">
        <f t="shared" si="15"/>
        <v/>
      </c>
      <c r="C365" s="25">
        <f t="shared" si="16"/>
        <v>45164</v>
      </c>
      <c r="D365" s="26" t="str">
        <f t="shared" si="17"/>
        <v>samedi</v>
      </c>
      <c r="E365" s="69"/>
      <c r="F365" s="46"/>
      <c r="G365" s="73"/>
      <c r="H365" s="74"/>
      <c r="I365" s="46"/>
      <c r="J365" s="76"/>
      <c r="K365" s="78"/>
      <c r="L365" s="47"/>
      <c r="M365" s="76"/>
      <c r="N365" s="69"/>
      <c r="O365" s="81"/>
      <c r="P365" s="82" t="str">
        <f>IF(ISERROR(AVERAGE(E365,G365,H365,J365,K365,M365,N365)),"",AVERAGE(E365,G365,H365,J365,K365,M365,N365))</f>
        <v/>
      </c>
      <c r="Q365" s="34" t="str">
        <f>IF(ISERROR(IF(D365="Dimanche",AVERAGE(E359:E365,G359:G365,H359:H365,J359:J365,K359:K365,M359:M365,N359:N365),"")),"",IF(D365="Dimanche",AVERAGE(E359:E365,G359:G365,H359:H365,J359:J365,K359:K365,M359:M365,N359:N365),""))</f>
        <v/>
      </c>
      <c r="R365" s="28"/>
      <c r="S365" s="29"/>
    </row>
    <row r="366" spans="2:19" s="10" customFormat="1" ht="15.75" x14ac:dyDescent="0.2">
      <c r="B366" s="13" t="str">
        <f t="shared" si="15"/>
        <v/>
      </c>
      <c r="C366" s="25">
        <f t="shared" si="16"/>
        <v>45165</v>
      </c>
      <c r="D366" s="26" t="str">
        <f t="shared" si="17"/>
        <v>dimanche</v>
      </c>
      <c r="E366" s="69"/>
      <c r="F366" s="46"/>
      <c r="G366" s="73"/>
      <c r="H366" s="74"/>
      <c r="I366" s="46"/>
      <c r="J366" s="76"/>
      <c r="K366" s="78"/>
      <c r="L366" s="47"/>
      <c r="M366" s="76"/>
      <c r="N366" s="69"/>
      <c r="O366" s="81"/>
      <c r="P366" s="82" t="str">
        <f>IF(ISERROR(AVERAGE(E366,G366,H366,J366,K366,M366,N366)),"",AVERAGE(E366,G366,H366,J366,K366,M366,N366))</f>
        <v/>
      </c>
      <c r="Q366" s="34" t="str">
        <f>IF(ISERROR(IF(D366="Dimanche",AVERAGE(E360:E366,G360:G366,H360:H366,J360:J366,K360:K366,M360:M366,N360:N366),"")),"",IF(D366="Dimanche",AVERAGE(E360:E366,G360:G366,H360:H366,J360:J366,K360:K366,M360:M366,N360:N366),""))</f>
        <v/>
      </c>
      <c r="R366" s="28"/>
      <c r="S366" s="29"/>
    </row>
    <row r="367" spans="2:19" s="10" customFormat="1" ht="15.75" x14ac:dyDescent="0.2">
      <c r="B367" s="13" t="str">
        <f t="shared" si="15"/>
        <v/>
      </c>
      <c r="C367" s="25">
        <f t="shared" si="16"/>
        <v>45166</v>
      </c>
      <c r="D367" s="26" t="str">
        <f t="shared" si="17"/>
        <v>lundi</v>
      </c>
      <c r="E367" s="69"/>
      <c r="F367" s="46"/>
      <c r="G367" s="73"/>
      <c r="H367" s="74"/>
      <c r="I367" s="46"/>
      <c r="J367" s="76"/>
      <c r="K367" s="78"/>
      <c r="L367" s="47"/>
      <c r="M367" s="76"/>
      <c r="N367" s="69"/>
      <c r="O367" s="81"/>
      <c r="P367" s="82" t="str">
        <f>IF(ISERROR(AVERAGE(E367,G367,H367,J367,K367,M367,N367)),"",AVERAGE(E367,G367,H367,J367,K367,M367,N367))</f>
        <v/>
      </c>
      <c r="Q367" s="34" t="str">
        <f>IF(ISERROR(IF(D367="Dimanche",AVERAGE(E361:E367,G361:G367,H361:H367,J361:J367,K361:K367,M361:M367,N361:N367),"")),"",IF(D367="Dimanche",AVERAGE(E361:E367,G361:G367,H361:H367,J361:J367,K361:K367,M361:M367,N361:N367),""))</f>
        <v/>
      </c>
      <c r="R367" s="28"/>
      <c r="S367" s="29"/>
    </row>
    <row r="368" spans="2:19" s="10" customFormat="1" ht="15.75" x14ac:dyDescent="0.2">
      <c r="B368" s="13" t="str">
        <f t="shared" si="15"/>
        <v/>
      </c>
      <c r="C368" s="25">
        <f t="shared" si="16"/>
        <v>45167</v>
      </c>
      <c r="D368" s="26" t="str">
        <f t="shared" si="17"/>
        <v>mardi</v>
      </c>
      <c r="E368" s="69"/>
      <c r="F368" s="46"/>
      <c r="G368" s="73"/>
      <c r="H368" s="74"/>
      <c r="I368" s="46"/>
      <c r="J368" s="76"/>
      <c r="K368" s="78"/>
      <c r="L368" s="47"/>
      <c r="M368" s="76"/>
      <c r="N368" s="69"/>
      <c r="O368" s="81"/>
      <c r="P368" s="82" t="str">
        <f>IF(ISERROR(AVERAGE(E368,G368,H368,J368,K368,M368,N368)),"",AVERAGE(E368,G368,H368,J368,K368,M368,N368))</f>
        <v/>
      </c>
      <c r="Q368" s="34" t="str">
        <f>IF(ISERROR(IF(D368="Dimanche",AVERAGE(E362:E368,G362:G368,H362:H368,J362:J368,K362:K368,M362:M368,N362:N368),"")),"",IF(D368="Dimanche",AVERAGE(E362:E368,G362:G368,H362:H368,J362:J368,K362:K368,M362:M368,N362:N368),""))</f>
        <v/>
      </c>
      <c r="R368" s="28"/>
      <c r="S368" s="29"/>
    </row>
    <row r="369" spans="2:19" s="10" customFormat="1" ht="15.75" x14ac:dyDescent="0.2">
      <c r="B369" s="13" t="str">
        <f t="shared" si="15"/>
        <v/>
      </c>
      <c r="C369" s="25">
        <f t="shared" si="16"/>
        <v>45168</v>
      </c>
      <c r="D369" s="26" t="str">
        <f t="shared" si="17"/>
        <v>mercredi</v>
      </c>
      <c r="E369" s="69"/>
      <c r="F369" s="46"/>
      <c r="G369" s="73"/>
      <c r="H369" s="74"/>
      <c r="I369" s="46"/>
      <c r="J369" s="76"/>
      <c r="K369" s="78"/>
      <c r="L369" s="47"/>
      <c r="M369" s="76"/>
      <c r="N369" s="69"/>
      <c r="O369" s="81"/>
      <c r="P369" s="82" t="str">
        <f>IF(ISERROR(AVERAGE(E369,G369,H369,J369,K369,M369,N369)),"",AVERAGE(E369,G369,H369,J369,K369,M369,N369))</f>
        <v/>
      </c>
      <c r="Q369" s="34" t="str">
        <f>IF(ISERROR(IF(D369="Dimanche",AVERAGE(E363:E369,G363:G369,H363:H369,J363:J369,K363:K369,M363:M369,N363:N369),"")),"",IF(D369="Dimanche",AVERAGE(E363:E369,G363:G369,H363:H369,J363:J369,K363:K369,M363:M369,N363:N369),""))</f>
        <v/>
      </c>
      <c r="R369" s="28"/>
      <c r="S369" s="29"/>
    </row>
    <row r="370" spans="2:19" s="10" customFormat="1" ht="15.75" x14ac:dyDescent="0.2">
      <c r="B370" s="13" t="str">
        <f t="shared" si="15"/>
        <v/>
      </c>
      <c r="C370" s="25">
        <f t="shared" si="16"/>
        <v>45169</v>
      </c>
      <c r="D370" s="26" t="str">
        <f t="shared" si="17"/>
        <v>jeudi</v>
      </c>
      <c r="E370" s="69"/>
      <c r="F370" s="46"/>
      <c r="G370" s="73"/>
      <c r="H370" s="74"/>
      <c r="I370" s="46"/>
      <c r="J370" s="76"/>
      <c r="K370" s="78"/>
      <c r="L370" s="47"/>
      <c r="M370" s="76"/>
      <c r="N370" s="69"/>
      <c r="O370" s="81"/>
      <c r="P370" s="82" t="str">
        <f>IF(ISERROR(AVERAGE(E370,G370,H370,J370,K370,M370,N370)),"",AVERAGE(E370,G370,H370,J370,K370,M370,N370))</f>
        <v/>
      </c>
      <c r="Q370" s="34" t="str">
        <f>IF(ISERROR(IF(D370="Dimanche",AVERAGE(E364:E370,G364:G370,H364:H370,J364:J370,K364:K370,M364:M370,N364:N370),"")),"",IF(D370="Dimanche",AVERAGE(E364:E370,G364:G370,H364:H370,J364:J370,K364:K370,M364:M370,N364:N370),""))</f>
        <v/>
      </c>
      <c r="R370" s="28"/>
      <c r="S370" s="29"/>
    </row>
    <row r="371" spans="2:19" s="10" customFormat="1" ht="15.75" x14ac:dyDescent="0.2">
      <c r="B371" s="13" t="str">
        <f t="shared" si="15"/>
        <v/>
      </c>
      <c r="C371" s="25">
        <f t="shared" si="16"/>
        <v>45170</v>
      </c>
      <c r="D371" s="26" t="str">
        <f t="shared" si="17"/>
        <v>vendredi</v>
      </c>
      <c r="E371" s="69"/>
      <c r="F371" s="46"/>
      <c r="G371" s="73"/>
      <c r="H371" s="74"/>
      <c r="I371" s="46"/>
      <c r="J371" s="76"/>
      <c r="K371" s="78"/>
      <c r="L371" s="47"/>
      <c r="M371" s="76"/>
      <c r="N371" s="69"/>
      <c r="O371" s="81"/>
      <c r="P371" s="82" t="str">
        <f>IF(ISERROR(AVERAGE(E371,G371,H371,J371,K371,M371,N371)),"",AVERAGE(E371,G371,H371,J371,K371,M371,N371))</f>
        <v/>
      </c>
      <c r="Q371" s="34" t="str">
        <f>IF(ISERROR(IF(D371="Dimanche",AVERAGE(E365:E371,G365:G371,H365:H371,J365:J371,K365:K371,M365:M371,N365:N371),"")),"",IF(D371="Dimanche",AVERAGE(E365:E371,G365:G371,H365:H371,J365:J371,K365:K371,M365:M371,N365:N371),""))</f>
        <v/>
      </c>
      <c r="R371" s="28"/>
      <c r="S371" s="29"/>
    </row>
    <row r="372" spans="2:19" s="10" customFormat="1" ht="15.75" x14ac:dyDescent="0.2">
      <c r="B372" s="13" t="str">
        <f t="shared" si="15"/>
        <v/>
      </c>
      <c r="C372" s="25">
        <f t="shared" si="16"/>
        <v>45171</v>
      </c>
      <c r="D372" s="26" t="str">
        <f t="shared" si="17"/>
        <v>samedi</v>
      </c>
      <c r="E372" s="69"/>
      <c r="F372" s="46"/>
      <c r="G372" s="73"/>
      <c r="H372" s="74"/>
      <c r="I372" s="46"/>
      <c r="J372" s="76"/>
      <c r="K372" s="78"/>
      <c r="L372" s="47"/>
      <c r="M372" s="76"/>
      <c r="N372" s="69"/>
      <c r="O372" s="81"/>
      <c r="P372" s="82" t="str">
        <f>IF(ISERROR(AVERAGE(E372,G372,H372,J372,K372,M372,N372)),"",AVERAGE(E372,G372,H372,J372,K372,M372,N372))</f>
        <v/>
      </c>
      <c r="Q372" s="34" t="str">
        <f>IF(ISERROR(IF(D372="Dimanche",AVERAGE(E366:E372,G366:G372,H366:H372,J366:J372,K366:K372,M366:M372,N366:N372),"")),"",IF(D372="Dimanche",AVERAGE(E366:E372,G366:G372,H366:H372,J366:J372,K366:K372,M366:M372,N366:N372),""))</f>
        <v/>
      </c>
      <c r="R372" s="28"/>
      <c r="S372" s="29"/>
    </row>
    <row r="373" spans="2:19" s="10" customFormat="1" ht="15.75" x14ac:dyDescent="0.2">
      <c r="B373" s="13" t="str">
        <f t="shared" si="15"/>
        <v/>
      </c>
      <c r="C373" s="25">
        <f t="shared" si="16"/>
        <v>45172</v>
      </c>
      <c r="D373" s="26" t="str">
        <f t="shared" si="17"/>
        <v>dimanche</v>
      </c>
      <c r="E373" s="69"/>
      <c r="F373" s="46"/>
      <c r="G373" s="73"/>
      <c r="H373" s="74"/>
      <c r="I373" s="46"/>
      <c r="J373" s="76"/>
      <c r="K373" s="78"/>
      <c r="L373" s="47"/>
      <c r="M373" s="76"/>
      <c r="N373" s="69"/>
      <c r="O373" s="81"/>
      <c r="P373" s="82" t="str">
        <f>IF(ISERROR(AVERAGE(E373,G373,H373,J373,K373,M373,N373)),"",AVERAGE(E373,G373,H373,J373,K373,M373,N373))</f>
        <v/>
      </c>
      <c r="Q373" s="34" t="str">
        <f>IF(ISERROR(IF(D373="Dimanche",AVERAGE(E367:E373,G367:G373,H367:H373,J367:J373,K367:K373,M367:M373,N367:N373),"")),"",IF(D373="Dimanche",AVERAGE(E367:E373,G367:G373,H367:H373,J367:J373,K367:K373,M367:M373,N367:N373),""))</f>
        <v/>
      </c>
      <c r="R373" s="28"/>
      <c r="S373" s="29"/>
    </row>
    <row r="374" spans="2:19" s="10" customFormat="1" ht="15.75" x14ac:dyDescent="0.2">
      <c r="B374" s="13" t="str">
        <f t="shared" si="15"/>
        <v/>
      </c>
      <c r="C374" s="25">
        <f t="shared" si="16"/>
        <v>45173</v>
      </c>
      <c r="D374" s="26" t="str">
        <f t="shared" si="17"/>
        <v>lundi</v>
      </c>
      <c r="E374" s="69"/>
      <c r="F374" s="46"/>
      <c r="G374" s="73"/>
      <c r="H374" s="74"/>
      <c r="I374" s="46"/>
      <c r="J374" s="76"/>
      <c r="K374" s="78"/>
      <c r="L374" s="47"/>
      <c r="M374" s="76"/>
      <c r="N374" s="69"/>
      <c r="O374" s="81"/>
      <c r="P374" s="82" t="str">
        <f>IF(ISERROR(AVERAGE(E374,G374,H374,J374,K374,M374,N374)),"",AVERAGE(E374,G374,H374,J374,K374,M374,N374))</f>
        <v/>
      </c>
      <c r="Q374" s="34" t="str">
        <f>IF(ISERROR(IF(D374="Dimanche",AVERAGE(E368:E374,G368:G374,H368:H374,J368:J374,K368:K374,M368:M374,N368:N374),"")),"",IF(D374="Dimanche",AVERAGE(E368:E374,G368:G374,H368:H374,J368:J374,K368:K374,M368:M374,N368:N374),""))</f>
        <v/>
      </c>
      <c r="R374" s="28"/>
      <c r="S374" s="29"/>
    </row>
    <row r="375" spans="2:19" s="10" customFormat="1" ht="15.75" x14ac:dyDescent="0.2">
      <c r="B375" s="13" t="str">
        <f t="shared" si="15"/>
        <v/>
      </c>
      <c r="C375" s="25">
        <f t="shared" si="16"/>
        <v>45174</v>
      </c>
      <c r="D375" s="26" t="str">
        <f t="shared" si="17"/>
        <v>mardi</v>
      </c>
      <c r="E375" s="69"/>
      <c r="F375" s="46"/>
      <c r="G375" s="73"/>
      <c r="H375" s="74"/>
      <c r="I375" s="46"/>
      <c r="J375" s="76"/>
      <c r="K375" s="78"/>
      <c r="L375" s="47"/>
      <c r="M375" s="76"/>
      <c r="N375" s="69"/>
      <c r="O375" s="81"/>
      <c r="P375" s="82" t="str">
        <f>IF(ISERROR(AVERAGE(E375,G375,H375,J375,K375,M375,N375)),"",AVERAGE(E375,G375,H375,J375,K375,M375,N375))</f>
        <v/>
      </c>
      <c r="Q375" s="34" t="str">
        <f>IF(ISERROR(IF(D375="Dimanche",AVERAGE(E369:E375,G369:G375,H369:H375,J369:J375,K369:K375,M369:M375,N369:N375),"")),"",IF(D375="Dimanche",AVERAGE(E369:E375,G369:G375,H369:H375,J369:J375,K369:K375,M369:M375,N369:N375),""))</f>
        <v/>
      </c>
      <c r="R375" s="28"/>
      <c r="S375" s="29"/>
    </row>
    <row r="376" spans="2:19" s="10" customFormat="1" ht="15.75" x14ac:dyDescent="0.2">
      <c r="B376" s="13" t="str">
        <f t="shared" si="15"/>
        <v/>
      </c>
      <c r="C376" s="25">
        <f t="shared" si="16"/>
        <v>45175</v>
      </c>
      <c r="D376" s="26" t="str">
        <f t="shared" si="17"/>
        <v>mercredi</v>
      </c>
      <c r="E376" s="69"/>
      <c r="F376" s="46"/>
      <c r="G376" s="73"/>
      <c r="H376" s="74"/>
      <c r="I376" s="46"/>
      <c r="J376" s="76"/>
      <c r="K376" s="78"/>
      <c r="L376" s="47"/>
      <c r="M376" s="76"/>
      <c r="N376" s="69"/>
      <c r="O376" s="81"/>
      <c r="P376" s="82" t="str">
        <f>IF(ISERROR(AVERAGE(E376,G376,H376,J376,K376,M376,N376)),"",AVERAGE(E376,G376,H376,J376,K376,M376,N376))</f>
        <v/>
      </c>
      <c r="Q376" s="34" t="str">
        <f>IF(ISERROR(IF(D376="Dimanche",AVERAGE(E370:E376,G370:G376,H370:H376,J370:J376,K370:K376,M370:M376,N370:N376),"")),"",IF(D376="Dimanche",AVERAGE(E370:E376,G370:G376,H370:H376,J370:J376,K370:K376,M370:M376,N370:N376),""))</f>
        <v/>
      </c>
      <c r="R376" s="28"/>
      <c r="S376" s="29"/>
    </row>
    <row r="377" spans="2:19" s="10" customFormat="1" ht="15.75" x14ac:dyDescent="0.2">
      <c r="B377" s="13" t="str">
        <f t="shared" si="15"/>
        <v/>
      </c>
      <c r="C377" s="25">
        <f t="shared" si="16"/>
        <v>45176</v>
      </c>
      <c r="D377" s="26" t="str">
        <f t="shared" si="17"/>
        <v>jeudi</v>
      </c>
      <c r="E377" s="69"/>
      <c r="F377" s="46"/>
      <c r="G377" s="73"/>
      <c r="H377" s="74"/>
      <c r="I377" s="46"/>
      <c r="J377" s="76"/>
      <c r="K377" s="78"/>
      <c r="L377" s="47"/>
      <c r="M377" s="76"/>
      <c r="N377" s="69"/>
      <c r="O377" s="81"/>
      <c r="P377" s="82" t="str">
        <f>IF(ISERROR(AVERAGE(E377,G377,H377,J377,K377,M377,N377)),"",AVERAGE(E377,G377,H377,J377,K377,M377,N377))</f>
        <v/>
      </c>
      <c r="Q377" s="34" t="str">
        <f>IF(ISERROR(IF(D377="Dimanche",AVERAGE(E371:E377,G371:G377,H371:H377,J371:J377,K371:K377,M371:M377,N371:N377),"")),"",IF(D377="Dimanche",AVERAGE(E371:E377,G371:G377,H371:H377,J371:J377,K371:K377,M371:M377,N371:N377),""))</f>
        <v/>
      </c>
      <c r="R377" s="28"/>
      <c r="S377" s="29"/>
    </row>
    <row r="378" spans="2:19" s="10" customFormat="1" ht="15.75" x14ac:dyDescent="0.2">
      <c r="B378" s="13" t="str">
        <f t="shared" si="15"/>
        <v/>
      </c>
      <c r="C378" s="25">
        <f t="shared" si="16"/>
        <v>45177</v>
      </c>
      <c r="D378" s="26" t="str">
        <f t="shared" si="17"/>
        <v>vendredi</v>
      </c>
      <c r="E378" s="69"/>
      <c r="F378" s="46"/>
      <c r="G378" s="73"/>
      <c r="H378" s="74"/>
      <c r="I378" s="46"/>
      <c r="J378" s="76"/>
      <c r="K378" s="78"/>
      <c r="L378" s="47"/>
      <c r="M378" s="76"/>
      <c r="N378" s="69"/>
      <c r="O378" s="81"/>
      <c r="P378" s="82" t="str">
        <f>IF(ISERROR(AVERAGE(E378,G378,H378,J378,K378,M378,N378)),"",AVERAGE(E378,G378,H378,J378,K378,M378,N378))</f>
        <v/>
      </c>
      <c r="Q378" s="34" t="str">
        <f>IF(ISERROR(IF(D378="Dimanche",AVERAGE(E372:E378,G372:G378,H372:H378,J372:J378,K372:K378,M372:M378,N372:N378),"")),"",IF(D378="Dimanche",AVERAGE(E372:E378,G372:G378,H372:H378,J372:J378,K372:K378,M372:M378,N372:N378),""))</f>
        <v/>
      </c>
      <c r="R378" s="28"/>
      <c r="S378" s="29"/>
    </row>
    <row r="379" spans="2:19" s="10" customFormat="1" ht="15.75" x14ac:dyDescent="0.2">
      <c r="B379" s="13" t="str">
        <f t="shared" si="15"/>
        <v/>
      </c>
      <c r="C379" s="25">
        <f t="shared" si="16"/>
        <v>45178</v>
      </c>
      <c r="D379" s="26" t="str">
        <f t="shared" si="17"/>
        <v>samedi</v>
      </c>
      <c r="E379" s="69"/>
      <c r="F379" s="46"/>
      <c r="G379" s="73"/>
      <c r="H379" s="74"/>
      <c r="I379" s="46"/>
      <c r="J379" s="76"/>
      <c r="K379" s="78"/>
      <c r="L379" s="47"/>
      <c r="M379" s="76"/>
      <c r="N379" s="69"/>
      <c r="O379" s="81"/>
      <c r="P379" s="82" t="str">
        <f>IF(ISERROR(AVERAGE(E379,G379,H379,J379,K379,M379,N379)),"",AVERAGE(E379,G379,H379,J379,K379,M379,N379))</f>
        <v/>
      </c>
      <c r="Q379" s="34" t="str">
        <f>IF(ISERROR(IF(D379="Dimanche",AVERAGE(E373:E379,G373:G379,H373:H379,J373:J379,K373:K379,M373:M379,N373:N379),"")),"",IF(D379="Dimanche",AVERAGE(E373:E379,G373:G379,H373:H379,J373:J379,K373:K379,M373:M379,N373:N379),""))</f>
        <v/>
      </c>
      <c r="R379" s="28"/>
      <c r="S379" s="29"/>
    </row>
    <row r="380" spans="2:19" s="10" customFormat="1" ht="15.75" x14ac:dyDescent="0.2">
      <c r="B380" s="13" t="str">
        <f t="shared" si="15"/>
        <v/>
      </c>
      <c r="C380" s="25">
        <f t="shared" si="16"/>
        <v>45179</v>
      </c>
      <c r="D380" s="26" t="str">
        <f t="shared" si="17"/>
        <v>dimanche</v>
      </c>
      <c r="E380" s="69"/>
      <c r="F380" s="46"/>
      <c r="G380" s="73"/>
      <c r="H380" s="74"/>
      <c r="I380" s="46"/>
      <c r="J380" s="76"/>
      <c r="K380" s="78"/>
      <c r="L380" s="47"/>
      <c r="M380" s="76"/>
      <c r="N380" s="69"/>
      <c r="O380" s="81"/>
      <c r="P380" s="82" t="str">
        <f>IF(ISERROR(AVERAGE(E380,G380,H380,J380,K380,M380,N380)),"",AVERAGE(E380,G380,H380,J380,K380,M380,N380))</f>
        <v/>
      </c>
      <c r="Q380" s="34" t="str">
        <f>IF(ISERROR(IF(D380="Dimanche",AVERAGE(E374:E380,G374:G380,H374:H380,J374:J380,K374:K380,M374:M380,N374:N380),"")),"",IF(D380="Dimanche",AVERAGE(E374:E380,G374:G380,H374:H380,J374:J380,K374:K380,M374:M380,N374:N380),""))</f>
        <v/>
      </c>
      <c r="R380" s="28"/>
      <c r="S380" s="29"/>
    </row>
    <row r="381" spans="2:19" s="10" customFormat="1" ht="15.75" x14ac:dyDescent="0.2">
      <c r="B381" s="13" t="str">
        <f t="shared" si="15"/>
        <v/>
      </c>
      <c r="C381" s="25">
        <f t="shared" si="16"/>
        <v>45180</v>
      </c>
      <c r="D381" s="26" t="str">
        <f t="shared" si="17"/>
        <v>lundi</v>
      </c>
      <c r="E381" s="69"/>
      <c r="F381" s="46"/>
      <c r="G381" s="73"/>
      <c r="H381" s="74"/>
      <c r="I381" s="46"/>
      <c r="J381" s="76"/>
      <c r="K381" s="78"/>
      <c r="L381" s="47"/>
      <c r="M381" s="76"/>
      <c r="N381" s="69"/>
      <c r="O381" s="81"/>
      <c r="P381" s="82" t="str">
        <f>IF(ISERROR(AVERAGE(E381,G381,H381,J381,K381,M381,N381)),"",AVERAGE(E381,G381,H381,J381,K381,M381,N381))</f>
        <v/>
      </c>
      <c r="Q381" s="34" t="str">
        <f>IF(ISERROR(IF(D381="Dimanche",AVERAGE(E375:E381,G375:G381,H375:H381,J375:J381,K375:K381,M375:M381,N375:N381),"")),"",IF(D381="Dimanche",AVERAGE(E375:E381,G375:G381,H375:H381,J375:J381,K375:K381,M375:M381,N375:N381),""))</f>
        <v/>
      </c>
      <c r="R381" s="28"/>
      <c r="S381" s="29"/>
    </row>
    <row r="382" spans="2:19" s="10" customFormat="1" ht="15.75" x14ac:dyDescent="0.2">
      <c r="B382" s="13" t="str">
        <f t="shared" si="15"/>
        <v/>
      </c>
      <c r="C382" s="25">
        <f t="shared" si="16"/>
        <v>45181</v>
      </c>
      <c r="D382" s="26" t="str">
        <f t="shared" si="17"/>
        <v>mardi</v>
      </c>
      <c r="E382" s="69"/>
      <c r="F382" s="46"/>
      <c r="G382" s="73"/>
      <c r="H382" s="74"/>
      <c r="I382" s="46"/>
      <c r="J382" s="76"/>
      <c r="K382" s="78"/>
      <c r="L382" s="47"/>
      <c r="M382" s="76"/>
      <c r="N382" s="69"/>
      <c r="O382" s="81"/>
      <c r="P382" s="82" t="str">
        <f>IF(ISERROR(AVERAGE(E382,G382,H382,J382,K382,M382,N382)),"",AVERAGE(E382,G382,H382,J382,K382,M382,N382))</f>
        <v/>
      </c>
      <c r="Q382" s="34" t="str">
        <f>IF(ISERROR(IF(D382="Dimanche",AVERAGE(E376:E382,G376:G382,H376:H382,J376:J382,K376:K382,M376:M382,N376:N382),"")),"",IF(D382="Dimanche",AVERAGE(E376:E382,G376:G382,H376:H382,J376:J382,K376:K382,M376:M382,N376:N382),""))</f>
        <v/>
      </c>
      <c r="R382" s="28"/>
      <c r="S382" s="29"/>
    </row>
    <row r="383" spans="2:19" s="10" customFormat="1" ht="15.75" x14ac:dyDescent="0.2">
      <c r="B383" s="13" t="str">
        <f t="shared" si="15"/>
        <v/>
      </c>
      <c r="C383" s="25">
        <f t="shared" si="16"/>
        <v>45182</v>
      </c>
      <c r="D383" s="26" t="str">
        <f t="shared" si="17"/>
        <v>mercredi</v>
      </c>
      <c r="E383" s="69"/>
      <c r="F383" s="46"/>
      <c r="G383" s="73"/>
      <c r="H383" s="74"/>
      <c r="I383" s="46"/>
      <c r="J383" s="76"/>
      <c r="K383" s="78"/>
      <c r="L383" s="47"/>
      <c r="M383" s="76"/>
      <c r="N383" s="69"/>
      <c r="O383" s="81"/>
      <c r="P383" s="82" t="str">
        <f>IF(ISERROR(AVERAGE(E383,G383,H383,J383,K383,M383,N383)),"",AVERAGE(E383,G383,H383,J383,K383,M383,N383))</f>
        <v/>
      </c>
      <c r="Q383" s="34" t="str">
        <f>IF(ISERROR(IF(D383="Dimanche",AVERAGE(E377:E383,G377:G383,H377:H383,J377:J383,K377:K383,M377:M383,N377:N383),"")),"",IF(D383="Dimanche",AVERAGE(E377:E383,G377:G383,H377:H383,J377:J383,K377:K383,M377:M383,N377:N383),""))</f>
        <v/>
      </c>
      <c r="R383" s="28"/>
      <c r="S383" s="29"/>
    </row>
    <row r="384" spans="2:19" s="10" customFormat="1" ht="15.75" x14ac:dyDescent="0.2">
      <c r="B384" s="13" t="str">
        <f t="shared" si="15"/>
        <v/>
      </c>
      <c r="C384" s="25">
        <f t="shared" si="16"/>
        <v>45183</v>
      </c>
      <c r="D384" s="26" t="str">
        <f t="shared" si="17"/>
        <v>jeudi</v>
      </c>
      <c r="E384" s="69"/>
      <c r="F384" s="46"/>
      <c r="G384" s="73"/>
      <c r="H384" s="74"/>
      <c r="I384" s="46"/>
      <c r="J384" s="76"/>
      <c r="K384" s="78"/>
      <c r="L384" s="47"/>
      <c r="M384" s="76"/>
      <c r="N384" s="69"/>
      <c r="O384" s="81"/>
      <c r="P384" s="82" t="str">
        <f>IF(ISERROR(AVERAGE(E384,G384,H384,J384,K384,M384,N384)),"",AVERAGE(E384,G384,H384,J384,K384,M384,N384))</f>
        <v/>
      </c>
      <c r="Q384" s="34" t="str">
        <f>IF(ISERROR(IF(D384="Dimanche",AVERAGE(E378:E384,G378:G384,H378:H384,J378:J384,K378:K384,M378:M384,N378:N384),"")),"",IF(D384="Dimanche",AVERAGE(E378:E384,G378:G384,H378:H384,J378:J384,K378:K384,M378:M384,N378:N384),""))</f>
        <v/>
      </c>
      <c r="R384" s="28"/>
      <c r="S384" s="29"/>
    </row>
    <row r="385" spans="2:19" s="10" customFormat="1" ht="15.75" x14ac:dyDescent="0.2">
      <c r="B385" s="13" t="str">
        <f t="shared" si="15"/>
        <v/>
      </c>
      <c r="C385" s="25">
        <f t="shared" si="16"/>
        <v>45184</v>
      </c>
      <c r="D385" s="26" t="str">
        <f t="shared" si="17"/>
        <v>vendredi</v>
      </c>
      <c r="E385" s="69"/>
      <c r="F385" s="46"/>
      <c r="G385" s="73"/>
      <c r="H385" s="74"/>
      <c r="I385" s="46"/>
      <c r="J385" s="76"/>
      <c r="K385" s="78"/>
      <c r="L385" s="47"/>
      <c r="M385" s="76"/>
      <c r="N385" s="69"/>
      <c r="O385" s="81"/>
      <c r="P385" s="82" t="str">
        <f>IF(ISERROR(AVERAGE(E385,G385,H385,J385,K385,M385,N385)),"",AVERAGE(E385,G385,H385,J385,K385,M385,N385))</f>
        <v/>
      </c>
      <c r="Q385" s="34" t="str">
        <f>IF(ISERROR(IF(D385="Dimanche",AVERAGE(E379:E385,G379:G385,H379:H385,J379:J385,K379:K385,M379:M385,N379:N385),"")),"",IF(D385="Dimanche",AVERAGE(E379:E385,G379:G385,H379:H385,J379:J385,K379:K385,M379:M385,N379:N385),""))</f>
        <v/>
      </c>
      <c r="R385" s="28"/>
      <c r="S385" s="29"/>
    </row>
    <row r="386" spans="2:19" s="10" customFormat="1" ht="15.75" x14ac:dyDescent="0.2">
      <c r="B386" s="13" t="str">
        <f t="shared" si="15"/>
        <v/>
      </c>
      <c r="C386" s="25">
        <f t="shared" si="16"/>
        <v>45185</v>
      </c>
      <c r="D386" s="26" t="str">
        <f t="shared" si="17"/>
        <v>samedi</v>
      </c>
      <c r="E386" s="69"/>
      <c r="F386" s="46"/>
      <c r="G386" s="73"/>
      <c r="H386" s="74"/>
      <c r="I386" s="46"/>
      <c r="J386" s="76"/>
      <c r="K386" s="78"/>
      <c r="L386" s="47"/>
      <c r="M386" s="76"/>
      <c r="N386" s="69"/>
      <c r="O386" s="81"/>
      <c r="P386" s="82" t="str">
        <f>IF(ISERROR(AVERAGE(E386,G386,H386,J386,K386,M386,N386)),"",AVERAGE(E386,G386,H386,J386,K386,M386,N386))</f>
        <v/>
      </c>
      <c r="Q386" s="34" t="str">
        <f>IF(ISERROR(IF(D386="Dimanche",AVERAGE(E380:E386,G380:G386,H380:H386,J380:J386,K380:K386,M380:M386,N380:N386),"")),"",IF(D386="Dimanche",AVERAGE(E380:E386,G380:G386,H380:H386,J380:J386,K380:K386,M380:M386,N380:N386),""))</f>
        <v/>
      </c>
      <c r="R386" s="28"/>
      <c r="S386" s="29"/>
    </row>
    <row r="387" spans="2:19" s="10" customFormat="1" ht="15.75" x14ac:dyDescent="0.2">
      <c r="B387" s="13" t="str">
        <f t="shared" si="15"/>
        <v/>
      </c>
      <c r="C387" s="25">
        <f t="shared" si="16"/>
        <v>45186</v>
      </c>
      <c r="D387" s="26" t="str">
        <f t="shared" si="17"/>
        <v>dimanche</v>
      </c>
      <c r="E387" s="69"/>
      <c r="F387" s="46"/>
      <c r="G387" s="73"/>
      <c r="H387" s="74"/>
      <c r="I387" s="46"/>
      <c r="J387" s="76"/>
      <c r="K387" s="78"/>
      <c r="L387" s="47"/>
      <c r="M387" s="76"/>
      <c r="N387" s="69"/>
      <c r="O387" s="81"/>
      <c r="P387" s="82" t="str">
        <f>IF(ISERROR(AVERAGE(E387,G387,H387,J387,K387,M387,N387)),"",AVERAGE(E387,G387,H387,J387,K387,M387,N387))</f>
        <v/>
      </c>
      <c r="Q387" s="34" t="str">
        <f>IF(ISERROR(IF(D387="Dimanche",AVERAGE(E381:E387,G381:G387,H381:H387,J381:J387,K381:K387,M381:M387,N381:N387),"")),"",IF(D387="Dimanche",AVERAGE(E381:E387,G381:G387,H381:H387,J381:J387,K381:K387,M381:M387,N381:N387),""))</f>
        <v/>
      </c>
      <c r="R387" s="28"/>
      <c r="S387" s="29"/>
    </row>
    <row r="388" spans="2:19" s="10" customFormat="1" ht="15.75" x14ac:dyDescent="0.2">
      <c r="B388" s="13" t="str">
        <f t="shared" si="15"/>
        <v/>
      </c>
      <c r="C388" s="25">
        <f t="shared" si="16"/>
        <v>45187</v>
      </c>
      <c r="D388" s="26" t="str">
        <f t="shared" si="17"/>
        <v>lundi</v>
      </c>
      <c r="E388" s="69"/>
      <c r="F388" s="46"/>
      <c r="G388" s="73"/>
      <c r="H388" s="74"/>
      <c r="I388" s="46"/>
      <c r="J388" s="76"/>
      <c r="K388" s="78"/>
      <c r="L388" s="47"/>
      <c r="M388" s="76"/>
      <c r="N388" s="69"/>
      <c r="O388" s="81"/>
      <c r="P388" s="82" t="str">
        <f>IF(ISERROR(AVERAGE(E388,G388,H388,J388,K388,M388,N388)),"",AVERAGE(E388,G388,H388,J388,K388,M388,N388))</f>
        <v/>
      </c>
      <c r="Q388" s="34" t="str">
        <f>IF(ISERROR(IF(D388="Dimanche",AVERAGE(E382:E388,G382:G388,H382:H388,J382:J388,K382:K388,M382:M388,N382:N388),"")),"",IF(D388="Dimanche",AVERAGE(E382:E388,G382:G388,H382:H388,J382:J388,K382:K388,M382:M388,N382:N388),""))</f>
        <v/>
      </c>
      <c r="R388" s="28"/>
      <c r="S388" s="29"/>
    </row>
    <row r="389" spans="2:19" s="10" customFormat="1" ht="15.75" x14ac:dyDescent="0.2">
      <c r="B389" s="13" t="str">
        <f t="shared" si="15"/>
        <v/>
      </c>
      <c r="C389" s="25">
        <f t="shared" si="16"/>
        <v>45188</v>
      </c>
      <c r="D389" s="26" t="str">
        <f t="shared" si="17"/>
        <v>mardi</v>
      </c>
      <c r="E389" s="69"/>
      <c r="F389" s="46"/>
      <c r="G389" s="73"/>
      <c r="H389" s="74"/>
      <c r="I389" s="46"/>
      <c r="J389" s="76"/>
      <c r="K389" s="78"/>
      <c r="L389" s="47"/>
      <c r="M389" s="76"/>
      <c r="N389" s="69"/>
      <c r="O389" s="81"/>
      <c r="P389" s="82" t="str">
        <f>IF(ISERROR(AVERAGE(E389,G389,H389,J389,K389,M389,N389)),"",AVERAGE(E389,G389,H389,J389,K389,M389,N389))</f>
        <v/>
      </c>
      <c r="Q389" s="34" t="str">
        <f>IF(ISERROR(IF(D389="Dimanche",AVERAGE(E383:E389,G383:G389,H383:H389,J383:J389,K383:K389,M383:M389,N383:N389),"")),"",IF(D389="Dimanche",AVERAGE(E383:E389,G383:G389,H383:H389,J383:J389,K383:K389,M383:M389,N383:N389),""))</f>
        <v/>
      </c>
      <c r="R389" s="28"/>
      <c r="S389" s="29"/>
    </row>
    <row r="390" spans="2:19" s="10" customFormat="1" ht="15.75" x14ac:dyDescent="0.2">
      <c r="B390" s="13" t="str">
        <f t="shared" si="15"/>
        <v/>
      </c>
      <c r="C390" s="25">
        <f t="shared" si="16"/>
        <v>45189</v>
      </c>
      <c r="D390" s="26" t="str">
        <f t="shared" si="17"/>
        <v>mercredi</v>
      </c>
      <c r="E390" s="69"/>
      <c r="F390" s="46"/>
      <c r="G390" s="73"/>
      <c r="H390" s="74"/>
      <c r="I390" s="46"/>
      <c r="J390" s="76"/>
      <c r="K390" s="78"/>
      <c r="L390" s="47"/>
      <c r="M390" s="76"/>
      <c r="N390" s="69"/>
      <c r="O390" s="81"/>
      <c r="P390" s="82" t="str">
        <f>IF(ISERROR(AVERAGE(E390,G390,H390,J390,K390,M390,N390)),"",AVERAGE(E390,G390,H390,J390,K390,M390,N390))</f>
        <v/>
      </c>
      <c r="Q390" s="34" t="str">
        <f>IF(ISERROR(IF(D390="Dimanche",AVERAGE(E384:E390,G384:G390,H384:H390,J384:J390,K384:K390,M384:M390,N384:N390),"")),"",IF(D390="Dimanche",AVERAGE(E384:E390,G384:G390,H384:H390,J384:J390,K384:K390,M384:M390,N384:N390),""))</f>
        <v/>
      </c>
      <c r="R390" s="28"/>
      <c r="S390" s="29"/>
    </row>
    <row r="391" spans="2:19" s="10" customFormat="1" ht="15.75" x14ac:dyDescent="0.2">
      <c r="B391" s="13" t="str">
        <f t="shared" si="15"/>
        <v/>
      </c>
      <c r="C391" s="25">
        <f t="shared" si="16"/>
        <v>45190</v>
      </c>
      <c r="D391" s="26" t="str">
        <f t="shared" si="17"/>
        <v>jeudi</v>
      </c>
      <c r="E391" s="69"/>
      <c r="F391" s="46"/>
      <c r="G391" s="73"/>
      <c r="H391" s="74"/>
      <c r="I391" s="46"/>
      <c r="J391" s="76"/>
      <c r="K391" s="78"/>
      <c r="L391" s="47"/>
      <c r="M391" s="76"/>
      <c r="N391" s="69"/>
      <c r="O391" s="81"/>
      <c r="P391" s="82" t="str">
        <f>IF(ISERROR(AVERAGE(E391,G391,H391,J391,K391,M391,N391)),"",AVERAGE(E391,G391,H391,J391,K391,M391,N391))</f>
        <v/>
      </c>
      <c r="Q391" s="34" t="str">
        <f>IF(ISERROR(IF(D391="Dimanche",AVERAGE(E385:E391,G385:G391,H385:H391,J385:J391,K385:K391,M385:M391,N385:N391),"")),"",IF(D391="Dimanche",AVERAGE(E385:E391,G385:G391,H385:H391,J385:J391,K385:K391,M385:M391,N385:N391),""))</f>
        <v/>
      </c>
      <c r="R391" s="28"/>
      <c r="S391" s="29"/>
    </row>
    <row r="392" spans="2:19" s="10" customFormat="1" ht="15.75" x14ac:dyDescent="0.2">
      <c r="B392" s="13" t="str">
        <f t="shared" si="15"/>
        <v/>
      </c>
      <c r="C392" s="25">
        <f t="shared" si="16"/>
        <v>45191</v>
      </c>
      <c r="D392" s="26" t="str">
        <f t="shared" si="17"/>
        <v>vendredi</v>
      </c>
      <c r="E392" s="69"/>
      <c r="F392" s="46"/>
      <c r="G392" s="73"/>
      <c r="H392" s="74"/>
      <c r="I392" s="46"/>
      <c r="J392" s="76"/>
      <c r="K392" s="78"/>
      <c r="L392" s="47"/>
      <c r="M392" s="76"/>
      <c r="N392" s="69"/>
      <c r="O392" s="81"/>
      <c r="P392" s="82" t="str">
        <f>IF(ISERROR(AVERAGE(E392,G392,H392,J392,K392,M392,N392)),"",AVERAGE(E392,G392,H392,J392,K392,M392,N392))</f>
        <v/>
      </c>
      <c r="Q392" s="34" t="str">
        <f>IF(ISERROR(IF(D392="Dimanche",AVERAGE(E386:E392,G386:G392,H386:H392,J386:J392,K386:K392,M386:M392,N386:N392),"")),"",IF(D392="Dimanche",AVERAGE(E386:E392,G386:G392,H386:H392,J386:J392,K386:K392,M386:M392,N386:N392),""))</f>
        <v/>
      </c>
      <c r="R392" s="28"/>
      <c r="S392" s="29"/>
    </row>
    <row r="393" spans="2:19" s="10" customFormat="1" ht="15.75" x14ac:dyDescent="0.2">
      <c r="B393" s="13" t="str">
        <f t="shared" si="15"/>
        <v/>
      </c>
      <c r="C393" s="25">
        <f t="shared" si="16"/>
        <v>45192</v>
      </c>
      <c r="D393" s="26" t="str">
        <f t="shared" si="17"/>
        <v>samedi</v>
      </c>
      <c r="E393" s="69"/>
      <c r="F393" s="46"/>
      <c r="G393" s="73"/>
      <c r="H393" s="74"/>
      <c r="I393" s="46"/>
      <c r="J393" s="76"/>
      <c r="K393" s="78"/>
      <c r="L393" s="47"/>
      <c r="M393" s="76"/>
      <c r="N393" s="69"/>
      <c r="O393" s="81"/>
      <c r="P393" s="82" t="str">
        <f>IF(ISERROR(AVERAGE(E393,G393,H393,J393,K393,M393,N393)),"",AVERAGE(E393,G393,H393,J393,K393,M393,N393))</f>
        <v/>
      </c>
      <c r="Q393" s="34" t="str">
        <f>IF(ISERROR(IF(D393="Dimanche",AVERAGE(E387:E393,G387:G393,H387:H393,J387:J393,K387:K393,M387:M393,N387:N393),"")),"",IF(D393="Dimanche",AVERAGE(E387:E393,G387:G393,H387:H393,J387:J393,K387:K393,M387:M393,N387:N393),""))</f>
        <v/>
      </c>
      <c r="R393" s="28"/>
      <c r="S393" s="29"/>
    </row>
    <row r="394" spans="2:19" s="10" customFormat="1" ht="15.75" x14ac:dyDescent="0.2">
      <c r="B394" s="13" t="str">
        <f t="shared" si="15"/>
        <v/>
      </c>
      <c r="C394" s="25">
        <f t="shared" si="16"/>
        <v>45193</v>
      </c>
      <c r="D394" s="26" t="str">
        <f t="shared" si="17"/>
        <v>dimanche</v>
      </c>
      <c r="E394" s="69"/>
      <c r="F394" s="46"/>
      <c r="G394" s="73"/>
      <c r="H394" s="74"/>
      <c r="I394" s="46"/>
      <c r="J394" s="76"/>
      <c r="K394" s="78"/>
      <c r="L394" s="47"/>
      <c r="M394" s="76"/>
      <c r="N394" s="69"/>
      <c r="O394" s="81"/>
      <c r="P394" s="82" t="str">
        <f>IF(ISERROR(AVERAGE(E394,G394,H394,J394,K394,M394,N394)),"",AVERAGE(E394,G394,H394,J394,K394,M394,N394))</f>
        <v/>
      </c>
      <c r="Q394" s="34" t="str">
        <f>IF(ISERROR(IF(D394="Dimanche",AVERAGE(E388:E394,G388:G394,H388:H394,J388:J394,K388:K394,M388:M394,N388:N394),"")),"",IF(D394="Dimanche",AVERAGE(E388:E394,G388:G394,H388:H394,J388:J394,K388:K394,M388:M394,N388:N394),""))</f>
        <v/>
      </c>
      <c r="R394" s="28"/>
      <c r="S394" s="29"/>
    </row>
    <row r="395" spans="2:19" s="10" customFormat="1" ht="15.75" x14ac:dyDescent="0.2">
      <c r="B395" s="13" t="str">
        <f t="shared" ref="B395:B458" si="18">IF(ISERROR(IF(YEAR($C394)=YEAR($C395),"",YEAR($C395))),"",IF(YEAR($C394)=YEAR($C395),"",YEAR($C395)))</f>
        <v/>
      </c>
      <c r="C395" s="25">
        <f t="shared" ref="C395:C458" si="19">IF(ISERROR(IF((C394+1)&lt;=$C$6,(C394+1),"")),"",IF((C394+1)&lt;=$C$6,(C394+1),""))</f>
        <v>45194</v>
      </c>
      <c r="D395" s="26" t="str">
        <f t="shared" ref="D395:D458" si="20">IF(ISERROR(TEXT(WEEKDAY($C395),"jjjj")),"",TEXT(WEEKDAY($C395),"jjjj"))</f>
        <v>lundi</v>
      </c>
      <c r="E395" s="69"/>
      <c r="F395" s="46"/>
      <c r="G395" s="73"/>
      <c r="H395" s="74"/>
      <c r="I395" s="46"/>
      <c r="J395" s="76"/>
      <c r="K395" s="78"/>
      <c r="L395" s="47"/>
      <c r="M395" s="76"/>
      <c r="N395" s="69"/>
      <c r="O395" s="81"/>
      <c r="P395" s="82" t="str">
        <f>IF(ISERROR(AVERAGE(E395,G395,H395,J395,K395,M395,N395)),"",AVERAGE(E395,G395,H395,J395,K395,M395,N395))</f>
        <v/>
      </c>
      <c r="Q395" s="34" t="str">
        <f>IF(ISERROR(IF(D395="Dimanche",AVERAGE(E389:E395,G389:G395,H389:H395,J389:J395,K389:K395,M389:M395,N389:N395),"")),"",IF(D395="Dimanche",AVERAGE(E389:E395,G389:G395,H389:H395,J389:J395,K389:K395,M389:M395,N389:N395),""))</f>
        <v/>
      </c>
      <c r="R395" s="28"/>
      <c r="S395" s="29"/>
    </row>
    <row r="396" spans="2:19" s="10" customFormat="1" ht="15.75" x14ac:dyDescent="0.2">
      <c r="B396" s="13" t="str">
        <f t="shared" si="18"/>
        <v/>
      </c>
      <c r="C396" s="25">
        <f t="shared" si="19"/>
        <v>45195</v>
      </c>
      <c r="D396" s="26" t="str">
        <f t="shared" si="20"/>
        <v>mardi</v>
      </c>
      <c r="E396" s="69"/>
      <c r="F396" s="46"/>
      <c r="G396" s="73"/>
      <c r="H396" s="74"/>
      <c r="I396" s="46"/>
      <c r="J396" s="76"/>
      <c r="K396" s="78"/>
      <c r="L396" s="47"/>
      <c r="M396" s="76"/>
      <c r="N396" s="69"/>
      <c r="O396" s="81"/>
      <c r="P396" s="82" t="str">
        <f>IF(ISERROR(AVERAGE(E396,G396,H396,J396,K396,M396,N396)),"",AVERAGE(E396,G396,H396,J396,K396,M396,N396))</f>
        <v/>
      </c>
      <c r="Q396" s="34" t="str">
        <f>IF(ISERROR(IF(D396="Dimanche",AVERAGE(E390:E396,G390:G396,H390:H396,J390:J396,K390:K396,M390:M396,N390:N396),"")),"",IF(D396="Dimanche",AVERAGE(E390:E396,G390:G396,H390:H396,J390:J396,K390:K396,M390:M396,N390:N396),""))</f>
        <v/>
      </c>
      <c r="R396" s="28"/>
      <c r="S396" s="29"/>
    </row>
    <row r="397" spans="2:19" s="10" customFormat="1" ht="15.75" x14ac:dyDescent="0.2">
      <c r="B397" s="13" t="str">
        <f t="shared" si="18"/>
        <v/>
      </c>
      <c r="C397" s="25">
        <f t="shared" si="19"/>
        <v>45196</v>
      </c>
      <c r="D397" s="26" t="str">
        <f t="shared" si="20"/>
        <v>mercredi</v>
      </c>
      <c r="E397" s="69"/>
      <c r="F397" s="46"/>
      <c r="G397" s="73"/>
      <c r="H397" s="74"/>
      <c r="I397" s="46"/>
      <c r="J397" s="76"/>
      <c r="K397" s="78"/>
      <c r="L397" s="47"/>
      <c r="M397" s="76"/>
      <c r="N397" s="69"/>
      <c r="O397" s="81"/>
      <c r="P397" s="82" t="str">
        <f>IF(ISERROR(AVERAGE(E397,G397,H397,J397,K397,M397,N397)),"",AVERAGE(E397,G397,H397,J397,K397,M397,N397))</f>
        <v/>
      </c>
      <c r="Q397" s="34" t="str">
        <f>IF(ISERROR(IF(D397="Dimanche",AVERAGE(E391:E397,G391:G397,H391:H397,J391:J397,K391:K397,M391:M397,N391:N397),"")),"",IF(D397="Dimanche",AVERAGE(E391:E397,G391:G397,H391:H397,J391:J397,K391:K397,M391:M397,N391:N397),""))</f>
        <v/>
      </c>
      <c r="R397" s="28"/>
      <c r="S397" s="29"/>
    </row>
    <row r="398" spans="2:19" s="10" customFormat="1" ht="15.75" x14ac:dyDescent="0.2">
      <c r="B398" s="13" t="str">
        <f t="shared" si="18"/>
        <v/>
      </c>
      <c r="C398" s="25">
        <f t="shared" si="19"/>
        <v>45197</v>
      </c>
      <c r="D398" s="26" t="str">
        <f t="shared" si="20"/>
        <v>jeudi</v>
      </c>
      <c r="E398" s="69"/>
      <c r="F398" s="46"/>
      <c r="G398" s="73"/>
      <c r="H398" s="74"/>
      <c r="I398" s="46"/>
      <c r="J398" s="76"/>
      <c r="K398" s="78"/>
      <c r="L398" s="47"/>
      <c r="M398" s="76"/>
      <c r="N398" s="69"/>
      <c r="O398" s="81"/>
      <c r="P398" s="82" t="str">
        <f>IF(ISERROR(AVERAGE(E398,G398,H398,J398,K398,M398,N398)),"",AVERAGE(E398,G398,H398,J398,K398,M398,N398))</f>
        <v/>
      </c>
      <c r="Q398" s="34" t="str">
        <f>IF(ISERROR(IF(D398="Dimanche",AVERAGE(E392:E398,G392:G398,H392:H398,J392:J398,K392:K398,M392:M398,N392:N398),"")),"",IF(D398="Dimanche",AVERAGE(E392:E398,G392:G398,H392:H398,J392:J398,K392:K398,M392:M398,N392:N398),""))</f>
        <v/>
      </c>
      <c r="R398" s="28"/>
      <c r="S398" s="29"/>
    </row>
    <row r="399" spans="2:19" s="10" customFormat="1" ht="15.75" x14ac:dyDescent="0.2">
      <c r="B399" s="13" t="str">
        <f t="shared" si="18"/>
        <v/>
      </c>
      <c r="C399" s="25">
        <f t="shared" si="19"/>
        <v>45198</v>
      </c>
      <c r="D399" s="26" t="str">
        <f t="shared" si="20"/>
        <v>vendredi</v>
      </c>
      <c r="E399" s="69"/>
      <c r="F399" s="46"/>
      <c r="G399" s="73"/>
      <c r="H399" s="74"/>
      <c r="I399" s="46"/>
      <c r="J399" s="76"/>
      <c r="K399" s="78"/>
      <c r="L399" s="47"/>
      <c r="M399" s="76"/>
      <c r="N399" s="69"/>
      <c r="O399" s="81"/>
      <c r="P399" s="82" t="str">
        <f>IF(ISERROR(AVERAGE(E399,G399,H399,J399,K399,M399,N399)),"",AVERAGE(E399,G399,H399,J399,K399,M399,N399))</f>
        <v/>
      </c>
      <c r="Q399" s="34" t="str">
        <f>IF(ISERROR(IF(D399="Dimanche",AVERAGE(E393:E399,G393:G399,H393:H399,J393:J399,K393:K399,M393:M399,N393:N399),"")),"",IF(D399="Dimanche",AVERAGE(E393:E399,G393:G399,H393:H399,J393:J399,K393:K399,M393:M399,N393:N399),""))</f>
        <v/>
      </c>
      <c r="R399" s="28"/>
      <c r="S399" s="29"/>
    </row>
    <row r="400" spans="2:19" s="10" customFormat="1" ht="15.75" x14ac:dyDescent="0.2">
      <c r="B400" s="13" t="str">
        <f t="shared" si="18"/>
        <v/>
      </c>
      <c r="C400" s="25">
        <f t="shared" si="19"/>
        <v>45199</v>
      </c>
      <c r="D400" s="26" t="str">
        <f t="shared" si="20"/>
        <v>samedi</v>
      </c>
      <c r="E400" s="69"/>
      <c r="F400" s="46"/>
      <c r="G400" s="73"/>
      <c r="H400" s="74"/>
      <c r="I400" s="46"/>
      <c r="J400" s="76"/>
      <c r="K400" s="78"/>
      <c r="L400" s="47"/>
      <c r="M400" s="76"/>
      <c r="N400" s="69"/>
      <c r="O400" s="81"/>
      <c r="P400" s="82" t="str">
        <f>IF(ISERROR(AVERAGE(E400,G400,H400,J400,K400,M400,N400)),"",AVERAGE(E400,G400,H400,J400,K400,M400,N400))</f>
        <v/>
      </c>
      <c r="Q400" s="34" t="str">
        <f>IF(ISERROR(IF(D400="Dimanche",AVERAGE(E394:E400,G394:G400,H394:H400,J394:J400,K394:K400,M394:M400,N394:N400),"")),"",IF(D400="Dimanche",AVERAGE(E394:E400,G394:G400,H394:H400,J394:J400,K394:K400,M394:M400,N394:N400),""))</f>
        <v/>
      </c>
      <c r="R400" s="28"/>
      <c r="S400" s="29"/>
    </row>
    <row r="401" spans="2:19" s="10" customFormat="1" ht="15.75" x14ac:dyDescent="0.2">
      <c r="B401" s="13" t="str">
        <f t="shared" si="18"/>
        <v/>
      </c>
      <c r="C401" s="25">
        <f t="shared" si="19"/>
        <v>45200</v>
      </c>
      <c r="D401" s="26" t="str">
        <f t="shared" si="20"/>
        <v>dimanche</v>
      </c>
      <c r="E401" s="69"/>
      <c r="F401" s="46"/>
      <c r="G401" s="73"/>
      <c r="H401" s="74"/>
      <c r="I401" s="46"/>
      <c r="J401" s="76"/>
      <c r="K401" s="78"/>
      <c r="L401" s="47"/>
      <c r="M401" s="76"/>
      <c r="N401" s="69"/>
      <c r="O401" s="81"/>
      <c r="P401" s="82" t="str">
        <f>IF(ISERROR(AVERAGE(E401,G401,H401,J401,K401,M401,N401)),"",AVERAGE(E401,G401,H401,J401,K401,M401,N401))</f>
        <v/>
      </c>
      <c r="Q401" s="34" t="str">
        <f>IF(ISERROR(IF(D401="Dimanche",AVERAGE(E395:E401,G395:G401,H395:H401,J395:J401,K395:K401,M395:M401,N395:N401),"")),"",IF(D401="Dimanche",AVERAGE(E395:E401,G395:G401,H395:H401,J395:J401,K395:K401,M395:M401,N395:N401),""))</f>
        <v/>
      </c>
      <c r="R401" s="28"/>
      <c r="S401" s="29"/>
    </row>
    <row r="402" spans="2:19" s="10" customFormat="1" ht="15.75" x14ac:dyDescent="0.2">
      <c r="B402" s="13" t="str">
        <f t="shared" si="18"/>
        <v/>
      </c>
      <c r="C402" s="25">
        <f t="shared" si="19"/>
        <v>45201</v>
      </c>
      <c r="D402" s="26" t="str">
        <f t="shared" si="20"/>
        <v>lundi</v>
      </c>
      <c r="E402" s="69"/>
      <c r="F402" s="46"/>
      <c r="G402" s="73"/>
      <c r="H402" s="74"/>
      <c r="I402" s="46"/>
      <c r="J402" s="76"/>
      <c r="K402" s="78"/>
      <c r="L402" s="47"/>
      <c r="M402" s="76"/>
      <c r="N402" s="69"/>
      <c r="O402" s="81"/>
      <c r="P402" s="82" t="str">
        <f>IF(ISERROR(AVERAGE(E402,G402,H402,J402,K402,M402,N402)),"",AVERAGE(E402,G402,H402,J402,K402,M402,N402))</f>
        <v/>
      </c>
      <c r="Q402" s="34" t="str">
        <f>IF(ISERROR(IF(D402="Dimanche",AVERAGE(E396:E402,G396:G402,H396:H402,J396:J402,K396:K402,M396:M402,N396:N402),"")),"",IF(D402="Dimanche",AVERAGE(E396:E402,G396:G402,H396:H402,J396:J402,K396:K402,M396:M402,N396:N402),""))</f>
        <v/>
      </c>
      <c r="R402" s="28"/>
      <c r="S402" s="29"/>
    </row>
    <row r="403" spans="2:19" s="10" customFormat="1" ht="15.75" x14ac:dyDescent="0.2">
      <c r="B403" s="13" t="str">
        <f t="shared" si="18"/>
        <v/>
      </c>
      <c r="C403" s="25">
        <f t="shared" si="19"/>
        <v>45202</v>
      </c>
      <c r="D403" s="26" t="str">
        <f t="shared" si="20"/>
        <v>mardi</v>
      </c>
      <c r="E403" s="69"/>
      <c r="F403" s="46"/>
      <c r="G403" s="73"/>
      <c r="H403" s="74"/>
      <c r="I403" s="46"/>
      <c r="J403" s="76"/>
      <c r="K403" s="78"/>
      <c r="L403" s="47"/>
      <c r="M403" s="76"/>
      <c r="N403" s="69"/>
      <c r="O403" s="81"/>
      <c r="P403" s="82" t="str">
        <f>IF(ISERROR(AVERAGE(E403,G403,H403,J403,K403,M403,N403)),"",AVERAGE(E403,G403,H403,J403,K403,M403,N403))</f>
        <v/>
      </c>
      <c r="Q403" s="34" t="str">
        <f>IF(ISERROR(IF(D403="Dimanche",AVERAGE(E397:E403,G397:G403,H397:H403,J397:J403,K397:K403,M397:M403,N397:N403),"")),"",IF(D403="Dimanche",AVERAGE(E397:E403,G397:G403,H397:H403,J397:J403,K397:K403,M397:M403,N397:N403),""))</f>
        <v/>
      </c>
      <c r="R403" s="28"/>
      <c r="S403" s="29"/>
    </row>
    <row r="404" spans="2:19" s="10" customFormat="1" ht="15.75" x14ac:dyDescent="0.2">
      <c r="B404" s="13" t="str">
        <f t="shared" si="18"/>
        <v/>
      </c>
      <c r="C404" s="25">
        <f t="shared" si="19"/>
        <v>45203</v>
      </c>
      <c r="D404" s="26" t="str">
        <f t="shared" si="20"/>
        <v>mercredi</v>
      </c>
      <c r="E404" s="69"/>
      <c r="F404" s="46"/>
      <c r="G404" s="73"/>
      <c r="H404" s="74"/>
      <c r="I404" s="46"/>
      <c r="J404" s="76"/>
      <c r="K404" s="78"/>
      <c r="L404" s="47"/>
      <c r="M404" s="76"/>
      <c r="N404" s="69"/>
      <c r="O404" s="81"/>
      <c r="P404" s="82" t="str">
        <f>IF(ISERROR(AVERAGE(E404,G404,H404,J404,K404,M404,N404)),"",AVERAGE(E404,G404,H404,J404,K404,M404,N404))</f>
        <v/>
      </c>
      <c r="Q404" s="34" t="str">
        <f>IF(ISERROR(IF(D404="Dimanche",AVERAGE(E398:E404,G398:G404,H398:H404,J398:J404,K398:K404,M398:M404,N398:N404),"")),"",IF(D404="Dimanche",AVERAGE(E398:E404,G398:G404,H398:H404,J398:J404,K398:K404,M398:M404,N398:N404),""))</f>
        <v/>
      </c>
      <c r="R404" s="28"/>
      <c r="S404" s="29"/>
    </row>
    <row r="405" spans="2:19" s="10" customFormat="1" ht="15.75" x14ac:dyDescent="0.2">
      <c r="B405" s="13" t="str">
        <f t="shared" si="18"/>
        <v/>
      </c>
      <c r="C405" s="25">
        <f t="shared" si="19"/>
        <v>45204</v>
      </c>
      <c r="D405" s="26" t="str">
        <f t="shared" si="20"/>
        <v>jeudi</v>
      </c>
      <c r="E405" s="69"/>
      <c r="F405" s="46"/>
      <c r="G405" s="73"/>
      <c r="H405" s="74"/>
      <c r="I405" s="46"/>
      <c r="J405" s="76"/>
      <c r="K405" s="78"/>
      <c r="L405" s="47"/>
      <c r="M405" s="76"/>
      <c r="N405" s="69"/>
      <c r="O405" s="81"/>
      <c r="P405" s="82" t="str">
        <f>IF(ISERROR(AVERAGE(E405,G405,H405,J405,K405,M405,N405)),"",AVERAGE(E405,G405,H405,J405,K405,M405,N405))</f>
        <v/>
      </c>
      <c r="Q405" s="34" t="str">
        <f>IF(ISERROR(IF(D405="Dimanche",AVERAGE(E399:E405,G399:G405,H399:H405,J399:J405,K399:K405,M399:M405,N399:N405),"")),"",IF(D405="Dimanche",AVERAGE(E399:E405,G399:G405,H399:H405,J399:J405,K399:K405,M399:M405,N399:N405),""))</f>
        <v/>
      </c>
      <c r="R405" s="28"/>
      <c r="S405" s="29"/>
    </row>
    <row r="406" spans="2:19" s="10" customFormat="1" ht="15.75" x14ac:dyDescent="0.2">
      <c r="B406" s="13" t="str">
        <f t="shared" si="18"/>
        <v/>
      </c>
      <c r="C406" s="25">
        <f t="shared" si="19"/>
        <v>45205</v>
      </c>
      <c r="D406" s="26" t="str">
        <f t="shared" si="20"/>
        <v>vendredi</v>
      </c>
      <c r="E406" s="69"/>
      <c r="F406" s="46"/>
      <c r="G406" s="73"/>
      <c r="H406" s="74"/>
      <c r="I406" s="46"/>
      <c r="J406" s="76"/>
      <c r="K406" s="78"/>
      <c r="L406" s="47"/>
      <c r="M406" s="76"/>
      <c r="N406" s="69"/>
      <c r="O406" s="81"/>
      <c r="P406" s="82" t="str">
        <f>IF(ISERROR(AVERAGE(E406,G406,H406,J406,K406,M406,N406)),"",AVERAGE(E406,G406,H406,J406,K406,M406,N406))</f>
        <v/>
      </c>
      <c r="Q406" s="34" t="str">
        <f>IF(ISERROR(IF(D406="Dimanche",AVERAGE(E400:E406,G400:G406,H400:H406,J400:J406,K400:K406,M400:M406,N400:N406),"")),"",IF(D406="Dimanche",AVERAGE(E400:E406,G400:G406,H400:H406,J400:J406,K400:K406,M400:M406,N400:N406),""))</f>
        <v/>
      </c>
      <c r="R406" s="28"/>
      <c r="S406" s="29"/>
    </row>
    <row r="407" spans="2:19" s="10" customFormat="1" ht="15.75" x14ac:dyDescent="0.2">
      <c r="B407" s="13" t="str">
        <f t="shared" si="18"/>
        <v/>
      </c>
      <c r="C407" s="25">
        <f t="shared" si="19"/>
        <v>45206</v>
      </c>
      <c r="D407" s="26" t="str">
        <f t="shared" si="20"/>
        <v>samedi</v>
      </c>
      <c r="E407" s="69"/>
      <c r="F407" s="46"/>
      <c r="G407" s="73"/>
      <c r="H407" s="74"/>
      <c r="I407" s="46"/>
      <c r="J407" s="76"/>
      <c r="K407" s="78"/>
      <c r="L407" s="47"/>
      <c r="M407" s="76"/>
      <c r="N407" s="69"/>
      <c r="O407" s="81"/>
      <c r="P407" s="82" t="str">
        <f>IF(ISERROR(AVERAGE(E407,G407,H407,J407,K407,M407,N407)),"",AVERAGE(E407,G407,H407,J407,K407,M407,N407))</f>
        <v/>
      </c>
      <c r="Q407" s="34" t="str">
        <f>IF(ISERROR(IF(D407="Dimanche",AVERAGE(E401:E407,G401:G407,H401:H407,J401:J407,K401:K407,M401:M407,N401:N407),"")),"",IF(D407="Dimanche",AVERAGE(E401:E407,G401:G407,H401:H407,J401:J407,K401:K407,M401:M407,N401:N407),""))</f>
        <v/>
      </c>
      <c r="R407" s="28"/>
      <c r="S407" s="29"/>
    </row>
    <row r="408" spans="2:19" s="10" customFormat="1" ht="15.75" x14ac:dyDescent="0.2">
      <c r="B408" s="13" t="str">
        <f t="shared" si="18"/>
        <v/>
      </c>
      <c r="C408" s="25">
        <f t="shared" si="19"/>
        <v>45207</v>
      </c>
      <c r="D408" s="26" t="str">
        <f t="shared" si="20"/>
        <v>dimanche</v>
      </c>
      <c r="E408" s="69"/>
      <c r="F408" s="46"/>
      <c r="G408" s="73"/>
      <c r="H408" s="74"/>
      <c r="I408" s="46"/>
      <c r="J408" s="76"/>
      <c r="K408" s="78"/>
      <c r="L408" s="47"/>
      <c r="M408" s="76"/>
      <c r="N408" s="69"/>
      <c r="O408" s="81"/>
      <c r="P408" s="82" t="str">
        <f>IF(ISERROR(AVERAGE(E408,G408,H408,J408,K408,M408,N408)),"",AVERAGE(E408,G408,H408,J408,K408,M408,N408))</f>
        <v/>
      </c>
      <c r="Q408" s="34" t="str">
        <f>IF(ISERROR(IF(D408="Dimanche",AVERAGE(E402:E408,G402:G408,H402:H408,J402:J408,K402:K408,M402:M408,N402:N408),"")),"",IF(D408="Dimanche",AVERAGE(E402:E408,G402:G408,H402:H408,J402:J408,K402:K408,M402:M408,N402:N408),""))</f>
        <v/>
      </c>
      <c r="R408" s="28"/>
      <c r="S408" s="29"/>
    </row>
    <row r="409" spans="2:19" s="10" customFormat="1" ht="15.75" x14ac:dyDescent="0.2">
      <c r="B409" s="13" t="str">
        <f t="shared" si="18"/>
        <v/>
      </c>
      <c r="C409" s="25">
        <f t="shared" si="19"/>
        <v>45208</v>
      </c>
      <c r="D409" s="26" t="str">
        <f t="shared" si="20"/>
        <v>lundi</v>
      </c>
      <c r="E409" s="69"/>
      <c r="F409" s="46"/>
      <c r="G409" s="73"/>
      <c r="H409" s="74"/>
      <c r="I409" s="46"/>
      <c r="J409" s="76"/>
      <c r="K409" s="78"/>
      <c r="L409" s="47"/>
      <c r="M409" s="76"/>
      <c r="N409" s="69"/>
      <c r="O409" s="81"/>
      <c r="P409" s="82" t="str">
        <f>IF(ISERROR(AVERAGE(E409,G409,H409,J409,K409,M409,N409)),"",AVERAGE(E409,G409,H409,J409,K409,M409,N409))</f>
        <v/>
      </c>
      <c r="Q409" s="34" t="str">
        <f>IF(ISERROR(IF(D409="Dimanche",AVERAGE(E403:E409,G403:G409,H403:H409,J403:J409,K403:K409,M403:M409,N403:N409),"")),"",IF(D409="Dimanche",AVERAGE(E403:E409,G403:G409,H403:H409,J403:J409,K403:K409,M403:M409,N403:N409),""))</f>
        <v/>
      </c>
      <c r="R409" s="28"/>
      <c r="S409" s="29"/>
    </row>
    <row r="410" spans="2:19" s="10" customFormat="1" ht="15.75" x14ac:dyDescent="0.2">
      <c r="B410" s="13" t="str">
        <f t="shared" si="18"/>
        <v/>
      </c>
      <c r="C410" s="25">
        <f t="shared" si="19"/>
        <v>45209</v>
      </c>
      <c r="D410" s="26" t="str">
        <f t="shared" si="20"/>
        <v>mardi</v>
      </c>
      <c r="E410" s="69"/>
      <c r="F410" s="46"/>
      <c r="G410" s="73"/>
      <c r="H410" s="74"/>
      <c r="I410" s="46"/>
      <c r="J410" s="76"/>
      <c r="K410" s="78"/>
      <c r="L410" s="47"/>
      <c r="M410" s="76"/>
      <c r="N410" s="69"/>
      <c r="O410" s="81"/>
      <c r="P410" s="82" t="str">
        <f>IF(ISERROR(AVERAGE(E410,G410,H410,J410,K410,M410,N410)),"",AVERAGE(E410,G410,H410,J410,K410,M410,N410))</f>
        <v/>
      </c>
      <c r="Q410" s="34" t="str">
        <f>IF(ISERROR(IF(D410="Dimanche",AVERAGE(E404:E410,G404:G410,H404:H410,J404:J410,K404:K410,M404:M410,N404:N410),"")),"",IF(D410="Dimanche",AVERAGE(E404:E410,G404:G410,H404:H410,J404:J410,K404:K410,M404:M410,N404:N410),""))</f>
        <v/>
      </c>
      <c r="R410" s="28"/>
      <c r="S410" s="29"/>
    </row>
    <row r="411" spans="2:19" s="10" customFormat="1" ht="15.75" x14ac:dyDescent="0.2">
      <c r="B411" s="13" t="str">
        <f t="shared" si="18"/>
        <v/>
      </c>
      <c r="C411" s="25">
        <f t="shared" si="19"/>
        <v>45210</v>
      </c>
      <c r="D411" s="26" t="str">
        <f t="shared" si="20"/>
        <v>mercredi</v>
      </c>
      <c r="E411" s="69"/>
      <c r="F411" s="46"/>
      <c r="G411" s="73"/>
      <c r="H411" s="74"/>
      <c r="I411" s="46"/>
      <c r="J411" s="76"/>
      <c r="K411" s="78"/>
      <c r="L411" s="47"/>
      <c r="M411" s="76"/>
      <c r="N411" s="69"/>
      <c r="O411" s="81"/>
      <c r="P411" s="82" t="str">
        <f>IF(ISERROR(AVERAGE(E411,G411,H411,J411,K411,M411,N411)),"",AVERAGE(E411,G411,H411,J411,K411,M411,N411))</f>
        <v/>
      </c>
      <c r="Q411" s="34" t="str">
        <f>IF(ISERROR(IF(D411="Dimanche",AVERAGE(E405:E411,G405:G411,H405:H411,J405:J411,K405:K411,M405:M411,N405:N411),"")),"",IF(D411="Dimanche",AVERAGE(E405:E411,G405:G411,H405:H411,J405:J411,K405:K411,M405:M411,N405:N411),""))</f>
        <v/>
      </c>
      <c r="R411" s="28"/>
      <c r="S411" s="29"/>
    </row>
    <row r="412" spans="2:19" s="10" customFormat="1" ht="15.75" x14ac:dyDescent="0.2">
      <c r="B412" s="13" t="str">
        <f t="shared" si="18"/>
        <v/>
      </c>
      <c r="C412" s="25">
        <f t="shared" si="19"/>
        <v>45211</v>
      </c>
      <c r="D412" s="26" t="str">
        <f t="shared" si="20"/>
        <v>jeudi</v>
      </c>
      <c r="E412" s="69"/>
      <c r="F412" s="46"/>
      <c r="G412" s="73"/>
      <c r="H412" s="74"/>
      <c r="I412" s="46"/>
      <c r="J412" s="76"/>
      <c r="K412" s="78"/>
      <c r="L412" s="47"/>
      <c r="M412" s="76"/>
      <c r="N412" s="69"/>
      <c r="O412" s="81"/>
      <c r="P412" s="82" t="str">
        <f>IF(ISERROR(AVERAGE(E412,G412,H412,J412,K412,M412,N412)),"",AVERAGE(E412,G412,H412,J412,K412,M412,N412))</f>
        <v/>
      </c>
      <c r="Q412" s="34" t="str">
        <f>IF(ISERROR(IF(D412="Dimanche",AVERAGE(E406:E412,G406:G412,H406:H412,J406:J412,K406:K412,M406:M412,N406:N412),"")),"",IF(D412="Dimanche",AVERAGE(E406:E412,G406:G412,H406:H412,J406:J412,K406:K412,M406:M412,N406:N412),""))</f>
        <v/>
      </c>
      <c r="R412" s="28"/>
      <c r="S412" s="29"/>
    </row>
    <row r="413" spans="2:19" s="10" customFormat="1" ht="15.75" x14ac:dyDescent="0.2">
      <c r="B413" s="13" t="str">
        <f t="shared" si="18"/>
        <v/>
      </c>
      <c r="C413" s="25">
        <f t="shared" si="19"/>
        <v>45212</v>
      </c>
      <c r="D413" s="26" t="str">
        <f t="shared" si="20"/>
        <v>vendredi</v>
      </c>
      <c r="E413" s="69"/>
      <c r="F413" s="46"/>
      <c r="G413" s="73"/>
      <c r="H413" s="74"/>
      <c r="I413" s="46"/>
      <c r="J413" s="76"/>
      <c r="K413" s="78"/>
      <c r="L413" s="47"/>
      <c r="M413" s="76"/>
      <c r="N413" s="69"/>
      <c r="O413" s="81"/>
      <c r="P413" s="82" t="str">
        <f>IF(ISERROR(AVERAGE(E413,G413,H413,J413,K413,M413,N413)),"",AVERAGE(E413,G413,H413,J413,K413,M413,N413))</f>
        <v/>
      </c>
      <c r="Q413" s="34" t="str">
        <f>IF(ISERROR(IF(D413="Dimanche",AVERAGE(E407:E413,G407:G413,H407:H413,J407:J413,K407:K413,M407:M413,N407:N413),"")),"",IF(D413="Dimanche",AVERAGE(E407:E413,G407:G413,H407:H413,J407:J413,K407:K413,M407:M413,N407:N413),""))</f>
        <v/>
      </c>
      <c r="R413" s="28"/>
      <c r="S413" s="29"/>
    </row>
    <row r="414" spans="2:19" s="10" customFormat="1" ht="15.75" x14ac:dyDescent="0.2">
      <c r="B414" s="13" t="str">
        <f t="shared" si="18"/>
        <v/>
      </c>
      <c r="C414" s="25">
        <f t="shared" si="19"/>
        <v>45213</v>
      </c>
      <c r="D414" s="26" t="str">
        <f t="shared" si="20"/>
        <v>samedi</v>
      </c>
      <c r="E414" s="69"/>
      <c r="F414" s="46"/>
      <c r="G414" s="73"/>
      <c r="H414" s="74"/>
      <c r="I414" s="46"/>
      <c r="J414" s="76"/>
      <c r="K414" s="78"/>
      <c r="L414" s="47"/>
      <c r="M414" s="76"/>
      <c r="N414" s="69"/>
      <c r="O414" s="81"/>
      <c r="P414" s="82" t="str">
        <f>IF(ISERROR(AVERAGE(E414,G414,H414,J414,K414,M414,N414)),"",AVERAGE(E414,G414,H414,J414,K414,M414,N414))</f>
        <v/>
      </c>
      <c r="Q414" s="34" t="str">
        <f>IF(ISERROR(IF(D414="Dimanche",AVERAGE(E408:E414,G408:G414,H408:H414,J408:J414,K408:K414,M408:M414,N408:N414),"")),"",IF(D414="Dimanche",AVERAGE(E408:E414,G408:G414,H408:H414,J408:J414,K408:K414,M408:M414,N408:N414),""))</f>
        <v/>
      </c>
      <c r="R414" s="28"/>
      <c r="S414" s="29"/>
    </row>
    <row r="415" spans="2:19" s="10" customFormat="1" ht="15.75" x14ac:dyDescent="0.2">
      <c r="B415" s="13" t="str">
        <f t="shared" si="18"/>
        <v/>
      </c>
      <c r="C415" s="25">
        <f t="shared" si="19"/>
        <v>45214</v>
      </c>
      <c r="D415" s="26" t="str">
        <f t="shared" si="20"/>
        <v>dimanche</v>
      </c>
      <c r="E415" s="69"/>
      <c r="F415" s="46"/>
      <c r="G415" s="73"/>
      <c r="H415" s="74"/>
      <c r="I415" s="46"/>
      <c r="J415" s="76"/>
      <c r="K415" s="78"/>
      <c r="L415" s="47"/>
      <c r="M415" s="76"/>
      <c r="N415" s="69"/>
      <c r="O415" s="81"/>
      <c r="P415" s="82" t="str">
        <f>IF(ISERROR(AVERAGE(E415,G415,H415,J415,K415,M415,N415)),"",AVERAGE(E415,G415,H415,J415,K415,M415,N415))</f>
        <v/>
      </c>
      <c r="Q415" s="34" t="str">
        <f>IF(ISERROR(IF(D415="Dimanche",AVERAGE(E409:E415,G409:G415,H409:H415,J409:J415,K409:K415,M409:M415,N409:N415),"")),"",IF(D415="Dimanche",AVERAGE(E409:E415,G409:G415,H409:H415,J409:J415,K409:K415,M409:M415,N409:N415),""))</f>
        <v/>
      </c>
      <c r="R415" s="28"/>
      <c r="S415" s="29"/>
    </row>
    <row r="416" spans="2:19" s="10" customFormat="1" ht="15.75" x14ac:dyDescent="0.2">
      <c r="B416" s="13" t="str">
        <f t="shared" si="18"/>
        <v/>
      </c>
      <c r="C416" s="25">
        <f t="shared" si="19"/>
        <v>45215</v>
      </c>
      <c r="D416" s="26" t="str">
        <f t="shared" si="20"/>
        <v>lundi</v>
      </c>
      <c r="E416" s="69"/>
      <c r="F416" s="46"/>
      <c r="G416" s="73"/>
      <c r="H416" s="74"/>
      <c r="I416" s="46"/>
      <c r="J416" s="76"/>
      <c r="K416" s="78"/>
      <c r="L416" s="47"/>
      <c r="M416" s="76"/>
      <c r="N416" s="69"/>
      <c r="O416" s="81"/>
      <c r="P416" s="82" t="str">
        <f>IF(ISERROR(AVERAGE(E416,G416,H416,J416,K416,M416,N416)),"",AVERAGE(E416,G416,H416,J416,K416,M416,N416))</f>
        <v/>
      </c>
      <c r="Q416" s="34" t="str">
        <f>IF(ISERROR(IF(D416="Dimanche",AVERAGE(E410:E416,G410:G416,H410:H416,J410:J416,K410:K416,M410:M416,N410:N416),"")),"",IF(D416="Dimanche",AVERAGE(E410:E416,G410:G416,H410:H416,J410:J416,K410:K416,M410:M416,N410:N416),""))</f>
        <v/>
      </c>
      <c r="R416" s="28"/>
      <c r="S416" s="29"/>
    </row>
    <row r="417" spans="2:19" s="10" customFormat="1" ht="15.75" x14ac:dyDescent="0.2">
      <c r="B417" s="13" t="str">
        <f t="shared" si="18"/>
        <v/>
      </c>
      <c r="C417" s="25">
        <f t="shared" si="19"/>
        <v>45216</v>
      </c>
      <c r="D417" s="26" t="str">
        <f t="shared" si="20"/>
        <v>mardi</v>
      </c>
      <c r="E417" s="69"/>
      <c r="F417" s="46"/>
      <c r="G417" s="73"/>
      <c r="H417" s="74"/>
      <c r="I417" s="46"/>
      <c r="J417" s="76"/>
      <c r="K417" s="78"/>
      <c r="L417" s="47"/>
      <c r="M417" s="76"/>
      <c r="N417" s="69"/>
      <c r="O417" s="81"/>
      <c r="P417" s="82" t="str">
        <f>IF(ISERROR(AVERAGE(E417,G417,H417,J417,K417,M417,N417)),"",AVERAGE(E417,G417,H417,J417,K417,M417,N417))</f>
        <v/>
      </c>
      <c r="Q417" s="34" t="str">
        <f>IF(ISERROR(IF(D417="Dimanche",AVERAGE(E411:E417,G411:G417,H411:H417,J411:J417,K411:K417,M411:M417,N411:N417),"")),"",IF(D417="Dimanche",AVERAGE(E411:E417,G411:G417,H411:H417,J411:J417,K411:K417,M411:M417,N411:N417),""))</f>
        <v/>
      </c>
      <c r="R417" s="28"/>
      <c r="S417" s="29"/>
    </row>
    <row r="418" spans="2:19" s="10" customFormat="1" ht="15.75" x14ac:dyDescent="0.2">
      <c r="B418" s="13" t="str">
        <f t="shared" si="18"/>
        <v/>
      </c>
      <c r="C418" s="25">
        <f t="shared" si="19"/>
        <v>45217</v>
      </c>
      <c r="D418" s="26" t="str">
        <f t="shared" si="20"/>
        <v>mercredi</v>
      </c>
      <c r="E418" s="69"/>
      <c r="F418" s="46"/>
      <c r="G418" s="73"/>
      <c r="H418" s="74"/>
      <c r="I418" s="46"/>
      <c r="J418" s="76"/>
      <c r="K418" s="78"/>
      <c r="L418" s="47"/>
      <c r="M418" s="76"/>
      <c r="N418" s="69"/>
      <c r="O418" s="81"/>
      <c r="P418" s="82" t="str">
        <f>IF(ISERROR(AVERAGE(E418,G418,H418,J418,K418,M418,N418)),"",AVERAGE(E418,G418,H418,J418,K418,M418,N418))</f>
        <v/>
      </c>
      <c r="Q418" s="34" t="str">
        <f>IF(ISERROR(IF(D418="Dimanche",AVERAGE(E412:E418,G412:G418,H412:H418,J412:J418,K412:K418,M412:M418,N412:N418),"")),"",IF(D418="Dimanche",AVERAGE(E412:E418,G412:G418,H412:H418,J412:J418,K412:K418,M412:M418,N412:N418),""))</f>
        <v/>
      </c>
      <c r="R418" s="28"/>
      <c r="S418" s="29"/>
    </row>
    <row r="419" spans="2:19" s="10" customFormat="1" ht="15.75" x14ac:dyDescent="0.2">
      <c r="B419" s="13" t="str">
        <f t="shared" si="18"/>
        <v/>
      </c>
      <c r="C419" s="25">
        <f t="shared" si="19"/>
        <v>45218</v>
      </c>
      <c r="D419" s="26" t="str">
        <f t="shared" si="20"/>
        <v>jeudi</v>
      </c>
      <c r="E419" s="69"/>
      <c r="F419" s="46"/>
      <c r="G419" s="73"/>
      <c r="H419" s="74"/>
      <c r="I419" s="46"/>
      <c r="J419" s="76"/>
      <c r="K419" s="78"/>
      <c r="L419" s="47"/>
      <c r="M419" s="76"/>
      <c r="N419" s="69"/>
      <c r="O419" s="81"/>
      <c r="P419" s="82" t="str">
        <f>IF(ISERROR(AVERAGE(E419,G419,H419,J419,K419,M419,N419)),"",AVERAGE(E419,G419,H419,J419,K419,M419,N419))</f>
        <v/>
      </c>
      <c r="Q419" s="34" t="str">
        <f>IF(ISERROR(IF(D419="Dimanche",AVERAGE(E413:E419,G413:G419,H413:H419,J413:J419,K413:K419,M413:M419,N413:N419),"")),"",IF(D419="Dimanche",AVERAGE(E413:E419,G413:G419,H413:H419,J413:J419,K413:K419,M413:M419,N413:N419),""))</f>
        <v/>
      </c>
      <c r="R419" s="28"/>
      <c r="S419" s="29"/>
    </row>
    <row r="420" spans="2:19" s="10" customFormat="1" ht="15.75" x14ac:dyDescent="0.2">
      <c r="B420" s="13" t="str">
        <f t="shared" si="18"/>
        <v/>
      </c>
      <c r="C420" s="25">
        <f t="shared" si="19"/>
        <v>45219</v>
      </c>
      <c r="D420" s="26" t="str">
        <f t="shared" si="20"/>
        <v>vendredi</v>
      </c>
      <c r="E420" s="69"/>
      <c r="F420" s="46"/>
      <c r="G420" s="73"/>
      <c r="H420" s="74"/>
      <c r="I420" s="46"/>
      <c r="J420" s="76"/>
      <c r="K420" s="78"/>
      <c r="L420" s="47"/>
      <c r="M420" s="76"/>
      <c r="N420" s="69"/>
      <c r="O420" s="81"/>
      <c r="P420" s="82" t="str">
        <f>IF(ISERROR(AVERAGE(E420,G420,H420,J420,K420,M420,N420)),"",AVERAGE(E420,G420,H420,J420,K420,M420,N420))</f>
        <v/>
      </c>
      <c r="Q420" s="34" t="str">
        <f>IF(ISERROR(IF(D420="Dimanche",AVERAGE(E414:E420,G414:G420,H414:H420,J414:J420,K414:K420,M414:M420,N414:N420),"")),"",IF(D420="Dimanche",AVERAGE(E414:E420,G414:G420,H414:H420,J414:J420,K414:K420,M414:M420,N414:N420),""))</f>
        <v/>
      </c>
      <c r="R420" s="28"/>
      <c r="S420" s="29"/>
    </row>
    <row r="421" spans="2:19" s="10" customFormat="1" ht="15.75" x14ac:dyDescent="0.2">
      <c r="B421" s="13" t="str">
        <f t="shared" si="18"/>
        <v/>
      </c>
      <c r="C421" s="25">
        <f t="shared" si="19"/>
        <v>45220</v>
      </c>
      <c r="D421" s="26" t="str">
        <f t="shared" si="20"/>
        <v>samedi</v>
      </c>
      <c r="E421" s="69"/>
      <c r="F421" s="46"/>
      <c r="G421" s="73"/>
      <c r="H421" s="74"/>
      <c r="I421" s="46"/>
      <c r="J421" s="76"/>
      <c r="K421" s="78"/>
      <c r="L421" s="47"/>
      <c r="M421" s="76"/>
      <c r="N421" s="69"/>
      <c r="O421" s="81"/>
      <c r="P421" s="82" t="str">
        <f>IF(ISERROR(AVERAGE(E421,G421,H421,J421,K421,M421,N421)),"",AVERAGE(E421,G421,H421,J421,K421,M421,N421))</f>
        <v/>
      </c>
      <c r="Q421" s="34" t="str">
        <f>IF(ISERROR(IF(D421="Dimanche",AVERAGE(E415:E421,G415:G421,H415:H421,J415:J421,K415:K421,M415:M421,N415:N421),"")),"",IF(D421="Dimanche",AVERAGE(E415:E421,G415:G421,H415:H421,J415:J421,K415:K421,M415:M421,N415:N421),""))</f>
        <v/>
      </c>
      <c r="R421" s="28"/>
      <c r="S421" s="29"/>
    </row>
    <row r="422" spans="2:19" s="10" customFormat="1" ht="15.75" x14ac:dyDescent="0.2">
      <c r="B422" s="13" t="str">
        <f t="shared" si="18"/>
        <v/>
      </c>
      <c r="C422" s="25">
        <f t="shared" si="19"/>
        <v>45221</v>
      </c>
      <c r="D422" s="26" t="str">
        <f t="shared" si="20"/>
        <v>dimanche</v>
      </c>
      <c r="E422" s="69"/>
      <c r="F422" s="46"/>
      <c r="G422" s="73"/>
      <c r="H422" s="74"/>
      <c r="I422" s="46"/>
      <c r="J422" s="76"/>
      <c r="K422" s="78"/>
      <c r="L422" s="47"/>
      <c r="M422" s="76"/>
      <c r="N422" s="69"/>
      <c r="O422" s="81"/>
      <c r="P422" s="82" t="str">
        <f>IF(ISERROR(AVERAGE(E422,G422,H422,J422,K422,M422,N422)),"",AVERAGE(E422,G422,H422,J422,K422,M422,N422))</f>
        <v/>
      </c>
      <c r="Q422" s="34" t="str">
        <f>IF(ISERROR(IF(D422="Dimanche",AVERAGE(E416:E422,G416:G422,H416:H422,J416:J422,K416:K422,M416:M422,N416:N422),"")),"",IF(D422="Dimanche",AVERAGE(E416:E422,G416:G422,H416:H422,J416:J422,K416:K422,M416:M422,N416:N422),""))</f>
        <v/>
      </c>
      <c r="R422" s="28"/>
      <c r="S422" s="29"/>
    </row>
    <row r="423" spans="2:19" s="10" customFormat="1" ht="15.75" x14ac:dyDescent="0.2">
      <c r="B423" s="13" t="str">
        <f t="shared" si="18"/>
        <v/>
      </c>
      <c r="C423" s="25">
        <f t="shared" si="19"/>
        <v>45222</v>
      </c>
      <c r="D423" s="26" t="str">
        <f t="shared" si="20"/>
        <v>lundi</v>
      </c>
      <c r="E423" s="69"/>
      <c r="F423" s="46"/>
      <c r="G423" s="73"/>
      <c r="H423" s="74"/>
      <c r="I423" s="46"/>
      <c r="J423" s="76"/>
      <c r="K423" s="78"/>
      <c r="L423" s="47"/>
      <c r="M423" s="76"/>
      <c r="N423" s="69"/>
      <c r="O423" s="81"/>
      <c r="P423" s="82" t="str">
        <f>IF(ISERROR(AVERAGE(E423,G423,H423,J423,K423,M423,N423)),"",AVERAGE(E423,G423,H423,J423,K423,M423,N423))</f>
        <v/>
      </c>
      <c r="Q423" s="34" t="str">
        <f>IF(ISERROR(IF(D423="Dimanche",AVERAGE(E417:E423,G417:G423,H417:H423,J417:J423,K417:K423,M417:M423,N417:N423),"")),"",IF(D423="Dimanche",AVERAGE(E417:E423,G417:G423,H417:H423,J417:J423,K417:K423,M417:M423,N417:N423),""))</f>
        <v/>
      </c>
      <c r="R423" s="28"/>
      <c r="S423" s="29"/>
    </row>
    <row r="424" spans="2:19" s="10" customFormat="1" ht="15.75" x14ac:dyDescent="0.2">
      <c r="B424" s="13" t="str">
        <f t="shared" si="18"/>
        <v/>
      </c>
      <c r="C424" s="25">
        <f t="shared" si="19"/>
        <v>45223</v>
      </c>
      <c r="D424" s="26" t="str">
        <f t="shared" si="20"/>
        <v>mardi</v>
      </c>
      <c r="E424" s="69"/>
      <c r="F424" s="46"/>
      <c r="G424" s="73"/>
      <c r="H424" s="74"/>
      <c r="I424" s="46"/>
      <c r="J424" s="76"/>
      <c r="K424" s="78"/>
      <c r="L424" s="47"/>
      <c r="M424" s="76"/>
      <c r="N424" s="69"/>
      <c r="O424" s="81"/>
      <c r="P424" s="82" t="str">
        <f>IF(ISERROR(AVERAGE(E424,G424,H424,J424,K424,M424,N424)),"",AVERAGE(E424,G424,H424,J424,K424,M424,N424))</f>
        <v/>
      </c>
      <c r="Q424" s="34" t="str">
        <f>IF(ISERROR(IF(D424="Dimanche",AVERAGE(E418:E424,G418:G424,H418:H424,J418:J424,K418:K424,M418:M424,N418:N424),"")),"",IF(D424="Dimanche",AVERAGE(E418:E424,G418:G424,H418:H424,J418:J424,K418:K424,M418:M424,N418:N424),""))</f>
        <v/>
      </c>
      <c r="R424" s="28"/>
      <c r="S424" s="29"/>
    </row>
    <row r="425" spans="2:19" s="10" customFormat="1" ht="15.75" x14ac:dyDescent="0.2">
      <c r="B425" s="13" t="str">
        <f t="shared" si="18"/>
        <v/>
      </c>
      <c r="C425" s="25">
        <f t="shared" si="19"/>
        <v>45224</v>
      </c>
      <c r="D425" s="26" t="str">
        <f t="shared" si="20"/>
        <v>mercredi</v>
      </c>
      <c r="E425" s="69"/>
      <c r="F425" s="46"/>
      <c r="G425" s="73"/>
      <c r="H425" s="74"/>
      <c r="I425" s="46"/>
      <c r="J425" s="76"/>
      <c r="K425" s="78"/>
      <c r="L425" s="47"/>
      <c r="M425" s="76"/>
      <c r="N425" s="69"/>
      <c r="O425" s="81"/>
      <c r="P425" s="82" t="str">
        <f>IF(ISERROR(AVERAGE(E425,G425,H425,J425,K425,M425,N425)),"",AVERAGE(E425,G425,H425,J425,K425,M425,N425))</f>
        <v/>
      </c>
      <c r="Q425" s="34" t="str">
        <f>IF(ISERROR(IF(D425="Dimanche",AVERAGE(E419:E425,G419:G425,H419:H425,J419:J425,K419:K425,M419:M425,N419:N425),"")),"",IF(D425="Dimanche",AVERAGE(E419:E425,G419:G425,H419:H425,J419:J425,K419:K425,M419:M425,N419:N425),""))</f>
        <v/>
      </c>
      <c r="R425" s="28"/>
      <c r="S425" s="29"/>
    </row>
    <row r="426" spans="2:19" s="10" customFormat="1" ht="15.75" x14ac:dyDescent="0.2">
      <c r="B426" s="13" t="str">
        <f t="shared" si="18"/>
        <v/>
      </c>
      <c r="C426" s="25">
        <f t="shared" si="19"/>
        <v>45225</v>
      </c>
      <c r="D426" s="26" t="str">
        <f t="shared" si="20"/>
        <v>jeudi</v>
      </c>
      <c r="E426" s="69"/>
      <c r="F426" s="46"/>
      <c r="G426" s="73"/>
      <c r="H426" s="74"/>
      <c r="I426" s="46"/>
      <c r="J426" s="76"/>
      <c r="K426" s="78"/>
      <c r="L426" s="47"/>
      <c r="M426" s="76"/>
      <c r="N426" s="69"/>
      <c r="O426" s="81"/>
      <c r="P426" s="82" t="str">
        <f>IF(ISERROR(AVERAGE(E426,G426,H426,J426,K426,M426,N426)),"",AVERAGE(E426,G426,H426,J426,K426,M426,N426))</f>
        <v/>
      </c>
      <c r="Q426" s="34" t="str">
        <f>IF(ISERROR(IF(D426="Dimanche",AVERAGE(E420:E426,G420:G426,H420:H426,J420:J426,K420:K426,M420:M426,N420:N426),"")),"",IF(D426="Dimanche",AVERAGE(E420:E426,G420:G426,H420:H426,J420:J426,K420:K426,M420:M426,N420:N426),""))</f>
        <v/>
      </c>
      <c r="R426" s="28"/>
      <c r="S426" s="29"/>
    </row>
    <row r="427" spans="2:19" s="10" customFormat="1" ht="15.75" x14ac:dyDescent="0.2">
      <c r="B427" s="13" t="str">
        <f t="shared" si="18"/>
        <v/>
      </c>
      <c r="C427" s="25">
        <f t="shared" si="19"/>
        <v>45226</v>
      </c>
      <c r="D427" s="26" t="str">
        <f t="shared" si="20"/>
        <v>vendredi</v>
      </c>
      <c r="E427" s="69"/>
      <c r="F427" s="46"/>
      <c r="G427" s="73"/>
      <c r="H427" s="74"/>
      <c r="I427" s="46"/>
      <c r="J427" s="76"/>
      <c r="K427" s="78"/>
      <c r="L427" s="47"/>
      <c r="M427" s="76"/>
      <c r="N427" s="69"/>
      <c r="O427" s="81"/>
      <c r="P427" s="82" t="str">
        <f>IF(ISERROR(AVERAGE(E427,G427,H427,J427,K427,M427,N427)),"",AVERAGE(E427,G427,H427,J427,K427,M427,N427))</f>
        <v/>
      </c>
      <c r="Q427" s="34" t="str">
        <f>IF(ISERROR(IF(D427="Dimanche",AVERAGE(E421:E427,G421:G427,H421:H427,J421:J427,K421:K427,M421:M427,N421:N427),"")),"",IF(D427="Dimanche",AVERAGE(E421:E427,G421:G427,H421:H427,J421:J427,K421:K427,M421:M427,N421:N427),""))</f>
        <v/>
      </c>
      <c r="R427" s="28"/>
      <c r="S427" s="29"/>
    </row>
    <row r="428" spans="2:19" s="10" customFormat="1" ht="15.75" x14ac:dyDescent="0.2">
      <c r="B428" s="13" t="str">
        <f t="shared" si="18"/>
        <v/>
      </c>
      <c r="C428" s="25">
        <f t="shared" si="19"/>
        <v>45227</v>
      </c>
      <c r="D428" s="26" t="str">
        <f t="shared" si="20"/>
        <v>samedi</v>
      </c>
      <c r="E428" s="69"/>
      <c r="F428" s="46"/>
      <c r="G428" s="73"/>
      <c r="H428" s="74"/>
      <c r="I428" s="46"/>
      <c r="J428" s="76"/>
      <c r="K428" s="78"/>
      <c r="L428" s="47"/>
      <c r="M428" s="76"/>
      <c r="N428" s="69"/>
      <c r="O428" s="81"/>
      <c r="P428" s="82" t="str">
        <f>IF(ISERROR(AVERAGE(E428,G428,H428,J428,K428,M428,N428)),"",AVERAGE(E428,G428,H428,J428,K428,M428,N428))</f>
        <v/>
      </c>
      <c r="Q428" s="34" t="str">
        <f>IF(ISERROR(IF(D428="Dimanche",AVERAGE(E422:E428,G422:G428,H422:H428,J422:J428,K422:K428,M422:M428,N422:N428),"")),"",IF(D428="Dimanche",AVERAGE(E422:E428,G422:G428,H422:H428,J422:J428,K422:K428,M422:M428,N422:N428),""))</f>
        <v/>
      </c>
      <c r="R428" s="28"/>
      <c r="S428" s="29"/>
    </row>
    <row r="429" spans="2:19" s="10" customFormat="1" ht="15.75" x14ac:dyDescent="0.2">
      <c r="B429" s="13" t="str">
        <f t="shared" si="18"/>
        <v/>
      </c>
      <c r="C429" s="25">
        <f t="shared" si="19"/>
        <v>45228</v>
      </c>
      <c r="D429" s="26" t="str">
        <f t="shared" si="20"/>
        <v>dimanche</v>
      </c>
      <c r="E429" s="69"/>
      <c r="F429" s="46"/>
      <c r="G429" s="73"/>
      <c r="H429" s="74"/>
      <c r="I429" s="46"/>
      <c r="J429" s="76"/>
      <c r="K429" s="78"/>
      <c r="L429" s="47"/>
      <c r="M429" s="76"/>
      <c r="N429" s="69"/>
      <c r="O429" s="81"/>
      <c r="P429" s="82" t="str">
        <f>IF(ISERROR(AVERAGE(E429,G429,H429,J429,K429,M429,N429)),"",AVERAGE(E429,G429,H429,J429,K429,M429,N429))</f>
        <v/>
      </c>
      <c r="Q429" s="34" t="str">
        <f>IF(ISERROR(IF(D429="Dimanche",AVERAGE(E423:E429,G423:G429,H423:H429,J423:J429,K423:K429,M423:M429,N423:N429),"")),"",IF(D429="Dimanche",AVERAGE(E423:E429,G423:G429,H423:H429,J423:J429,K423:K429,M423:M429,N423:N429),""))</f>
        <v/>
      </c>
      <c r="R429" s="28"/>
      <c r="S429" s="29"/>
    </row>
    <row r="430" spans="2:19" s="10" customFormat="1" ht="15.75" x14ac:dyDescent="0.2">
      <c r="B430" s="13" t="str">
        <f t="shared" si="18"/>
        <v/>
      </c>
      <c r="C430" s="25">
        <f t="shared" si="19"/>
        <v>45229</v>
      </c>
      <c r="D430" s="26" t="str">
        <f t="shared" si="20"/>
        <v>lundi</v>
      </c>
      <c r="E430" s="69"/>
      <c r="F430" s="46"/>
      <c r="G430" s="73"/>
      <c r="H430" s="74"/>
      <c r="I430" s="46"/>
      <c r="J430" s="76"/>
      <c r="K430" s="78"/>
      <c r="L430" s="47"/>
      <c r="M430" s="76"/>
      <c r="N430" s="69"/>
      <c r="O430" s="81"/>
      <c r="P430" s="82" t="str">
        <f>IF(ISERROR(AVERAGE(E430,G430,H430,J430,K430,M430,N430)),"",AVERAGE(E430,G430,H430,J430,K430,M430,N430))</f>
        <v/>
      </c>
      <c r="Q430" s="34" t="str">
        <f>IF(ISERROR(IF(D430="Dimanche",AVERAGE(E424:E430,G424:G430,H424:H430,J424:J430,K424:K430,M424:M430,N424:N430),"")),"",IF(D430="Dimanche",AVERAGE(E424:E430,G424:G430,H424:H430,J424:J430,K424:K430,M424:M430,N424:N430),""))</f>
        <v/>
      </c>
      <c r="R430" s="28"/>
      <c r="S430" s="29"/>
    </row>
    <row r="431" spans="2:19" s="10" customFormat="1" ht="15.75" x14ac:dyDescent="0.2">
      <c r="B431" s="13" t="str">
        <f t="shared" si="18"/>
        <v/>
      </c>
      <c r="C431" s="25">
        <f t="shared" si="19"/>
        <v>45230</v>
      </c>
      <c r="D431" s="26" t="str">
        <f t="shared" si="20"/>
        <v>mardi</v>
      </c>
      <c r="E431" s="69"/>
      <c r="F431" s="46"/>
      <c r="G431" s="73"/>
      <c r="H431" s="74"/>
      <c r="I431" s="46"/>
      <c r="J431" s="76"/>
      <c r="K431" s="78"/>
      <c r="L431" s="47"/>
      <c r="M431" s="76"/>
      <c r="N431" s="69"/>
      <c r="O431" s="81"/>
      <c r="P431" s="82" t="str">
        <f>IF(ISERROR(AVERAGE(E431,G431,H431,J431,K431,M431,N431)),"",AVERAGE(E431,G431,H431,J431,K431,M431,N431))</f>
        <v/>
      </c>
      <c r="Q431" s="34" t="str">
        <f>IF(ISERROR(IF(D431="Dimanche",AVERAGE(E425:E431,G425:G431,H425:H431,J425:J431,K425:K431,M425:M431,N425:N431),"")),"",IF(D431="Dimanche",AVERAGE(E425:E431,G425:G431,H425:H431,J425:J431,K425:K431,M425:M431,N425:N431),""))</f>
        <v/>
      </c>
      <c r="R431" s="28"/>
      <c r="S431" s="29"/>
    </row>
    <row r="432" spans="2:19" s="10" customFormat="1" ht="15.75" x14ac:dyDescent="0.2">
      <c r="B432" s="13" t="str">
        <f t="shared" si="18"/>
        <v/>
      </c>
      <c r="C432" s="25">
        <f t="shared" si="19"/>
        <v>45231</v>
      </c>
      <c r="D432" s="26" t="str">
        <f t="shared" si="20"/>
        <v>mercredi</v>
      </c>
      <c r="E432" s="69"/>
      <c r="F432" s="46"/>
      <c r="G432" s="73"/>
      <c r="H432" s="74"/>
      <c r="I432" s="46"/>
      <c r="J432" s="76"/>
      <c r="K432" s="78"/>
      <c r="L432" s="47"/>
      <c r="M432" s="76"/>
      <c r="N432" s="69"/>
      <c r="O432" s="81"/>
      <c r="P432" s="82" t="str">
        <f>IF(ISERROR(AVERAGE(E432,G432,H432,J432,K432,M432,N432)),"",AVERAGE(E432,G432,H432,J432,K432,M432,N432))</f>
        <v/>
      </c>
      <c r="Q432" s="34" t="str">
        <f>IF(ISERROR(IF(D432="Dimanche",AVERAGE(E426:E432,G426:G432,H426:H432,J426:J432,K426:K432,M426:M432,N426:N432),"")),"",IF(D432="Dimanche",AVERAGE(E426:E432,G426:G432,H426:H432,J426:J432,K426:K432,M426:M432,N426:N432),""))</f>
        <v/>
      </c>
      <c r="R432" s="28"/>
      <c r="S432" s="29"/>
    </row>
    <row r="433" spans="2:19" s="10" customFormat="1" ht="15.75" x14ac:dyDescent="0.2">
      <c r="B433" s="13" t="str">
        <f t="shared" si="18"/>
        <v/>
      </c>
      <c r="C433" s="25">
        <f t="shared" si="19"/>
        <v>45232</v>
      </c>
      <c r="D433" s="26" t="str">
        <f t="shared" si="20"/>
        <v>jeudi</v>
      </c>
      <c r="E433" s="69"/>
      <c r="F433" s="46"/>
      <c r="G433" s="73"/>
      <c r="H433" s="74"/>
      <c r="I433" s="46"/>
      <c r="J433" s="76"/>
      <c r="K433" s="78"/>
      <c r="L433" s="47"/>
      <c r="M433" s="76"/>
      <c r="N433" s="69"/>
      <c r="O433" s="81"/>
      <c r="P433" s="82" t="str">
        <f>IF(ISERROR(AVERAGE(E433,G433,H433,J433,K433,M433,N433)),"",AVERAGE(E433,G433,H433,J433,K433,M433,N433))</f>
        <v/>
      </c>
      <c r="Q433" s="34" t="str">
        <f>IF(ISERROR(IF(D433="Dimanche",AVERAGE(E427:E433,G427:G433,H427:H433,J427:J433,K427:K433,M427:M433,N427:N433),"")),"",IF(D433="Dimanche",AVERAGE(E427:E433,G427:G433,H427:H433,J427:J433,K427:K433,M427:M433,N427:N433),""))</f>
        <v/>
      </c>
      <c r="R433" s="28"/>
      <c r="S433" s="29"/>
    </row>
    <row r="434" spans="2:19" s="10" customFormat="1" ht="15.75" x14ac:dyDescent="0.2">
      <c r="B434" s="13" t="str">
        <f t="shared" si="18"/>
        <v/>
      </c>
      <c r="C434" s="25">
        <f t="shared" si="19"/>
        <v>45233</v>
      </c>
      <c r="D434" s="26" t="str">
        <f t="shared" si="20"/>
        <v>vendredi</v>
      </c>
      <c r="E434" s="69"/>
      <c r="F434" s="46"/>
      <c r="G434" s="73"/>
      <c r="H434" s="74"/>
      <c r="I434" s="46"/>
      <c r="J434" s="76"/>
      <c r="K434" s="78"/>
      <c r="L434" s="47"/>
      <c r="M434" s="76"/>
      <c r="N434" s="69"/>
      <c r="O434" s="81"/>
      <c r="P434" s="82" t="str">
        <f>IF(ISERROR(AVERAGE(E434,G434,H434,J434,K434,M434,N434)),"",AVERAGE(E434,G434,H434,J434,K434,M434,N434))</f>
        <v/>
      </c>
      <c r="Q434" s="34" t="str">
        <f>IF(ISERROR(IF(D434="Dimanche",AVERAGE(E428:E434,G428:G434,H428:H434,J428:J434,K428:K434,M428:M434,N428:N434),"")),"",IF(D434="Dimanche",AVERAGE(E428:E434,G428:G434,H428:H434,J428:J434,K428:K434,M428:M434,N428:N434),""))</f>
        <v/>
      </c>
      <c r="R434" s="28"/>
      <c r="S434" s="29"/>
    </row>
    <row r="435" spans="2:19" s="10" customFormat="1" ht="15.75" x14ac:dyDescent="0.2">
      <c r="B435" s="13" t="str">
        <f t="shared" si="18"/>
        <v/>
      </c>
      <c r="C435" s="25">
        <f t="shared" si="19"/>
        <v>45234</v>
      </c>
      <c r="D435" s="26" t="str">
        <f t="shared" si="20"/>
        <v>samedi</v>
      </c>
      <c r="E435" s="69"/>
      <c r="F435" s="46"/>
      <c r="G435" s="73"/>
      <c r="H435" s="74"/>
      <c r="I435" s="46"/>
      <c r="J435" s="76"/>
      <c r="K435" s="78"/>
      <c r="L435" s="47"/>
      <c r="M435" s="76"/>
      <c r="N435" s="69"/>
      <c r="O435" s="81"/>
      <c r="P435" s="82" t="str">
        <f>IF(ISERROR(AVERAGE(E435,G435,H435,J435,K435,M435,N435)),"",AVERAGE(E435,G435,H435,J435,K435,M435,N435))</f>
        <v/>
      </c>
      <c r="Q435" s="34" t="str">
        <f>IF(ISERROR(IF(D435="Dimanche",AVERAGE(E429:E435,G429:G435,H429:H435,J429:J435,K429:K435,M429:M435,N429:N435),"")),"",IF(D435="Dimanche",AVERAGE(E429:E435,G429:G435,H429:H435,J429:J435,K429:K435,M429:M435,N429:N435),""))</f>
        <v/>
      </c>
      <c r="R435" s="28"/>
      <c r="S435" s="29"/>
    </row>
    <row r="436" spans="2:19" s="10" customFormat="1" ht="15.75" x14ac:dyDescent="0.2">
      <c r="B436" s="13" t="str">
        <f t="shared" si="18"/>
        <v/>
      </c>
      <c r="C436" s="25">
        <f t="shared" si="19"/>
        <v>45235</v>
      </c>
      <c r="D436" s="26" t="str">
        <f t="shared" si="20"/>
        <v>dimanche</v>
      </c>
      <c r="E436" s="69"/>
      <c r="F436" s="46"/>
      <c r="G436" s="73"/>
      <c r="H436" s="74"/>
      <c r="I436" s="46"/>
      <c r="J436" s="76"/>
      <c r="K436" s="78"/>
      <c r="L436" s="47"/>
      <c r="M436" s="76"/>
      <c r="N436" s="69"/>
      <c r="O436" s="81"/>
      <c r="P436" s="82" t="str">
        <f>IF(ISERROR(AVERAGE(E436,G436,H436,J436,K436,M436,N436)),"",AVERAGE(E436,G436,H436,J436,K436,M436,N436))</f>
        <v/>
      </c>
      <c r="Q436" s="34" t="str">
        <f>IF(ISERROR(IF(D436="Dimanche",AVERAGE(E430:E436,G430:G436,H430:H436,J430:J436,K430:K436,M430:M436,N430:N436),"")),"",IF(D436="Dimanche",AVERAGE(E430:E436,G430:G436,H430:H436,J430:J436,K430:K436,M430:M436,N430:N436),""))</f>
        <v/>
      </c>
      <c r="R436" s="28"/>
      <c r="S436" s="29"/>
    </row>
    <row r="437" spans="2:19" s="10" customFormat="1" ht="15.75" x14ac:dyDescent="0.2">
      <c r="B437" s="13" t="str">
        <f t="shared" si="18"/>
        <v/>
      </c>
      <c r="C437" s="25">
        <f t="shared" si="19"/>
        <v>45236</v>
      </c>
      <c r="D437" s="26" t="str">
        <f t="shared" si="20"/>
        <v>lundi</v>
      </c>
      <c r="E437" s="69"/>
      <c r="F437" s="46"/>
      <c r="G437" s="73"/>
      <c r="H437" s="74"/>
      <c r="I437" s="46"/>
      <c r="J437" s="76"/>
      <c r="K437" s="78"/>
      <c r="L437" s="47"/>
      <c r="M437" s="76"/>
      <c r="N437" s="69"/>
      <c r="O437" s="81"/>
      <c r="P437" s="82" t="str">
        <f>IF(ISERROR(AVERAGE(E437,G437,H437,J437,K437,M437,N437)),"",AVERAGE(E437,G437,H437,J437,K437,M437,N437))</f>
        <v/>
      </c>
      <c r="Q437" s="34" t="str">
        <f>IF(ISERROR(IF(D437="Dimanche",AVERAGE(E431:E437,G431:G437,H431:H437,J431:J437,K431:K437,M431:M437,N431:N437),"")),"",IF(D437="Dimanche",AVERAGE(E431:E437,G431:G437,H431:H437,J431:J437,K431:K437,M431:M437,N431:N437),""))</f>
        <v/>
      </c>
      <c r="R437" s="28"/>
      <c r="S437" s="29"/>
    </row>
    <row r="438" spans="2:19" s="10" customFormat="1" ht="15.75" x14ac:dyDescent="0.2">
      <c r="B438" s="13" t="str">
        <f t="shared" si="18"/>
        <v/>
      </c>
      <c r="C438" s="25">
        <f t="shared" si="19"/>
        <v>45237</v>
      </c>
      <c r="D438" s="26" t="str">
        <f t="shared" si="20"/>
        <v>mardi</v>
      </c>
      <c r="E438" s="69"/>
      <c r="F438" s="46"/>
      <c r="G438" s="73"/>
      <c r="H438" s="74"/>
      <c r="I438" s="46"/>
      <c r="J438" s="76"/>
      <c r="K438" s="78"/>
      <c r="L438" s="47"/>
      <c r="M438" s="76"/>
      <c r="N438" s="69"/>
      <c r="O438" s="81"/>
      <c r="P438" s="82" t="str">
        <f>IF(ISERROR(AVERAGE(E438,G438,H438,J438,K438,M438,N438)),"",AVERAGE(E438,G438,H438,J438,K438,M438,N438))</f>
        <v/>
      </c>
      <c r="Q438" s="34" t="str">
        <f>IF(ISERROR(IF(D438="Dimanche",AVERAGE(E432:E438,G432:G438,H432:H438,J432:J438,K432:K438,M432:M438,N432:N438),"")),"",IF(D438="Dimanche",AVERAGE(E432:E438,G432:G438,H432:H438,J432:J438,K432:K438,M432:M438,N432:N438),""))</f>
        <v/>
      </c>
      <c r="R438" s="28"/>
      <c r="S438" s="29"/>
    </row>
    <row r="439" spans="2:19" s="10" customFormat="1" ht="15.75" x14ac:dyDescent="0.2">
      <c r="B439" s="13" t="str">
        <f t="shared" si="18"/>
        <v/>
      </c>
      <c r="C439" s="25">
        <f t="shared" si="19"/>
        <v>45238</v>
      </c>
      <c r="D439" s="26" t="str">
        <f t="shared" si="20"/>
        <v>mercredi</v>
      </c>
      <c r="E439" s="69"/>
      <c r="F439" s="46"/>
      <c r="G439" s="73"/>
      <c r="H439" s="74"/>
      <c r="I439" s="46"/>
      <c r="J439" s="76"/>
      <c r="K439" s="78"/>
      <c r="L439" s="47"/>
      <c r="M439" s="76"/>
      <c r="N439" s="69"/>
      <c r="O439" s="81"/>
      <c r="P439" s="82" t="str">
        <f>IF(ISERROR(AVERAGE(E439,G439,H439,J439,K439,M439,N439)),"",AVERAGE(E439,G439,H439,J439,K439,M439,N439))</f>
        <v/>
      </c>
      <c r="Q439" s="34" t="str">
        <f>IF(ISERROR(IF(D439="Dimanche",AVERAGE(E433:E439,G433:G439,H433:H439,J433:J439,K433:K439,M433:M439,N433:N439),"")),"",IF(D439="Dimanche",AVERAGE(E433:E439,G433:G439,H433:H439,J433:J439,K433:K439,M433:M439,N433:N439),""))</f>
        <v/>
      </c>
      <c r="R439" s="28"/>
      <c r="S439" s="29"/>
    </row>
    <row r="440" spans="2:19" s="10" customFormat="1" ht="15.75" x14ac:dyDescent="0.2">
      <c r="B440" s="13" t="str">
        <f t="shared" si="18"/>
        <v/>
      </c>
      <c r="C440" s="25">
        <f t="shared" si="19"/>
        <v>45239</v>
      </c>
      <c r="D440" s="26" t="str">
        <f t="shared" si="20"/>
        <v>jeudi</v>
      </c>
      <c r="E440" s="69"/>
      <c r="F440" s="46"/>
      <c r="G440" s="73"/>
      <c r="H440" s="74"/>
      <c r="I440" s="46"/>
      <c r="J440" s="76"/>
      <c r="K440" s="78"/>
      <c r="L440" s="47"/>
      <c r="M440" s="76"/>
      <c r="N440" s="69"/>
      <c r="O440" s="81"/>
      <c r="P440" s="82" t="str">
        <f>IF(ISERROR(AVERAGE(E440,G440,H440,J440,K440,M440,N440)),"",AVERAGE(E440,G440,H440,J440,K440,M440,N440))</f>
        <v/>
      </c>
      <c r="Q440" s="34" t="str">
        <f>IF(ISERROR(IF(D440="Dimanche",AVERAGE(E434:E440,G434:G440,H434:H440,J434:J440,K434:K440,M434:M440,N434:N440),"")),"",IF(D440="Dimanche",AVERAGE(E434:E440,G434:G440,H434:H440,J434:J440,K434:K440,M434:M440,N434:N440),""))</f>
        <v/>
      </c>
      <c r="R440" s="28"/>
      <c r="S440" s="29"/>
    </row>
    <row r="441" spans="2:19" s="10" customFormat="1" ht="15.75" x14ac:dyDescent="0.2">
      <c r="B441" s="13" t="str">
        <f t="shared" si="18"/>
        <v/>
      </c>
      <c r="C441" s="25">
        <f t="shared" si="19"/>
        <v>45240</v>
      </c>
      <c r="D441" s="26" t="str">
        <f t="shared" si="20"/>
        <v>vendredi</v>
      </c>
      <c r="E441" s="69"/>
      <c r="F441" s="46"/>
      <c r="G441" s="73"/>
      <c r="H441" s="74"/>
      <c r="I441" s="46"/>
      <c r="J441" s="76"/>
      <c r="K441" s="78"/>
      <c r="L441" s="47"/>
      <c r="M441" s="76"/>
      <c r="N441" s="69"/>
      <c r="O441" s="81"/>
      <c r="P441" s="82" t="str">
        <f>IF(ISERROR(AVERAGE(E441,G441,H441,J441,K441,M441,N441)),"",AVERAGE(E441,G441,H441,J441,K441,M441,N441))</f>
        <v/>
      </c>
      <c r="Q441" s="34" t="str">
        <f>IF(ISERROR(IF(D441="Dimanche",AVERAGE(E435:E441,G435:G441,H435:H441,J435:J441,K435:K441,M435:M441,N435:N441),"")),"",IF(D441="Dimanche",AVERAGE(E435:E441,G435:G441,H435:H441,J435:J441,K435:K441,M435:M441,N435:N441),""))</f>
        <v/>
      </c>
      <c r="R441" s="28"/>
      <c r="S441" s="29"/>
    </row>
    <row r="442" spans="2:19" s="10" customFormat="1" ht="15.75" x14ac:dyDescent="0.2">
      <c r="B442" s="13" t="str">
        <f t="shared" si="18"/>
        <v/>
      </c>
      <c r="C442" s="25">
        <f t="shared" si="19"/>
        <v>45241</v>
      </c>
      <c r="D442" s="26" t="str">
        <f t="shared" si="20"/>
        <v>samedi</v>
      </c>
      <c r="E442" s="69"/>
      <c r="F442" s="46"/>
      <c r="G442" s="73"/>
      <c r="H442" s="74"/>
      <c r="I442" s="46"/>
      <c r="J442" s="76"/>
      <c r="K442" s="78"/>
      <c r="L442" s="47"/>
      <c r="M442" s="76"/>
      <c r="N442" s="69"/>
      <c r="O442" s="81"/>
      <c r="P442" s="82" t="str">
        <f>IF(ISERROR(AVERAGE(E442,G442,H442,J442,K442,M442,N442)),"",AVERAGE(E442,G442,H442,J442,K442,M442,N442))</f>
        <v/>
      </c>
      <c r="Q442" s="34" t="str">
        <f>IF(ISERROR(IF(D442="Dimanche",AVERAGE(E436:E442,G436:G442,H436:H442,J436:J442,K436:K442,M436:M442,N436:N442),"")),"",IF(D442="Dimanche",AVERAGE(E436:E442,G436:G442,H436:H442,J436:J442,K436:K442,M436:M442,N436:N442),""))</f>
        <v/>
      </c>
      <c r="R442" s="28"/>
      <c r="S442" s="29"/>
    </row>
    <row r="443" spans="2:19" s="10" customFormat="1" ht="15.75" x14ac:dyDescent="0.2">
      <c r="B443" s="13" t="str">
        <f t="shared" si="18"/>
        <v/>
      </c>
      <c r="C443" s="25">
        <f t="shared" si="19"/>
        <v>45242</v>
      </c>
      <c r="D443" s="26" t="str">
        <f t="shared" si="20"/>
        <v>dimanche</v>
      </c>
      <c r="E443" s="69"/>
      <c r="F443" s="46"/>
      <c r="G443" s="73"/>
      <c r="H443" s="74"/>
      <c r="I443" s="46"/>
      <c r="J443" s="76"/>
      <c r="K443" s="78"/>
      <c r="L443" s="47"/>
      <c r="M443" s="76"/>
      <c r="N443" s="69"/>
      <c r="O443" s="81"/>
      <c r="P443" s="82" t="str">
        <f>IF(ISERROR(AVERAGE(E443,G443,H443,J443,K443,M443,N443)),"",AVERAGE(E443,G443,H443,J443,K443,M443,N443))</f>
        <v/>
      </c>
      <c r="Q443" s="34" t="str">
        <f>IF(ISERROR(IF(D443="Dimanche",AVERAGE(E437:E443,G437:G443,H437:H443,J437:J443,K437:K443,M437:M443,N437:N443),"")),"",IF(D443="Dimanche",AVERAGE(E437:E443,G437:G443,H437:H443,J437:J443,K437:K443,M437:M443,N437:N443),""))</f>
        <v/>
      </c>
      <c r="R443" s="28"/>
      <c r="S443" s="29"/>
    </row>
    <row r="444" spans="2:19" s="10" customFormat="1" ht="15.75" x14ac:dyDescent="0.2">
      <c r="B444" s="13" t="str">
        <f t="shared" si="18"/>
        <v/>
      </c>
      <c r="C444" s="25">
        <f t="shared" si="19"/>
        <v>45243</v>
      </c>
      <c r="D444" s="26" t="str">
        <f t="shared" si="20"/>
        <v>lundi</v>
      </c>
      <c r="E444" s="69"/>
      <c r="F444" s="46"/>
      <c r="G444" s="73"/>
      <c r="H444" s="74"/>
      <c r="I444" s="46"/>
      <c r="J444" s="76"/>
      <c r="K444" s="78"/>
      <c r="L444" s="47"/>
      <c r="M444" s="76"/>
      <c r="N444" s="69"/>
      <c r="O444" s="81"/>
      <c r="P444" s="82" t="str">
        <f>IF(ISERROR(AVERAGE(E444,G444,H444,J444,K444,M444,N444)),"",AVERAGE(E444,G444,H444,J444,K444,M444,N444))</f>
        <v/>
      </c>
      <c r="Q444" s="34" t="str">
        <f>IF(ISERROR(IF(D444="Dimanche",AVERAGE(E438:E444,G438:G444,H438:H444,J438:J444,K438:K444,M438:M444,N438:N444),"")),"",IF(D444="Dimanche",AVERAGE(E438:E444,G438:G444,H438:H444,J438:J444,K438:K444,M438:M444,N438:N444),""))</f>
        <v/>
      </c>
      <c r="R444" s="28"/>
      <c r="S444" s="29"/>
    </row>
    <row r="445" spans="2:19" s="10" customFormat="1" ht="15.75" x14ac:dyDescent="0.2">
      <c r="B445" s="13" t="str">
        <f t="shared" si="18"/>
        <v/>
      </c>
      <c r="C445" s="25">
        <f t="shared" si="19"/>
        <v>45244</v>
      </c>
      <c r="D445" s="26" t="str">
        <f t="shared" si="20"/>
        <v>mardi</v>
      </c>
      <c r="E445" s="69"/>
      <c r="F445" s="46"/>
      <c r="G445" s="73"/>
      <c r="H445" s="74"/>
      <c r="I445" s="46"/>
      <c r="J445" s="76"/>
      <c r="K445" s="78"/>
      <c r="L445" s="47"/>
      <c r="M445" s="76"/>
      <c r="N445" s="69"/>
      <c r="O445" s="81"/>
      <c r="P445" s="82" t="str">
        <f>IF(ISERROR(AVERAGE(E445,G445,H445,J445,K445,M445,N445)),"",AVERAGE(E445,G445,H445,J445,K445,M445,N445))</f>
        <v/>
      </c>
      <c r="Q445" s="34" t="str">
        <f>IF(ISERROR(IF(D445="Dimanche",AVERAGE(E439:E445,G439:G445,H439:H445,J439:J445,K439:K445,M439:M445,N439:N445),"")),"",IF(D445="Dimanche",AVERAGE(E439:E445,G439:G445,H439:H445,J439:J445,K439:K445,M439:M445,N439:N445),""))</f>
        <v/>
      </c>
      <c r="R445" s="28"/>
      <c r="S445" s="29"/>
    </row>
    <row r="446" spans="2:19" s="10" customFormat="1" ht="15.75" x14ac:dyDescent="0.2">
      <c r="B446" s="13" t="str">
        <f t="shared" si="18"/>
        <v/>
      </c>
      <c r="C446" s="25">
        <f t="shared" si="19"/>
        <v>45245</v>
      </c>
      <c r="D446" s="26" t="str">
        <f t="shared" si="20"/>
        <v>mercredi</v>
      </c>
      <c r="E446" s="69"/>
      <c r="F446" s="46"/>
      <c r="G446" s="73"/>
      <c r="H446" s="74"/>
      <c r="I446" s="46"/>
      <c r="J446" s="76"/>
      <c r="K446" s="78"/>
      <c r="L446" s="47"/>
      <c r="M446" s="76"/>
      <c r="N446" s="69"/>
      <c r="O446" s="81"/>
      <c r="P446" s="82" t="str">
        <f>IF(ISERROR(AVERAGE(E446,G446,H446,J446,K446,M446,N446)),"",AVERAGE(E446,G446,H446,J446,K446,M446,N446))</f>
        <v/>
      </c>
      <c r="Q446" s="34" t="str">
        <f>IF(ISERROR(IF(D446="Dimanche",AVERAGE(E440:E446,G440:G446,H440:H446,J440:J446,K440:K446,M440:M446,N440:N446),"")),"",IF(D446="Dimanche",AVERAGE(E440:E446,G440:G446,H440:H446,J440:J446,K440:K446,M440:M446,N440:N446),""))</f>
        <v/>
      </c>
      <c r="R446" s="28"/>
      <c r="S446" s="29"/>
    </row>
    <row r="447" spans="2:19" s="10" customFormat="1" ht="15.75" x14ac:dyDescent="0.2">
      <c r="B447" s="13" t="str">
        <f t="shared" si="18"/>
        <v/>
      </c>
      <c r="C447" s="25">
        <f t="shared" si="19"/>
        <v>45246</v>
      </c>
      <c r="D447" s="26" t="str">
        <f t="shared" si="20"/>
        <v>jeudi</v>
      </c>
      <c r="E447" s="69"/>
      <c r="F447" s="46"/>
      <c r="G447" s="73"/>
      <c r="H447" s="74"/>
      <c r="I447" s="46"/>
      <c r="J447" s="76"/>
      <c r="K447" s="78"/>
      <c r="L447" s="47"/>
      <c r="M447" s="76"/>
      <c r="N447" s="69"/>
      <c r="O447" s="81"/>
      <c r="P447" s="82" t="str">
        <f>IF(ISERROR(AVERAGE(E447,G447,H447,J447,K447,M447,N447)),"",AVERAGE(E447,G447,H447,J447,K447,M447,N447))</f>
        <v/>
      </c>
      <c r="Q447" s="34" t="str">
        <f>IF(ISERROR(IF(D447="Dimanche",AVERAGE(E441:E447,G441:G447,H441:H447,J441:J447,K441:K447,M441:M447,N441:N447),"")),"",IF(D447="Dimanche",AVERAGE(E441:E447,G441:G447,H441:H447,J441:J447,K441:K447,M441:M447,N441:N447),""))</f>
        <v/>
      </c>
      <c r="R447" s="28"/>
      <c r="S447" s="29"/>
    </row>
    <row r="448" spans="2:19" s="10" customFormat="1" ht="15.75" x14ac:dyDescent="0.2">
      <c r="B448" s="13" t="str">
        <f t="shared" si="18"/>
        <v/>
      </c>
      <c r="C448" s="25">
        <f t="shared" si="19"/>
        <v>45247</v>
      </c>
      <c r="D448" s="26" t="str">
        <f t="shared" si="20"/>
        <v>vendredi</v>
      </c>
      <c r="E448" s="69"/>
      <c r="F448" s="46"/>
      <c r="G448" s="73"/>
      <c r="H448" s="74"/>
      <c r="I448" s="46"/>
      <c r="J448" s="76"/>
      <c r="K448" s="78"/>
      <c r="L448" s="47"/>
      <c r="M448" s="76"/>
      <c r="N448" s="69"/>
      <c r="O448" s="81"/>
      <c r="P448" s="82" t="str">
        <f>IF(ISERROR(AVERAGE(E448,G448,H448,J448,K448,M448,N448)),"",AVERAGE(E448,G448,H448,J448,K448,M448,N448))</f>
        <v/>
      </c>
      <c r="Q448" s="34" t="str">
        <f>IF(ISERROR(IF(D448="Dimanche",AVERAGE(E442:E448,G442:G448,H442:H448,J442:J448,K442:K448,M442:M448,N442:N448),"")),"",IF(D448="Dimanche",AVERAGE(E442:E448,G442:G448,H442:H448,J442:J448,K442:K448,M442:M448,N442:N448),""))</f>
        <v/>
      </c>
      <c r="R448" s="28"/>
      <c r="S448" s="29"/>
    </row>
    <row r="449" spans="2:19" s="10" customFormat="1" ht="15.75" x14ac:dyDescent="0.2">
      <c r="B449" s="13" t="str">
        <f t="shared" si="18"/>
        <v/>
      </c>
      <c r="C449" s="25">
        <f t="shared" si="19"/>
        <v>45248</v>
      </c>
      <c r="D449" s="26" t="str">
        <f t="shared" si="20"/>
        <v>samedi</v>
      </c>
      <c r="E449" s="69"/>
      <c r="F449" s="46"/>
      <c r="G449" s="73"/>
      <c r="H449" s="74"/>
      <c r="I449" s="46"/>
      <c r="J449" s="76"/>
      <c r="K449" s="78"/>
      <c r="L449" s="47"/>
      <c r="M449" s="76"/>
      <c r="N449" s="69"/>
      <c r="O449" s="81"/>
      <c r="P449" s="82" t="str">
        <f>IF(ISERROR(AVERAGE(E449,G449,H449,J449,K449,M449,N449)),"",AVERAGE(E449,G449,H449,J449,K449,M449,N449))</f>
        <v/>
      </c>
      <c r="Q449" s="34" t="str">
        <f>IF(ISERROR(IF(D449="Dimanche",AVERAGE(E443:E449,G443:G449,H443:H449,J443:J449,K443:K449,M443:M449,N443:N449),"")),"",IF(D449="Dimanche",AVERAGE(E443:E449,G443:G449,H443:H449,J443:J449,K443:K449,M443:M449,N443:N449),""))</f>
        <v/>
      </c>
      <c r="R449" s="28"/>
      <c r="S449" s="29"/>
    </row>
    <row r="450" spans="2:19" s="10" customFormat="1" ht="15.75" x14ac:dyDescent="0.2">
      <c r="B450" s="13" t="str">
        <f t="shared" si="18"/>
        <v/>
      </c>
      <c r="C450" s="25">
        <f t="shared" si="19"/>
        <v>45249</v>
      </c>
      <c r="D450" s="26" t="str">
        <f t="shared" si="20"/>
        <v>dimanche</v>
      </c>
      <c r="E450" s="69"/>
      <c r="F450" s="46"/>
      <c r="G450" s="73"/>
      <c r="H450" s="74"/>
      <c r="I450" s="46"/>
      <c r="J450" s="76"/>
      <c r="K450" s="78"/>
      <c r="L450" s="47"/>
      <c r="M450" s="76"/>
      <c r="N450" s="69"/>
      <c r="O450" s="81"/>
      <c r="P450" s="82" t="str">
        <f>IF(ISERROR(AVERAGE(E450,G450,H450,J450,K450,M450,N450)),"",AVERAGE(E450,G450,H450,J450,K450,M450,N450))</f>
        <v/>
      </c>
      <c r="Q450" s="34" t="str">
        <f>IF(ISERROR(IF(D450="Dimanche",AVERAGE(E444:E450,G444:G450,H444:H450,J444:J450,K444:K450,M444:M450,N444:N450),"")),"",IF(D450="Dimanche",AVERAGE(E444:E450,G444:G450,H444:H450,J444:J450,K444:K450,M444:M450,N444:N450),""))</f>
        <v/>
      </c>
      <c r="R450" s="28"/>
      <c r="S450" s="29"/>
    </row>
    <row r="451" spans="2:19" s="10" customFormat="1" ht="15.75" x14ac:dyDescent="0.2">
      <c r="B451" s="13" t="str">
        <f t="shared" si="18"/>
        <v/>
      </c>
      <c r="C451" s="25">
        <f t="shared" si="19"/>
        <v>45250</v>
      </c>
      <c r="D451" s="26" t="str">
        <f t="shared" si="20"/>
        <v>lundi</v>
      </c>
      <c r="E451" s="69"/>
      <c r="F451" s="46"/>
      <c r="G451" s="73"/>
      <c r="H451" s="74"/>
      <c r="I451" s="46"/>
      <c r="J451" s="76"/>
      <c r="K451" s="78"/>
      <c r="L451" s="47"/>
      <c r="M451" s="76"/>
      <c r="N451" s="69"/>
      <c r="O451" s="81"/>
      <c r="P451" s="82" t="str">
        <f>IF(ISERROR(AVERAGE(E451,G451,H451,J451,K451,M451,N451)),"",AVERAGE(E451,G451,H451,J451,K451,M451,N451))</f>
        <v/>
      </c>
      <c r="Q451" s="34" t="str">
        <f>IF(ISERROR(IF(D451="Dimanche",AVERAGE(E445:E451,G445:G451,H445:H451,J445:J451,K445:K451,M445:M451,N445:N451),"")),"",IF(D451="Dimanche",AVERAGE(E445:E451,G445:G451,H445:H451,J445:J451,K445:K451,M445:M451,N445:N451),""))</f>
        <v/>
      </c>
      <c r="R451" s="28"/>
      <c r="S451" s="29"/>
    </row>
    <row r="452" spans="2:19" s="10" customFormat="1" ht="15.75" x14ac:dyDescent="0.2">
      <c r="B452" s="13" t="str">
        <f t="shared" si="18"/>
        <v/>
      </c>
      <c r="C452" s="25">
        <f t="shared" si="19"/>
        <v>45251</v>
      </c>
      <c r="D452" s="26" t="str">
        <f t="shared" si="20"/>
        <v>mardi</v>
      </c>
      <c r="E452" s="69"/>
      <c r="F452" s="46"/>
      <c r="G452" s="73"/>
      <c r="H452" s="74"/>
      <c r="I452" s="46"/>
      <c r="J452" s="76"/>
      <c r="K452" s="78"/>
      <c r="L452" s="47"/>
      <c r="M452" s="76"/>
      <c r="N452" s="69"/>
      <c r="O452" s="81"/>
      <c r="P452" s="82" t="str">
        <f>IF(ISERROR(AVERAGE(E452,G452,H452,J452,K452,M452,N452)),"",AVERAGE(E452,G452,H452,J452,K452,M452,N452))</f>
        <v/>
      </c>
      <c r="Q452" s="34" t="str">
        <f>IF(ISERROR(IF(D452="Dimanche",AVERAGE(E446:E452,G446:G452,H446:H452,J446:J452,K446:K452,M446:M452,N446:N452),"")),"",IF(D452="Dimanche",AVERAGE(E446:E452,G446:G452,H446:H452,J446:J452,K446:K452,M446:M452,N446:N452),""))</f>
        <v/>
      </c>
      <c r="R452" s="28"/>
      <c r="S452" s="29"/>
    </row>
    <row r="453" spans="2:19" s="10" customFormat="1" ht="15.75" x14ac:dyDescent="0.2">
      <c r="B453" s="13" t="str">
        <f t="shared" si="18"/>
        <v/>
      </c>
      <c r="C453" s="25">
        <f t="shared" si="19"/>
        <v>45252</v>
      </c>
      <c r="D453" s="26" t="str">
        <f t="shared" si="20"/>
        <v>mercredi</v>
      </c>
      <c r="E453" s="69"/>
      <c r="F453" s="46"/>
      <c r="G453" s="73"/>
      <c r="H453" s="74"/>
      <c r="I453" s="46"/>
      <c r="J453" s="76"/>
      <c r="K453" s="78"/>
      <c r="L453" s="47"/>
      <c r="M453" s="76"/>
      <c r="N453" s="69"/>
      <c r="O453" s="81"/>
      <c r="P453" s="82" t="str">
        <f>IF(ISERROR(AVERAGE(E453,G453,H453,J453,K453,M453,N453)),"",AVERAGE(E453,G453,H453,J453,K453,M453,N453))</f>
        <v/>
      </c>
      <c r="Q453" s="34" t="str">
        <f>IF(ISERROR(IF(D453="Dimanche",AVERAGE(E447:E453,G447:G453,H447:H453,J447:J453,K447:K453,M447:M453,N447:N453),"")),"",IF(D453="Dimanche",AVERAGE(E447:E453,G447:G453,H447:H453,J447:J453,K447:K453,M447:M453,N447:N453),""))</f>
        <v/>
      </c>
      <c r="R453" s="28"/>
      <c r="S453" s="29"/>
    </row>
    <row r="454" spans="2:19" s="10" customFormat="1" ht="15.75" x14ac:dyDescent="0.2">
      <c r="B454" s="13" t="str">
        <f t="shared" si="18"/>
        <v/>
      </c>
      <c r="C454" s="25">
        <f t="shared" si="19"/>
        <v>45253</v>
      </c>
      <c r="D454" s="26" t="str">
        <f t="shared" si="20"/>
        <v>jeudi</v>
      </c>
      <c r="E454" s="69"/>
      <c r="F454" s="46"/>
      <c r="G454" s="73"/>
      <c r="H454" s="74"/>
      <c r="I454" s="46"/>
      <c r="J454" s="76"/>
      <c r="K454" s="78"/>
      <c r="L454" s="47"/>
      <c r="M454" s="76"/>
      <c r="N454" s="69"/>
      <c r="O454" s="81"/>
      <c r="P454" s="82" t="str">
        <f>IF(ISERROR(AVERAGE(E454,G454,H454,J454,K454,M454,N454)),"",AVERAGE(E454,G454,H454,J454,K454,M454,N454))</f>
        <v/>
      </c>
      <c r="Q454" s="34" t="str">
        <f>IF(ISERROR(IF(D454="Dimanche",AVERAGE(E448:E454,G448:G454,H448:H454,J448:J454,K448:K454,M448:M454,N448:N454),"")),"",IF(D454="Dimanche",AVERAGE(E448:E454,G448:G454,H448:H454,J448:J454,K448:K454,M448:M454,N448:N454),""))</f>
        <v/>
      </c>
      <c r="R454" s="28"/>
      <c r="S454" s="29"/>
    </row>
    <row r="455" spans="2:19" s="10" customFormat="1" ht="15.75" x14ac:dyDescent="0.2">
      <c r="B455" s="13" t="str">
        <f t="shared" si="18"/>
        <v/>
      </c>
      <c r="C455" s="25">
        <f t="shared" si="19"/>
        <v>45254</v>
      </c>
      <c r="D455" s="26" t="str">
        <f t="shared" si="20"/>
        <v>vendredi</v>
      </c>
      <c r="E455" s="69"/>
      <c r="F455" s="46"/>
      <c r="G455" s="73"/>
      <c r="H455" s="74"/>
      <c r="I455" s="46"/>
      <c r="J455" s="76"/>
      <c r="K455" s="78"/>
      <c r="L455" s="47"/>
      <c r="M455" s="76"/>
      <c r="N455" s="69"/>
      <c r="O455" s="81"/>
      <c r="P455" s="82" t="str">
        <f>IF(ISERROR(AVERAGE(E455,G455,H455,J455,K455,M455,N455)),"",AVERAGE(E455,G455,H455,J455,K455,M455,N455))</f>
        <v/>
      </c>
      <c r="Q455" s="34" t="str">
        <f>IF(ISERROR(IF(D455="Dimanche",AVERAGE(E449:E455,G449:G455,H449:H455,J449:J455,K449:K455,M449:M455,N449:N455),"")),"",IF(D455="Dimanche",AVERAGE(E449:E455,G449:G455,H449:H455,J449:J455,K449:K455,M449:M455,N449:N455),""))</f>
        <v/>
      </c>
      <c r="R455" s="28"/>
      <c r="S455" s="29"/>
    </row>
    <row r="456" spans="2:19" s="10" customFormat="1" ht="15.75" x14ac:dyDescent="0.2">
      <c r="B456" s="13" t="str">
        <f t="shared" si="18"/>
        <v/>
      </c>
      <c r="C456" s="25">
        <f t="shared" si="19"/>
        <v>45255</v>
      </c>
      <c r="D456" s="26" t="str">
        <f t="shared" si="20"/>
        <v>samedi</v>
      </c>
      <c r="E456" s="69"/>
      <c r="F456" s="46"/>
      <c r="G456" s="73"/>
      <c r="H456" s="74"/>
      <c r="I456" s="46"/>
      <c r="J456" s="76"/>
      <c r="K456" s="78"/>
      <c r="L456" s="47"/>
      <c r="M456" s="76"/>
      <c r="N456" s="69"/>
      <c r="O456" s="81"/>
      <c r="P456" s="82" t="str">
        <f>IF(ISERROR(AVERAGE(E456,G456,H456,J456,K456,M456,N456)),"",AVERAGE(E456,G456,H456,J456,K456,M456,N456))</f>
        <v/>
      </c>
      <c r="Q456" s="34" t="str">
        <f>IF(ISERROR(IF(D456="Dimanche",AVERAGE(E450:E456,G450:G456,H450:H456,J450:J456,K450:K456,M450:M456,N450:N456),"")),"",IF(D456="Dimanche",AVERAGE(E450:E456,G450:G456,H450:H456,J450:J456,K450:K456,M450:M456,N450:N456),""))</f>
        <v/>
      </c>
      <c r="R456" s="28"/>
      <c r="S456" s="29"/>
    </row>
    <row r="457" spans="2:19" s="10" customFormat="1" ht="15.75" x14ac:dyDescent="0.2">
      <c r="B457" s="13" t="str">
        <f t="shared" si="18"/>
        <v/>
      </c>
      <c r="C457" s="25">
        <f t="shared" si="19"/>
        <v>45256</v>
      </c>
      <c r="D457" s="26" t="str">
        <f t="shared" si="20"/>
        <v>dimanche</v>
      </c>
      <c r="E457" s="69"/>
      <c r="F457" s="46"/>
      <c r="G457" s="73"/>
      <c r="H457" s="74"/>
      <c r="I457" s="46"/>
      <c r="J457" s="76"/>
      <c r="K457" s="78"/>
      <c r="L457" s="47"/>
      <c r="M457" s="76"/>
      <c r="N457" s="69"/>
      <c r="O457" s="81"/>
      <c r="P457" s="82" t="str">
        <f>IF(ISERROR(AVERAGE(E457,G457,H457,J457,K457,M457,N457)),"",AVERAGE(E457,G457,H457,J457,K457,M457,N457))</f>
        <v/>
      </c>
      <c r="Q457" s="34" t="str">
        <f>IF(ISERROR(IF(D457="Dimanche",AVERAGE(E451:E457,G451:G457,H451:H457,J451:J457,K451:K457,M451:M457,N451:N457),"")),"",IF(D457="Dimanche",AVERAGE(E451:E457,G451:G457,H451:H457,J451:J457,K451:K457,M451:M457,N451:N457),""))</f>
        <v/>
      </c>
      <c r="R457" s="28"/>
      <c r="S457" s="29"/>
    </row>
    <row r="458" spans="2:19" s="10" customFormat="1" ht="15.75" x14ac:dyDescent="0.2">
      <c r="B458" s="13" t="str">
        <f t="shared" si="18"/>
        <v/>
      </c>
      <c r="C458" s="25">
        <f t="shared" si="19"/>
        <v>45257</v>
      </c>
      <c r="D458" s="26" t="str">
        <f t="shared" si="20"/>
        <v>lundi</v>
      </c>
      <c r="E458" s="69"/>
      <c r="F458" s="46"/>
      <c r="G458" s="73"/>
      <c r="H458" s="74"/>
      <c r="I458" s="46"/>
      <c r="J458" s="76"/>
      <c r="K458" s="78"/>
      <c r="L458" s="47"/>
      <c r="M458" s="76"/>
      <c r="N458" s="69"/>
      <c r="O458" s="81"/>
      <c r="P458" s="82" t="str">
        <f>IF(ISERROR(AVERAGE(E458,G458,H458,J458,K458,M458,N458)),"",AVERAGE(E458,G458,H458,J458,K458,M458,N458))</f>
        <v/>
      </c>
      <c r="Q458" s="34" t="str">
        <f>IF(ISERROR(IF(D458="Dimanche",AVERAGE(E452:E458,G452:G458,H452:H458,J452:J458,K452:K458,M452:M458,N452:N458),"")),"",IF(D458="Dimanche",AVERAGE(E452:E458,G452:G458,H452:H458,J452:J458,K452:K458,M452:M458,N452:N458),""))</f>
        <v/>
      </c>
      <c r="R458" s="28"/>
      <c r="S458" s="29"/>
    </row>
    <row r="459" spans="2:19" s="10" customFormat="1" ht="15.75" x14ac:dyDescent="0.2">
      <c r="B459" s="13" t="str">
        <f t="shared" ref="B459:B522" si="21">IF(ISERROR(IF(YEAR($C458)=YEAR($C459),"",YEAR($C459))),"",IF(YEAR($C458)=YEAR($C459),"",YEAR($C459)))</f>
        <v/>
      </c>
      <c r="C459" s="25">
        <f t="shared" ref="C459:C522" si="22">IF(ISERROR(IF((C458+1)&lt;=$C$6,(C458+1),"")),"",IF((C458+1)&lt;=$C$6,(C458+1),""))</f>
        <v>45258</v>
      </c>
      <c r="D459" s="26" t="str">
        <f t="shared" ref="D459:D522" si="23">IF(ISERROR(TEXT(WEEKDAY($C459),"jjjj")),"",TEXT(WEEKDAY($C459),"jjjj"))</f>
        <v>mardi</v>
      </c>
      <c r="E459" s="69"/>
      <c r="F459" s="46"/>
      <c r="G459" s="73"/>
      <c r="H459" s="74"/>
      <c r="I459" s="46"/>
      <c r="J459" s="76"/>
      <c r="K459" s="78"/>
      <c r="L459" s="47"/>
      <c r="M459" s="76"/>
      <c r="N459" s="69"/>
      <c r="O459" s="81"/>
      <c r="P459" s="82" t="str">
        <f>IF(ISERROR(AVERAGE(E459,G459,H459,J459,K459,M459,N459)),"",AVERAGE(E459,G459,H459,J459,K459,M459,N459))</f>
        <v/>
      </c>
      <c r="Q459" s="34" t="str">
        <f>IF(ISERROR(IF(D459="Dimanche",AVERAGE(E453:E459,G453:G459,H453:H459,J453:J459,K453:K459,M453:M459,N453:N459),"")),"",IF(D459="Dimanche",AVERAGE(E453:E459,G453:G459,H453:H459,J453:J459,K453:K459,M453:M459,N453:N459),""))</f>
        <v/>
      </c>
      <c r="R459" s="28"/>
      <c r="S459" s="29"/>
    </row>
    <row r="460" spans="2:19" s="10" customFormat="1" ht="15.75" x14ac:dyDescent="0.2">
      <c r="B460" s="13" t="str">
        <f t="shared" si="21"/>
        <v/>
      </c>
      <c r="C460" s="25">
        <f t="shared" si="22"/>
        <v>45259</v>
      </c>
      <c r="D460" s="26" t="str">
        <f t="shared" si="23"/>
        <v>mercredi</v>
      </c>
      <c r="E460" s="69"/>
      <c r="F460" s="46"/>
      <c r="G460" s="73"/>
      <c r="H460" s="74"/>
      <c r="I460" s="46"/>
      <c r="J460" s="76"/>
      <c r="K460" s="78"/>
      <c r="L460" s="47"/>
      <c r="M460" s="76"/>
      <c r="N460" s="69"/>
      <c r="O460" s="81"/>
      <c r="P460" s="82" t="str">
        <f>IF(ISERROR(AVERAGE(E460,G460,H460,J460,K460,M460,N460)),"",AVERAGE(E460,G460,H460,J460,K460,M460,N460))</f>
        <v/>
      </c>
      <c r="Q460" s="34" t="str">
        <f>IF(ISERROR(IF(D460="Dimanche",AVERAGE(E454:E460,G454:G460,H454:H460,J454:J460,K454:K460,M454:M460,N454:N460),"")),"",IF(D460="Dimanche",AVERAGE(E454:E460,G454:G460,H454:H460,J454:J460,K454:K460,M454:M460,N454:N460),""))</f>
        <v/>
      </c>
      <c r="R460" s="28"/>
      <c r="S460" s="29"/>
    </row>
    <row r="461" spans="2:19" s="10" customFormat="1" ht="15.75" x14ac:dyDescent="0.2">
      <c r="B461" s="13" t="str">
        <f t="shared" si="21"/>
        <v/>
      </c>
      <c r="C461" s="25">
        <f t="shared" si="22"/>
        <v>45260</v>
      </c>
      <c r="D461" s="26" t="str">
        <f t="shared" si="23"/>
        <v>jeudi</v>
      </c>
      <c r="E461" s="69"/>
      <c r="F461" s="46"/>
      <c r="G461" s="73"/>
      <c r="H461" s="74"/>
      <c r="I461" s="46"/>
      <c r="J461" s="76"/>
      <c r="K461" s="78"/>
      <c r="L461" s="47"/>
      <c r="M461" s="76"/>
      <c r="N461" s="69"/>
      <c r="O461" s="81"/>
      <c r="P461" s="82" t="str">
        <f>IF(ISERROR(AVERAGE(E461,G461,H461,J461,K461,M461,N461)),"",AVERAGE(E461,G461,H461,J461,K461,M461,N461))</f>
        <v/>
      </c>
      <c r="Q461" s="34" t="str">
        <f>IF(ISERROR(IF(D461="Dimanche",AVERAGE(E455:E461,G455:G461,H455:H461,J455:J461,K455:K461,M455:M461,N455:N461),"")),"",IF(D461="Dimanche",AVERAGE(E455:E461,G455:G461,H455:H461,J455:J461,K455:K461,M455:M461,N455:N461),""))</f>
        <v/>
      </c>
      <c r="R461" s="28"/>
      <c r="S461" s="29"/>
    </row>
    <row r="462" spans="2:19" s="10" customFormat="1" ht="15.75" x14ac:dyDescent="0.2">
      <c r="B462" s="13" t="str">
        <f t="shared" si="21"/>
        <v/>
      </c>
      <c r="C462" s="25">
        <f t="shared" si="22"/>
        <v>45261</v>
      </c>
      <c r="D462" s="26" t="str">
        <f t="shared" si="23"/>
        <v>vendredi</v>
      </c>
      <c r="E462" s="69"/>
      <c r="F462" s="46"/>
      <c r="G462" s="73"/>
      <c r="H462" s="74"/>
      <c r="I462" s="46"/>
      <c r="J462" s="76"/>
      <c r="K462" s="78"/>
      <c r="L462" s="47"/>
      <c r="M462" s="76"/>
      <c r="N462" s="69"/>
      <c r="O462" s="81"/>
      <c r="P462" s="82" t="str">
        <f>IF(ISERROR(AVERAGE(E462,G462,H462,J462,K462,M462,N462)),"",AVERAGE(E462,G462,H462,J462,K462,M462,N462))</f>
        <v/>
      </c>
      <c r="Q462" s="34" t="str">
        <f>IF(ISERROR(IF(D462="Dimanche",AVERAGE(E456:E462,G456:G462,H456:H462,J456:J462,K456:K462,M456:M462,N456:N462),"")),"",IF(D462="Dimanche",AVERAGE(E456:E462,G456:G462,H456:H462,J456:J462,K456:K462,M456:M462,N456:N462),""))</f>
        <v/>
      </c>
      <c r="R462" s="28"/>
      <c r="S462" s="29"/>
    </row>
    <row r="463" spans="2:19" s="10" customFormat="1" ht="15.75" x14ac:dyDescent="0.2">
      <c r="B463" s="13" t="str">
        <f t="shared" si="21"/>
        <v/>
      </c>
      <c r="C463" s="25">
        <f t="shared" si="22"/>
        <v>45262</v>
      </c>
      <c r="D463" s="26" t="str">
        <f t="shared" si="23"/>
        <v>samedi</v>
      </c>
      <c r="E463" s="69"/>
      <c r="F463" s="46"/>
      <c r="G463" s="73"/>
      <c r="H463" s="74"/>
      <c r="I463" s="46"/>
      <c r="J463" s="76"/>
      <c r="K463" s="78"/>
      <c r="L463" s="47"/>
      <c r="M463" s="76"/>
      <c r="N463" s="69"/>
      <c r="O463" s="81"/>
      <c r="P463" s="82" t="str">
        <f>IF(ISERROR(AVERAGE(E463,G463,H463,J463,K463,M463,N463)),"",AVERAGE(E463,G463,H463,J463,K463,M463,N463))</f>
        <v/>
      </c>
      <c r="Q463" s="34" t="str">
        <f>IF(ISERROR(IF(D463="Dimanche",AVERAGE(E457:E463,G457:G463,H457:H463,J457:J463,K457:K463,M457:M463,N457:N463),"")),"",IF(D463="Dimanche",AVERAGE(E457:E463,G457:G463,H457:H463,J457:J463,K457:K463,M457:M463,N457:N463),""))</f>
        <v/>
      </c>
      <c r="R463" s="28"/>
      <c r="S463" s="29"/>
    </row>
    <row r="464" spans="2:19" s="10" customFormat="1" ht="15.75" x14ac:dyDescent="0.2">
      <c r="B464" s="13" t="str">
        <f t="shared" si="21"/>
        <v/>
      </c>
      <c r="C464" s="25">
        <f t="shared" si="22"/>
        <v>45263</v>
      </c>
      <c r="D464" s="26" t="str">
        <f t="shared" si="23"/>
        <v>dimanche</v>
      </c>
      <c r="E464" s="69"/>
      <c r="F464" s="46"/>
      <c r="G464" s="73"/>
      <c r="H464" s="74"/>
      <c r="I464" s="46"/>
      <c r="J464" s="76"/>
      <c r="K464" s="78"/>
      <c r="L464" s="47"/>
      <c r="M464" s="76"/>
      <c r="N464" s="69"/>
      <c r="O464" s="81"/>
      <c r="P464" s="82" t="str">
        <f>IF(ISERROR(AVERAGE(E464,G464,H464,J464,K464,M464,N464)),"",AVERAGE(E464,G464,H464,J464,K464,M464,N464))</f>
        <v/>
      </c>
      <c r="Q464" s="34" t="str">
        <f>IF(ISERROR(IF(D464="Dimanche",AVERAGE(E458:E464,G458:G464,H458:H464,J458:J464,K458:K464,M458:M464,N458:N464),"")),"",IF(D464="Dimanche",AVERAGE(E458:E464,G458:G464,H458:H464,J458:J464,K458:K464,M458:M464,N458:N464),""))</f>
        <v/>
      </c>
      <c r="R464" s="28"/>
      <c r="S464" s="29"/>
    </row>
    <row r="465" spans="2:19" s="10" customFormat="1" ht="15.75" x14ac:dyDescent="0.2">
      <c r="B465" s="13" t="str">
        <f t="shared" si="21"/>
        <v/>
      </c>
      <c r="C465" s="25">
        <f t="shared" si="22"/>
        <v>45264</v>
      </c>
      <c r="D465" s="26" t="str">
        <f t="shared" si="23"/>
        <v>lundi</v>
      </c>
      <c r="E465" s="69"/>
      <c r="F465" s="46"/>
      <c r="G465" s="73"/>
      <c r="H465" s="74"/>
      <c r="I465" s="46"/>
      <c r="J465" s="76"/>
      <c r="K465" s="78"/>
      <c r="L465" s="47"/>
      <c r="M465" s="76"/>
      <c r="N465" s="69"/>
      <c r="O465" s="81"/>
      <c r="P465" s="82" t="str">
        <f>IF(ISERROR(AVERAGE(E465,G465,H465,J465,K465,M465,N465)),"",AVERAGE(E465,G465,H465,J465,K465,M465,N465))</f>
        <v/>
      </c>
      <c r="Q465" s="34" t="str">
        <f>IF(ISERROR(IF(D465="Dimanche",AVERAGE(E459:E465,G459:G465,H459:H465,J459:J465,K459:K465,M459:M465,N459:N465),"")),"",IF(D465="Dimanche",AVERAGE(E459:E465,G459:G465,H459:H465,J459:J465,K459:K465,M459:M465,N459:N465),""))</f>
        <v/>
      </c>
      <c r="R465" s="28"/>
      <c r="S465" s="29"/>
    </row>
    <row r="466" spans="2:19" s="10" customFormat="1" ht="15.75" x14ac:dyDescent="0.2">
      <c r="B466" s="13" t="str">
        <f t="shared" si="21"/>
        <v/>
      </c>
      <c r="C466" s="25">
        <f t="shared" si="22"/>
        <v>45265</v>
      </c>
      <c r="D466" s="26" t="str">
        <f t="shared" si="23"/>
        <v>mardi</v>
      </c>
      <c r="E466" s="69"/>
      <c r="F466" s="46"/>
      <c r="G466" s="73"/>
      <c r="H466" s="74"/>
      <c r="I466" s="46"/>
      <c r="J466" s="76"/>
      <c r="K466" s="78"/>
      <c r="L466" s="47"/>
      <c r="M466" s="76"/>
      <c r="N466" s="69"/>
      <c r="O466" s="81"/>
      <c r="P466" s="82" t="str">
        <f>IF(ISERROR(AVERAGE(E466,G466,H466,J466,K466,M466,N466)),"",AVERAGE(E466,G466,H466,J466,K466,M466,N466))</f>
        <v/>
      </c>
      <c r="Q466" s="34" t="str">
        <f>IF(ISERROR(IF(D466="Dimanche",AVERAGE(E460:E466,G460:G466,H460:H466,J460:J466,K460:K466,M460:M466,N460:N466),"")),"",IF(D466="Dimanche",AVERAGE(E460:E466,G460:G466,H460:H466,J460:J466,K460:K466,M460:M466,N460:N466),""))</f>
        <v/>
      </c>
      <c r="R466" s="28"/>
      <c r="S466" s="29"/>
    </row>
    <row r="467" spans="2:19" s="10" customFormat="1" ht="15.75" x14ac:dyDescent="0.2">
      <c r="B467" s="13" t="str">
        <f t="shared" si="21"/>
        <v/>
      </c>
      <c r="C467" s="25">
        <f t="shared" si="22"/>
        <v>45266</v>
      </c>
      <c r="D467" s="26" t="str">
        <f t="shared" si="23"/>
        <v>mercredi</v>
      </c>
      <c r="E467" s="69"/>
      <c r="F467" s="46"/>
      <c r="G467" s="73"/>
      <c r="H467" s="74"/>
      <c r="I467" s="46"/>
      <c r="J467" s="76"/>
      <c r="K467" s="78"/>
      <c r="L467" s="47"/>
      <c r="M467" s="76"/>
      <c r="N467" s="69"/>
      <c r="O467" s="81"/>
      <c r="P467" s="82" t="str">
        <f>IF(ISERROR(AVERAGE(E467,G467,H467,J467,K467,M467,N467)),"",AVERAGE(E467,G467,H467,J467,K467,M467,N467))</f>
        <v/>
      </c>
      <c r="Q467" s="34" t="str">
        <f>IF(ISERROR(IF(D467="Dimanche",AVERAGE(E461:E467,G461:G467,H461:H467,J461:J467,K461:K467,M461:M467,N461:N467),"")),"",IF(D467="Dimanche",AVERAGE(E461:E467,G461:G467,H461:H467,J461:J467,K461:K467,M461:M467,N461:N467),""))</f>
        <v/>
      </c>
      <c r="R467" s="28"/>
      <c r="S467" s="29"/>
    </row>
    <row r="468" spans="2:19" s="10" customFormat="1" ht="15.75" x14ac:dyDescent="0.2">
      <c r="B468" s="13" t="str">
        <f t="shared" si="21"/>
        <v/>
      </c>
      <c r="C468" s="25">
        <f t="shared" si="22"/>
        <v>45267</v>
      </c>
      <c r="D468" s="26" t="str">
        <f t="shared" si="23"/>
        <v>jeudi</v>
      </c>
      <c r="E468" s="69"/>
      <c r="F468" s="46"/>
      <c r="G468" s="73"/>
      <c r="H468" s="74"/>
      <c r="I468" s="46"/>
      <c r="J468" s="76"/>
      <c r="K468" s="78"/>
      <c r="L468" s="47"/>
      <c r="M468" s="76"/>
      <c r="N468" s="69"/>
      <c r="O468" s="81"/>
      <c r="P468" s="82" t="str">
        <f>IF(ISERROR(AVERAGE(E468,G468,H468,J468,K468,M468,N468)),"",AVERAGE(E468,G468,H468,J468,K468,M468,N468))</f>
        <v/>
      </c>
      <c r="Q468" s="34" t="str">
        <f>IF(ISERROR(IF(D468="Dimanche",AVERAGE(E462:E468,G462:G468,H462:H468,J462:J468,K462:K468,M462:M468,N462:N468),"")),"",IF(D468="Dimanche",AVERAGE(E462:E468,G462:G468,H462:H468,J462:J468,K462:K468,M462:M468,N462:N468),""))</f>
        <v/>
      </c>
      <c r="R468" s="28"/>
      <c r="S468" s="29"/>
    </row>
    <row r="469" spans="2:19" s="10" customFormat="1" ht="15.75" x14ac:dyDescent="0.2">
      <c r="B469" s="13" t="str">
        <f t="shared" si="21"/>
        <v/>
      </c>
      <c r="C469" s="25">
        <f t="shared" si="22"/>
        <v>45268</v>
      </c>
      <c r="D469" s="26" t="str">
        <f t="shared" si="23"/>
        <v>vendredi</v>
      </c>
      <c r="E469" s="69"/>
      <c r="F469" s="46"/>
      <c r="G469" s="73"/>
      <c r="H469" s="74"/>
      <c r="I469" s="46"/>
      <c r="J469" s="76"/>
      <c r="K469" s="78"/>
      <c r="L469" s="47"/>
      <c r="M469" s="76"/>
      <c r="N469" s="69"/>
      <c r="O469" s="81"/>
      <c r="P469" s="82" t="str">
        <f>IF(ISERROR(AVERAGE(E469,G469,H469,J469,K469,M469,N469)),"",AVERAGE(E469,G469,H469,J469,K469,M469,N469))</f>
        <v/>
      </c>
      <c r="Q469" s="34" t="str">
        <f>IF(ISERROR(IF(D469="Dimanche",AVERAGE(E463:E469,G463:G469,H463:H469,J463:J469,K463:K469,M463:M469,N463:N469),"")),"",IF(D469="Dimanche",AVERAGE(E463:E469,G463:G469,H463:H469,J463:J469,K463:K469,M463:M469,N463:N469),""))</f>
        <v/>
      </c>
      <c r="R469" s="28"/>
      <c r="S469" s="29"/>
    </row>
    <row r="470" spans="2:19" s="10" customFormat="1" ht="15.75" x14ac:dyDescent="0.2">
      <c r="B470" s="13" t="str">
        <f t="shared" si="21"/>
        <v/>
      </c>
      <c r="C470" s="25">
        <f t="shared" si="22"/>
        <v>45269</v>
      </c>
      <c r="D470" s="26" t="str">
        <f t="shared" si="23"/>
        <v>samedi</v>
      </c>
      <c r="E470" s="69"/>
      <c r="F470" s="46"/>
      <c r="G470" s="73"/>
      <c r="H470" s="74"/>
      <c r="I470" s="46"/>
      <c r="J470" s="76"/>
      <c r="K470" s="78"/>
      <c r="L470" s="47"/>
      <c r="M470" s="76"/>
      <c r="N470" s="69"/>
      <c r="O470" s="81"/>
      <c r="P470" s="82" t="str">
        <f>IF(ISERROR(AVERAGE(E470,G470,H470,J470,K470,M470,N470)),"",AVERAGE(E470,G470,H470,J470,K470,M470,N470))</f>
        <v/>
      </c>
      <c r="Q470" s="34" t="str">
        <f>IF(ISERROR(IF(D470="Dimanche",AVERAGE(E464:E470,G464:G470,H464:H470,J464:J470,K464:K470,M464:M470,N464:N470),"")),"",IF(D470="Dimanche",AVERAGE(E464:E470,G464:G470,H464:H470,J464:J470,K464:K470,M464:M470,N464:N470),""))</f>
        <v/>
      </c>
      <c r="R470" s="28"/>
      <c r="S470" s="29"/>
    </row>
    <row r="471" spans="2:19" s="10" customFormat="1" ht="15.75" x14ac:dyDescent="0.2">
      <c r="B471" s="13" t="str">
        <f t="shared" si="21"/>
        <v/>
      </c>
      <c r="C471" s="25">
        <f t="shared" si="22"/>
        <v>45270</v>
      </c>
      <c r="D471" s="26" t="str">
        <f t="shared" si="23"/>
        <v>dimanche</v>
      </c>
      <c r="E471" s="69"/>
      <c r="F471" s="46"/>
      <c r="G471" s="73"/>
      <c r="H471" s="74"/>
      <c r="I471" s="46"/>
      <c r="J471" s="76"/>
      <c r="K471" s="78"/>
      <c r="L471" s="47"/>
      <c r="M471" s="76"/>
      <c r="N471" s="69"/>
      <c r="O471" s="81"/>
      <c r="P471" s="82" t="str">
        <f>IF(ISERROR(AVERAGE(E471,G471,H471,J471,K471,M471,N471)),"",AVERAGE(E471,G471,H471,J471,K471,M471,N471))</f>
        <v/>
      </c>
      <c r="Q471" s="34" t="str">
        <f>IF(ISERROR(IF(D471="Dimanche",AVERAGE(E465:E471,G465:G471,H465:H471,J465:J471,K465:K471,M465:M471,N465:N471),"")),"",IF(D471="Dimanche",AVERAGE(E465:E471,G465:G471,H465:H471,J465:J471,K465:K471,M465:M471,N465:N471),""))</f>
        <v/>
      </c>
      <c r="R471" s="28"/>
      <c r="S471" s="29"/>
    </row>
    <row r="472" spans="2:19" s="10" customFormat="1" ht="15.75" x14ac:dyDescent="0.2">
      <c r="B472" s="13" t="str">
        <f t="shared" si="21"/>
        <v/>
      </c>
      <c r="C472" s="25">
        <f t="shared" si="22"/>
        <v>45271</v>
      </c>
      <c r="D472" s="26" t="str">
        <f t="shared" si="23"/>
        <v>lundi</v>
      </c>
      <c r="E472" s="69"/>
      <c r="F472" s="46"/>
      <c r="G472" s="73"/>
      <c r="H472" s="74"/>
      <c r="I472" s="46"/>
      <c r="J472" s="76"/>
      <c r="K472" s="78"/>
      <c r="L472" s="47"/>
      <c r="M472" s="76"/>
      <c r="N472" s="69"/>
      <c r="O472" s="81"/>
      <c r="P472" s="82" t="str">
        <f>IF(ISERROR(AVERAGE(E472,G472,H472,J472,K472,M472,N472)),"",AVERAGE(E472,G472,H472,J472,K472,M472,N472))</f>
        <v/>
      </c>
      <c r="Q472" s="34" t="str">
        <f>IF(ISERROR(IF(D472="Dimanche",AVERAGE(E466:E472,G466:G472,H466:H472,J466:J472,K466:K472,M466:M472,N466:N472),"")),"",IF(D472="Dimanche",AVERAGE(E466:E472,G466:G472,H466:H472,J466:J472,K466:K472,M466:M472,N466:N472),""))</f>
        <v/>
      </c>
      <c r="R472" s="28"/>
      <c r="S472" s="29"/>
    </row>
    <row r="473" spans="2:19" s="10" customFormat="1" ht="15.75" x14ac:dyDescent="0.2">
      <c r="B473" s="13" t="str">
        <f t="shared" si="21"/>
        <v/>
      </c>
      <c r="C473" s="25">
        <f t="shared" si="22"/>
        <v>45272</v>
      </c>
      <c r="D473" s="26" t="str">
        <f t="shared" si="23"/>
        <v>mardi</v>
      </c>
      <c r="E473" s="69"/>
      <c r="F473" s="46"/>
      <c r="G473" s="73"/>
      <c r="H473" s="74"/>
      <c r="I473" s="46"/>
      <c r="J473" s="76"/>
      <c r="K473" s="78"/>
      <c r="L473" s="47"/>
      <c r="M473" s="76"/>
      <c r="N473" s="69"/>
      <c r="O473" s="81"/>
      <c r="P473" s="82" t="str">
        <f>IF(ISERROR(AVERAGE(E473,G473,H473,J473,K473,M473,N473)),"",AVERAGE(E473,G473,H473,J473,K473,M473,N473))</f>
        <v/>
      </c>
      <c r="Q473" s="34" t="str">
        <f>IF(ISERROR(IF(D473="Dimanche",AVERAGE(E467:E473,G467:G473,H467:H473,J467:J473,K467:K473,M467:M473,N467:N473),"")),"",IF(D473="Dimanche",AVERAGE(E467:E473,G467:G473,H467:H473,J467:J473,K467:K473,M467:M473,N467:N473),""))</f>
        <v/>
      </c>
      <c r="R473" s="28"/>
      <c r="S473" s="29"/>
    </row>
    <row r="474" spans="2:19" s="10" customFormat="1" ht="15.75" x14ac:dyDescent="0.2">
      <c r="B474" s="13" t="str">
        <f t="shared" si="21"/>
        <v/>
      </c>
      <c r="C474" s="25">
        <f t="shared" si="22"/>
        <v>45273</v>
      </c>
      <c r="D474" s="26" t="str">
        <f t="shared" si="23"/>
        <v>mercredi</v>
      </c>
      <c r="E474" s="69"/>
      <c r="F474" s="46"/>
      <c r="G474" s="73"/>
      <c r="H474" s="74"/>
      <c r="I474" s="46"/>
      <c r="J474" s="76"/>
      <c r="K474" s="78"/>
      <c r="L474" s="47"/>
      <c r="M474" s="76"/>
      <c r="N474" s="69"/>
      <c r="O474" s="81"/>
      <c r="P474" s="82" t="str">
        <f>IF(ISERROR(AVERAGE(E474,G474,H474,J474,K474,M474,N474)),"",AVERAGE(E474,G474,H474,J474,K474,M474,N474))</f>
        <v/>
      </c>
      <c r="Q474" s="34" t="str">
        <f>IF(ISERROR(IF(D474="Dimanche",AVERAGE(E468:E474,G468:G474,H468:H474,J468:J474,K468:K474,M468:M474,N468:N474),"")),"",IF(D474="Dimanche",AVERAGE(E468:E474,G468:G474,H468:H474,J468:J474,K468:K474,M468:M474,N468:N474),""))</f>
        <v/>
      </c>
      <c r="R474" s="28"/>
      <c r="S474" s="29"/>
    </row>
    <row r="475" spans="2:19" s="10" customFormat="1" ht="15.75" x14ac:dyDescent="0.2">
      <c r="B475" s="13" t="str">
        <f t="shared" si="21"/>
        <v/>
      </c>
      <c r="C475" s="25">
        <f t="shared" si="22"/>
        <v>45274</v>
      </c>
      <c r="D475" s="26" t="str">
        <f t="shared" si="23"/>
        <v>jeudi</v>
      </c>
      <c r="E475" s="69"/>
      <c r="F475" s="46"/>
      <c r="G475" s="73"/>
      <c r="H475" s="74"/>
      <c r="I475" s="46"/>
      <c r="J475" s="76"/>
      <c r="K475" s="78"/>
      <c r="L475" s="47"/>
      <c r="M475" s="76"/>
      <c r="N475" s="69"/>
      <c r="O475" s="81"/>
      <c r="P475" s="82" t="str">
        <f>IF(ISERROR(AVERAGE(E475,G475,H475,J475,K475,M475,N475)),"",AVERAGE(E475,G475,H475,J475,K475,M475,N475))</f>
        <v/>
      </c>
      <c r="Q475" s="34" t="str">
        <f>IF(ISERROR(IF(D475="Dimanche",AVERAGE(E469:E475,G469:G475,H469:H475,J469:J475,K469:K475,M469:M475,N469:N475),"")),"",IF(D475="Dimanche",AVERAGE(E469:E475,G469:G475,H469:H475,J469:J475,K469:K475,M469:M475,N469:N475),""))</f>
        <v/>
      </c>
      <c r="R475" s="28"/>
      <c r="S475" s="29"/>
    </row>
    <row r="476" spans="2:19" s="10" customFormat="1" ht="15.75" x14ac:dyDescent="0.2">
      <c r="B476" s="13" t="str">
        <f t="shared" si="21"/>
        <v/>
      </c>
      <c r="C476" s="25">
        <f t="shared" si="22"/>
        <v>45275</v>
      </c>
      <c r="D476" s="26" t="str">
        <f t="shared" si="23"/>
        <v>vendredi</v>
      </c>
      <c r="E476" s="69"/>
      <c r="F476" s="46"/>
      <c r="G476" s="73"/>
      <c r="H476" s="74"/>
      <c r="I476" s="46"/>
      <c r="J476" s="76"/>
      <c r="K476" s="78"/>
      <c r="L476" s="47"/>
      <c r="M476" s="76"/>
      <c r="N476" s="69"/>
      <c r="O476" s="81"/>
      <c r="P476" s="82" t="str">
        <f>IF(ISERROR(AVERAGE(E476,G476,H476,J476,K476,M476,N476)),"",AVERAGE(E476,G476,H476,J476,K476,M476,N476))</f>
        <v/>
      </c>
      <c r="Q476" s="34" t="str">
        <f>IF(ISERROR(IF(D476="Dimanche",AVERAGE(E470:E476,G470:G476,H470:H476,J470:J476,K470:K476,M470:M476,N470:N476),"")),"",IF(D476="Dimanche",AVERAGE(E470:E476,G470:G476,H470:H476,J470:J476,K470:K476,M470:M476,N470:N476),""))</f>
        <v/>
      </c>
      <c r="R476" s="28"/>
      <c r="S476" s="29"/>
    </row>
    <row r="477" spans="2:19" s="10" customFormat="1" ht="15.75" x14ac:dyDescent="0.2">
      <c r="B477" s="13" t="str">
        <f t="shared" si="21"/>
        <v/>
      </c>
      <c r="C477" s="25">
        <f t="shared" si="22"/>
        <v>45276</v>
      </c>
      <c r="D477" s="26" t="str">
        <f t="shared" si="23"/>
        <v>samedi</v>
      </c>
      <c r="E477" s="69"/>
      <c r="F477" s="46"/>
      <c r="G477" s="73"/>
      <c r="H477" s="74"/>
      <c r="I477" s="46"/>
      <c r="J477" s="76"/>
      <c r="K477" s="78"/>
      <c r="L477" s="47"/>
      <c r="M477" s="76"/>
      <c r="N477" s="69"/>
      <c r="O477" s="81"/>
      <c r="P477" s="82" t="str">
        <f>IF(ISERROR(AVERAGE(E477,G477,H477,J477,K477,M477,N477)),"",AVERAGE(E477,G477,H477,J477,K477,M477,N477))</f>
        <v/>
      </c>
      <c r="Q477" s="34" t="str">
        <f>IF(ISERROR(IF(D477="Dimanche",AVERAGE(E471:E477,G471:G477,H471:H477,J471:J477,K471:K477,M471:M477,N471:N477),"")),"",IF(D477="Dimanche",AVERAGE(E471:E477,G471:G477,H471:H477,J471:J477,K471:K477,M471:M477,N471:N477),""))</f>
        <v/>
      </c>
      <c r="R477" s="28"/>
      <c r="S477" s="29"/>
    </row>
    <row r="478" spans="2:19" s="10" customFormat="1" ht="15.75" x14ac:dyDescent="0.2">
      <c r="B478" s="13" t="str">
        <f t="shared" si="21"/>
        <v/>
      </c>
      <c r="C478" s="25">
        <f t="shared" si="22"/>
        <v>45277</v>
      </c>
      <c r="D478" s="26" t="str">
        <f t="shared" si="23"/>
        <v>dimanche</v>
      </c>
      <c r="E478" s="69"/>
      <c r="F478" s="46"/>
      <c r="G478" s="73"/>
      <c r="H478" s="74"/>
      <c r="I478" s="46"/>
      <c r="J478" s="76"/>
      <c r="K478" s="78"/>
      <c r="L478" s="47"/>
      <c r="M478" s="76"/>
      <c r="N478" s="69"/>
      <c r="O478" s="81"/>
      <c r="P478" s="82" t="str">
        <f>IF(ISERROR(AVERAGE(E478,G478,H478,J478,K478,M478,N478)),"",AVERAGE(E478,G478,H478,J478,K478,M478,N478))</f>
        <v/>
      </c>
      <c r="Q478" s="34" t="str">
        <f>IF(ISERROR(IF(D478="Dimanche",AVERAGE(E472:E478,G472:G478,H472:H478,J472:J478,K472:K478,M472:M478,N472:N478),"")),"",IF(D478="Dimanche",AVERAGE(E472:E478,G472:G478,H472:H478,J472:J478,K472:K478,M472:M478,N472:N478),""))</f>
        <v/>
      </c>
      <c r="R478" s="28"/>
      <c r="S478" s="29"/>
    </row>
    <row r="479" spans="2:19" s="10" customFormat="1" ht="15.75" x14ac:dyDescent="0.2">
      <c r="B479" s="13" t="str">
        <f t="shared" si="21"/>
        <v/>
      </c>
      <c r="C479" s="25">
        <f t="shared" si="22"/>
        <v>45278</v>
      </c>
      <c r="D479" s="26" t="str">
        <f t="shared" si="23"/>
        <v>lundi</v>
      </c>
      <c r="E479" s="69"/>
      <c r="F479" s="46"/>
      <c r="G479" s="73"/>
      <c r="H479" s="74"/>
      <c r="I479" s="46"/>
      <c r="J479" s="76"/>
      <c r="K479" s="78"/>
      <c r="L479" s="47"/>
      <c r="M479" s="76"/>
      <c r="N479" s="69"/>
      <c r="O479" s="81"/>
      <c r="P479" s="82" t="str">
        <f>IF(ISERROR(AVERAGE(E479,G479,H479,J479,K479,M479,N479)),"",AVERAGE(E479,G479,H479,J479,K479,M479,N479))</f>
        <v/>
      </c>
      <c r="Q479" s="34" t="str">
        <f>IF(ISERROR(IF(D479="Dimanche",AVERAGE(E473:E479,G473:G479,H473:H479,J473:J479,K473:K479,M473:M479,N473:N479),"")),"",IF(D479="Dimanche",AVERAGE(E473:E479,G473:G479,H473:H479,J473:J479,K473:K479,M473:M479,N473:N479),""))</f>
        <v/>
      </c>
      <c r="R479" s="28"/>
      <c r="S479" s="29"/>
    </row>
    <row r="480" spans="2:19" s="10" customFormat="1" ht="15.75" x14ac:dyDescent="0.2">
      <c r="B480" s="13" t="str">
        <f t="shared" si="21"/>
        <v/>
      </c>
      <c r="C480" s="25">
        <f t="shared" si="22"/>
        <v>45279</v>
      </c>
      <c r="D480" s="26" t="str">
        <f t="shared" si="23"/>
        <v>mardi</v>
      </c>
      <c r="E480" s="69"/>
      <c r="F480" s="46"/>
      <c r="G480" s="73"/>
      <c r="H480" s="74"/>
      <c r="I480" s="46"/>
      <c r="J480" s="76"/>
      <c r="K480" s="78"/>
      <c r="L480" s="47"/>
      <c r="M480" s="76"/>
      <c r="N480" s="69"/>
      <c r="O480" s="81"/>
      <c r="P480" s="82" t="str">
        <f>IF(ISERROR(AVERAGE(E480,G480,H480,J480,K480,M480,N480)),"",AVERAGE(E480,G480,H480,J480,K480,M480,N480))</f>
        <v/>
      </c>
      <c r="Q480" s="34" t="str">
        <f>IF(ISERROR(IF(D480="Dimanche",AVERAGE(E474:E480,G474:G480,H474:H480,J474:J480,K474:K480,M474:M480,N474:N480),"")),"",IF(D480="Dimanche",AVERAGE(E474:E480,G474:G480,H474:H480,J474:J480,K474:K480,M474:M480,N474:N480),""))</f>
        <v/>
      </c>
      <c r="R480" s="28"/>
      <c r="S480" s="29"/>
    </row>
    <row r="481" spans="2:19" s="10" customFormat="1" ht="15.75" x14ac:dyDescent="0.2">
      <c r="B481" s="13" t="str">
        <f t="shared" si="21"/>
        <v/>
      </c>
      <c r="C481" s="25">
        <f t="shared" si="22"/>
        <v>45280</v>
      </c>
      <c r="D481" s="26" t="str">
        <f t="shared" si="23"/>
        <v>mercredi</v>
      </c>
      <c r="E481" s="69"/>
      <c r="F481" s="46"/>
      <c r="G481" s="73"/>
      <c r="H481" s="74"/>
      <c r="I481" s="46"/>
      <c r="J481" s="76"/>
      <c r="K481" s="78"/>
      <c r="L481" s="47"/>
      <c r="M481" s="76"/>
      <c r="N481" s="69"/>
      <c r="O481" s="81"/>
      <c r="P481" s="82" t="str">
        <f>IF(ISERROR(AVERAGE(E481,G481,H481,J481,K481,M481,N481)),"",AVERAGE(E481,G481,H481,J481,K481,M481,N481))</f>
        <v/>
      </c>
      <c r="Q481" s="34" t="str">
        <f>IF(ISERROR(IF(D481="Dimanche",AVERAGE(E475:E481,G475:G481,H475:H481,J475:J481,K475:K481,M475:M481,N475:N481),"")),"",IF(D481="Dimanche",AVERAGE(E475:E481,G475:G481,H475:H481,J475:J481,K475:K481,M475:M481,N475:N481),""))</f>
        <v/>
      </c>
      <c r="R481" s="28"/>
      <c r="S481" s="29"/>
    </row>
    <row r="482" spans="2:19" s="10" customFormat="1" ht="15.75" x14ac:dyDescent="0.2">
      <c r="B482" s="13" t="str">
        <f t="shared" si="21"/>
        <v/>
      </c>
      <c r="C482" s="25">
        <f t="shared" si="22"/>
        <v>45281</v>
      </c>
      <c r="D482" s="26" t="str">
        <f t="shared" si="23"/>
        <v>jeudi</v>
      </c>
      <c r="E482" s="69"/>
      <c r="F482" s="46"/>
      <c r="G482" s="73"/>
      <c r="H482" s="74"/>
      <c r="I482" s="46"/>
      <c r="J482" s="76"/>
      <c r="K482" s="78"/>
      <c r="L482" s="47"/>
      <c r="M482" s="76"/>
      <c r="N482" s="69"/>
      <c r="O482" s="81"/>
      <c r="P482" s="82" t="str">
        <f>IF(ISERROR(AVERAGE(E482,G482,H482,J482,K482,M482,N482)),"",AVERAGE(E482,G482,H482,J482,K482,M482,N482))</f>
        <v/>
      </c>
      <c r="Q482" s="34" t="str">
        <f>IF(ISERROR(IF(D482="Dimanche",AVERAGE(E476:E482,G476:G482,H476:H482,J476:J482,K476:K482,M476:M482,N476:N482),"")),"",IF(D482="Dimanche",AVERAGE(E476:E482,G476:G482,H476:H482,J476:J482,K476:K482,M476:M482,N476:N482),""))</f>
        <v/>
      </c>
      <c r="R482" s="28"/>
      <c r="S482" s="29"/>
    </row>
    <row r="483" spans="2:19" s="10" customFormat="1" ht="15.75" x14ac:dyDescent="0.2">
      <c r="B483" s="13" t="str">
        <f t="shared" si="21"/>
        <v/>
      </c>
      <c r="C483" s="25">
        <f t="shared" si="22"/>
        <v>45282</v>
      </c>
      <c r="D483" s="26" t="str">
        <f t="shared" si="23"/>
        <v>vendredi</v>
      </c>
      <c r="E483" s="69"/>
      <c r="F483" s="46"/>
      <c r="G483" s="73"/>
      <c r="H483" s="74"/>
      <c r="I483" s="46"/>
      <c r="J483" s="76"/>
      <c r="K483" s="78"/>
      <c r="L483" s="47"/>
      <c r="M483" s="76"/>
      <c r="N483" s="69"/>
      <c r="O483" s="81"/>
      <c r="P483" s="82" t="str">
        <f>IF(ISERROR(AVERAGE(E483,G483,H483,J483,K483,M483,N483)),"",AVERAGE(E483,G483,H483,J483,K483,M483,N483))</f>
        <v/>
      </c>
      <c r="Q483" s="34" t="str">
        <f>IF(ISERROR(IF(D483="Dimanche",AVERAGE(E477:E483,G477:G483,H477:H483,J477:J483,K477:K483,M477:M483,N477:N483),"")),"",IF(D483="Dimanche",AVERAGE(E477:E483,G477:G483,H477:H483,J477:J483,K477:K483,M477:M483,N477:N483),""))</f>
        <v/>
      </c>
      <c r="R483" s="28"/>
      <c r="S483" s="29"/>
    </row>
    <row r="484" spans="2:19" s="10" customFormat="1" ht="15.75" x14ac:dyDescent="0.2">
      <c r="B484" s="13" t="str">
        <f t="shared" si="21"/>
        <v/>
      </c>
      <c r="C484" s="25">
        <f t="shared" si="22"/>
        <v>45283</v>
      </c>
      <c r="D484" s="26" t="str">
        <f t="shared" si="23"/>
        <v>samedi</v>
      </c>
      <c r="E484" s="69"/>
      <c r="F484" s="46"/>
      <c r="G484" s="73"/>
      <c r="H484" s="74"/>
      <c r="I484" s="46"/>
      <c r="J484" s="76"/>
      <c r="K484" s="78"/>
      <c r="L484" s="47"/>
      <c r="M484" s="76"/>
      <c r="N484" s="69"/>
      <c r="O484" s="81"/>
      <c r="P484" s="82" t="str">
        <f>IF(ISERROR(AVERAGE(E484,G484,H484,J484,K484,M484,N484)),"",AVERAGE(E484,G484,H484,J484,K484,M484,N484))</f>
        <v/>
      </c>
      <c r="Q484" s="34" t="str">
        <f>IF(ISERROR(IF(D484="Dimanche",AVERAGE(E478:E484,G478:G484,H478:H484,J478:J484,K478:K484,M478:M484,N478:N484),"")),"",IF(D484="Dimanche",AVERAGE(E478:E484,G478:G484,H478:H484,J478:J484,K478:K484,M478:M484,N478:N484),""))</f>
        <v/>
      </c>
      <c r="R484" s="28"/>
      <c r="S484" s="29"/>
    </row>
    <row r="485" spans="2:19" s="10" customFormat="1" ht="15.75" x14ac:dyDescent="0.2">
      <c r="B485" s="13" t="str">
        <f t="shared" si="21"/>
        <v/>
      </c>
      <c r="C485" s="25">
        <f t="shared" si="22"/>
        <v>45284</v>
      </c>
      <c r="D485" s="26" t="str">
        <f t="shared" si="23"/>
        <v>dimanche</v>
      </c>
      <c r="E485" s="69"/>
      <c r="F485" s="46"/>
      <c r="G485" s="73"/>
      <c r="H485" s="74"/>
      <c r="I485" s="46"/>
      <c r="J485" s="76"/>
      <c r="K485" s="78"/>
      <c r="L485" s="47"/>
      <c r="M485" s="76"/>
      <c r="N485" s="69"/>
      <c r="O485" s="81"/>
      <c r="P485" s="82" t="str">
        <f>IF(ISERROR(AVERAGE(E485,G485,H485,J485,K485,M485,N485)),"",AVERAGE(E485,G485,H485,J485,K485,M485,N485))</f>
        <v/>
      </c>
      <c r="Q485" s="34" t="str">
        <f>IF(ISERROR(IF(D485="Dimanche",AVERAGE(E479:E485,G479:G485,H479:H485,J479:J485,K479:K485,M479:M485,N479:N485),"")),"",IF(D485="Dimanche",AVERAGE(E479:E485,G479:G485,H479:H485,J479:J485,K479:K485,M479:M485,N479:N485),""))</f>
        <v/>
      </c>
      <c r="R485" s="28"/>
      <c r="S485" s="29"/>
    </row>
    <row r="486" spans="2:19" s="10" customFormat="1" ht="15.75" x14ac:dyDescent="0.2">
      <c r="B486" s="13" t="str">
        <f t="shared" si="21"/>
        <v/>
      </c>
      <c r="C486" s="25">
        <f t="shared" si="22"/>
        <v>45285</v>
      </c>
      <c r="D486" s="26" t="str">
        <f t="shared" si="23"/>
        <v>lundi</v>
      </c>
      <c r="E486" s="69"/>
      <c r="F486" s="46"/>
      <c r="G486" s="73"/>
      <c r="H486" s="74"/>
      <c r="I486" s="46"/>
      <c r="J486" s="76"/>
      <c r="K486" s="78"/>
      <c r="L486" s="47"/>
      <c r="M486" s="76"/>
      <c r="N486" s="69"/>
      <c r="O486" s="81"/>
      <c r="P486" s="82" t="str">
        <f>IF(ISERROR(AVERAGE(E486,G486,H486,J486,K486,M486,N486)),"",AVERAGE(E486,G486,H486,J486,K486,M486,N486))</f>
        <v/>
      </c>
      <c r="Q486" s="34" t="str">
        <f>IF(ISERROR(IF(D486="Dimanche",AVERAGE(E480:E486,G480:G486,H480:H486,J480:J486,K480:K486,M480:M486,N480:N486),"")),"",IF(D486="Dimanche",AVERAGE(E480:E486,G480:G486,H480:H486,J480:J486,K480:K486,M480:M486,N480:N486),""))</f>
        <v/>
      </c>
      <c r="R486" s="28"/>
      <c r="S486" s="29"/>
    </row>
    <row r="487" spans="2:19" s="10" customFormat="1" ht="15.75" x14ac:dyDescent="0.2">
      <c r="B487" s="13" t="str">
        <f t="shared" si="21"/>
        <v/>
      </c>
      <c r="C487" s="25">
        <f t="shared" si="22"/>
        <v>45286</v>
      </c>
      <c r="D487" s="26" t="str">
        <f t="shared" si="23"/>
        <v>mardi</v>
      </c>
      <c r="E487" s="69"/>
      <c r="F487" s="46"/>
      <c r="G487" s="73"/>
      <c r="H487" s="74"/>
      <c r="I487" s="46"/>
      <c r="J487" s="76"/>
      <c r="K487" s="78"/>
      <c r="L487" s="47"/>
      <c r="M487" s="76"/>
      <c r="N487" s="69"/>
      <c r="O487" s="81"/>
      <c r="P487" s="82" t="str">
        <f>IF(ISERROR(AVERAGE(E487,G487,H487,J487,K487,M487,N487)),"",AVERAGE(E487,G487,H487,J487,K487,M487,N487))</f>
        <v/>
      </c>
      <c r="Q487" s="34" t="str">
        <f>IF(ISERROR(IF(D487="Dimanche",AVERAGE(E481:E487,G481:G487,H481:H487,J481:J487,K481:K487,M481:M487,N481:N487),"")),"",IF(D487="Dimanche",AVERAGE(E481:E487,G481:G487,H481:H487,J481:J487,K481:K487,M481:M487,N481:N487),""))</f>
        <v/>
      </c>
      <c r="R487" s="28"/>
      <c r="S487" s="29"/>
    </row>
    <row r="488" spans="2:19" s="10" customFormat="1" ht="15.75" x14ac:dyDescent="0.2">
      <c r="B488" s="13" t="str">
        <f t="shared" si="21"/>
        <v/>
      </c>
      <c r="C488" s="25">
        <f t="shared" si="22"/>
        <v>45287</v>
      </c>
      <c r="D488" s="26" t="str">
        <f t="shared" si="23"/>
        <v>mercredi</v>
      </c>
      <c r="E488" s="69"/>
      <c r="F488" s="46"/>
      <c r="G488" s="73"/>
      <c r="H488" s="74"/>
      <c r="I488" s="46"/>
      <c r="J488" s="76"/>
      <c r="K488" s="78"/>
      <c r="L488" s="47"/>
      <c r="M488" s="76"/>
      <c r="N488" s="69"/>
      <c r="O488" s="81"/>
      <c r="P488" s="82" t="str">
        <f>IF(ISERROR(AVERAGE(E488,G488,H488,J488,K488,M488,N488)),"",AVERAGE(E488,G488,H488,J488,K488,M488,N488))</f>
        <v/>
      </c>
      <c r="Q488" s="34" t="str">
        <f>IF(ISERROR(IF(D488="Dimanche",AVERAGE(E482:E488,G482:G488,H482:H488,J482:J488,K482:K488,M482:M488,N482:N488),"")),"",IF(D488="Dimanche",AVERAGE(E482:E488,G482:G488,H482:H488,J482:J488,K482:K488,M482:M488,N482:N488),""))</f>
        <v/>
      </c>
      <c r="R488" s="28"/>
      <c r="S488" s="29"/>
    </row>
    <row r="489" spans="2:19" s="10" customFormat="1" ht="15.75" x14ac:dyDescent="0.2">
      <c r="B489" s="13" t="str">
        <f t="shared" si="21"/>
        <v/>
      </c>
      <c r="C489" s="25">
        <f t="shared" si="22"/>
        <v>45288</v>
      </c>
      <c r="D489" s="26" t="str">
        <f t="shared" si="23"/>
        <v>jeudi</v>
      </c>
      <c r="E489" s="69"/>
      <c r="F489" s="46"/>
      <c r="G489" s="73"/>
      <c r="H489" s="74"/>
      <c r="I489" s="46"/>
      <c r="J489" s="76"/>
      <c r="K489" s="78"/>
      <c r="L489" s="47"/>
      <c r="M489" s="76"/>
      <c r="N489" s="69"/>
      <c r="O489" s="81"/>
      <c r="P489" s="82" t="str">
        <f>IF(ISERROR(AVERAGE(E489,G489,H489,J489,K489,M489,N489)),"",AVERAGE(E489,G489,H489,J489,K489,M489,N489))</f>
        <v/>
      </c>
      <c r="Q489" s="34" t="str">
        <f>IF(ISERROR(IF(D489="Dimanche",AVERAGE(E483:E489,G483:G489,H483:H489,J483:J489,K483:K489,M483:M489,N483:N489),"")),"",IF(D489="Dimanche",AVERAGE(E483:E489,G483:G489,H483:H489,J483:J489,K483:K489,M483:M489,N483:N489),""))</f>
        <v/>
      </c>
      <c r="R489" s="28"/>
      <c r="S489" s="29"/>
    </row>
    <row r="490" spans="2:19" s="10" customFormat="1" ht="15.75" x14ac:dyDescent="0.2">
      <c r="B490" s="13" t="str">
        <f t="shared" si="21"/>
        <v/>
      </c>
      <c r="C490" s="25">
        <f t="shared" si="22"/>
        <v>45289</v>
      </c>
      <c r="D490" s="26" t="str">
        <f t="shared" si="23"/>
        <v>vendredi</v>
      </c>
      <c r="E490" s="69"/>
      <c r="F490" s="46"/>
      <c r="G490" s="73"/>
      <c r="H490" s="74"/>
      <c r="I490" s="46"/>
      <c r="J490" s="76"/>
      <c r="K490" s="78"/>
      <c r="L490" s="47"/>
      <c r="M490" s="76"/>
      <c r="N490" s="69"/>
      <c r="O490" s="81"/>
      <c r="P490" s="82" t="str">
        <f>IF(ISERROR(AVERAGE(E490,G490,H490,J490,K490,M490,N490)),"",AVERAGE(E490,G490,H490,J490,K490,M490,N490))</f>
        <v/>
      </c>
      <c r="Q490" s="34" t="str">
        <f>IF(ISERROR(IF(D490="Dimanche",AVERAGE(E484:E490,G484:G490,H484:H490,J484:J490,K484:K490,M484:M490,N484:N490),"")),"",IF(D490="Dimanche",AVERAGE(E484:E490,G484:G490,H484:H490,J484:J490,K484:K490,M484:M490,N484:N490),""))</f>
        <v/>
      </c>
      <c r="R490" s="28"/>
      <c r="S490" s="29"/>
    </row>
    <row r="491" spans="2:19" s="10" customFormat="1" ht="15.75" x14ac:dyDescent="0.2">
      <c r="B491" s="13" t="str">
        <f t="shared" si="21"/>
        <v/>
      </c>
      <c r="C491" s="25">
        <f t="shared" si="22"/>
        <v>45290</v>
      </c>
      <c r="D491" s="26" t="str">
        <f t="shared" si="23"/>
        <v>samedi</v>
      </c>
      <c r="E491" s="69"/>
      <c r="F491" s="46"/>
      <c r="G491" s="73"/>
      <c r="H491" s="74"/>
      <c r="I491" s="46"/>
      <c r="J491" s="76"/>
      <c r="K491" s="78"/>
      <c r="L491" s="47"/>
      <c r="M491" s="76"/>
      <c r="N491" s="69"/>
      <c r="O491" s="81"/>
      <c r="P491" s="82" t="str">
        <f>IF(ISERROR(AVERAGE(E491,G491,H491,J491,K491,M491,N491)),"",AVERAGE(E491,G491,H491,J491,K491,M491,N491))</f>
        <v/>
      </c>
      <c r="Q491" s="34" t="str">
        <f>IF(ISERROR(IF(D491="Dimanche",AVERAGE(E485:E491,G485:G491,H485:H491,J485:J491,K485:K491,M485:M491,N485:N491),"")),"",IF(D491="Dimanche",AVERAGE(E485:E491,G485:G491,H485:H491,J485:J491,K485:K491,M485:M491,N485:N491),""))</f>
        <v/>
      </c>
      <c r="R491" s="28"/>
      <c r="S491" s="29"/>
    </row>
    <row r="492" spans="2:19" s="10" customFormat="1" ht="15.75" x14ac:dyDescent="0.2">
      <c r="B492" s="13" t="str">
        <f t="shared" si="21"/>
        <v/>
      </c>
      <c r="C492" s="25">
        <f t="shared" si="22"/>
        <v>45291</v>
      </c>
      <c r="D492" s="26" t="str">
        <f t="shared" si="23"/>
        <v>dimanche</v>
      </c>
      <c r="E492" s="69"/>
      <c r="F492" s="46"/>
      <c r="G492" s="73"/>
      <c r="H492" s="74"/>
      <c r="I492" s="46"/>
      <c r="J492" s="76"/>
      <c r="K492" s="78"/>
      <c r="L492" s="47"/>
      <c r="M492" s="76"/>
      <c r="N492" s="69"/>
      <c r="O492" s="81"/>
      <c r="P492" s="82" t="str">
        <f>IF(ISERROR(AVERAGE(E492,G492,H492,J492,K492,M492,N492)),"",AVERAGE(E492,G492,H492,J492,K492,M492,N492))</f>
        <v/>
      </c>
      <c r="Q492" s="34" t="str">
        <f>IF(ISERROR(IF(D492="Dimanche",AVERAGE(E486:E492,G486:G492,H486:H492,J486:J492,K486:K492,M486:M492,N486:N492),"")),"",IF(D492="Dimanche",AVERAGE(E486:E492,G486:G492,H486:H492,J486:J492,K486:K492,M486:M492,N486:N492),""))</f>
        <v/>
      </c>
      <c r="R492" s="28"/>
      <c r="S492" s="29"/>
    </row>
    <row r="493" spans="2:19" s="10" customFormat="1" ht="15.75" x14ac:dyDescent="0.2">
      <c r="B493" s="13" t="str">
        <f t="shared" si="21"/>
        <v/>
      </c>
      <c r="C493" s="25" t="str">
        <f t="shared" si="22"/>
        <v/>
      </c>
      <c r="D493" s="26" t="str">
        <f t="shared" si="23"/>
        <v/>
      </c>
      <c r="E493" s="69"/>
      <c r="F493" s="46"/>
      <c r="G493" s="73"/>
      <c r="H493" s="74"/>
      <c r="I493" s="46"/>
      <c r="J493" s="76"/>
      <c r="K493" s="78"/>
      <c r="L493" s="47"/>
      <c r="M493" s="76"/>
      <c r="N493" s="69"/>
      <c r="O493" s="81"/>
      <c r="P493" s="82" t="str">
        <f>IF(ISERROR(AVERAGE(E493,G493,H493,J493,K493,M493,N493)),"",AVERAGE(E493,G493,H493,J493,K493,M493,N493))</f>
        <v/>
      </c>
      <c r="Q493" s="34" t="str">
        <f>IF(ISERROR(IF(D493="Dimanche",AVERAGE(E487:E493,G487:G493,H487:H493,J487:J493,K487:K493,M487:M493,N487:N493),"")),"",IF(D493="Dimanche",AVERAGE(E487:E493,G487:G493,H487:H493,J487:J493,K487:K493,M487:M493,N487:N493),""))</f>
        <v/>
      </c>
      <c r="R493" s="28"/>
      <c r="S493" s="29"/>
    </row>
    <row r="494" spans="2:19" s="10" customFormat="1" ht="15.75" x14ac:dyDescent="0.2">
      <c r="B494" s="13" t="str">
        <f t="shared" si="21"/>
        <v/>
      </c>
      <c r="C494" s="25" t="str">
        <f t="shared" si="22"/>
        <v/>
      </c>
      <c r="D494" s="26" t="str">
        <f t="shared" si="23"/>
        <v/>
      </c>
      <c r="E494" s="69"/>
      <c r="F494" s="46"/>
      <c r="G494" s="73"/>
      <c r="H494" s="74"/>
      <c r="I494" s="46"/>
      <c r="J494" s="76"/>
      <c r="K494" s="78"/>
      <c r="L494" s="47"/>
      <c r="M494" s="76"/>
      <c r="N494" s="69"/>
      <c r="O494" s="81"/>
      <c r="P494" s="82" t="str">
        <f>IF(ISERROR(AVERAGE(E494,G494,H494,J494,K494,M494,N494)),"",AVERAGE(E494,G494,H494,J494,K494,M494,N494))</f>
        <v/>
      </c>
      <c r="Q494" s="34" t="str">
        <f>IF(ISERROR(IF(D494="Dimanche",AVERAGE(E488:E494,G488:G494,H488:H494,J488:J494,K488:K494,M488:M494,N488:N494),"")),"",IF(D494="Dimanche",AVERAGE(E488:E494,G488:G494,H488:H494,J488:J494,K488:K494,M488:M494,N488:N494),""))</f>
        <v/>
      </c>
      <c r="R494" s="28"/>
      <c r="S494" s="29"/>
    </row>
    <row r="495" spans="2:19" s="10" customFormat="1" ht="15.75" x14ac:dyDescent="0.2">
      <c r="B495" s="13" t="str">
        <f t="shared" si="21"/>
        <v/>
      </c>
      <c r="C495" s="25" t="str">
        <f t="shared" si="22"/>
        <v/>
      </c>
      <c r="D495" s="26" t="str">
        <f t="shared" si="23"/>
        <v/>
      </c>
      <c r="E495" s="69"/>
      <c r="F495" s="46"/>
      <c r="G495" s="73"/>
      <c r="H495" s="74"/>
      <c r="I495" s="46"/>
      <c r="J495" s="76"/>
      <c r="K495" s="78"/>
      <c r="L495" s="47"/>
      <c r="M495" s="76"/>
      <c r="N495" s="69"/>
      <c r="O495" s="81"/>
      <c r="P495" s="82" t="str">
        <f>IF(ISERROR(AVERAGE(E495,G495,H495,J495,K495,M495,N495)),"",AVERAGE(E495,G495,H495,J495,K495,M495,N495))</f>
        <v/>
      </c>
      <c r="Q495" s="34" t="str">
        <f>IF(ISERROR(IF(D495="Dimanche",AVERAGE(E489:E495,G489:G495,H489:H495,J489:J495,K489:K495,M489:M495,N489:N495),"")),"",IF(D495="Dimanche",AVERAGE(E489:E495,G489:G495,H489:H495,J489:J495,K489:K495,M489:M495,N489:N495),""))</f>
        <v/>
      </c>
      <c r="R495" s="28"/>
      <c r="S495" s="29"/>
    </row>
    <row r="496" spans="2:19" s="10" customFormat="1" ht="15.75" x14ac:dyDescent="0.2">
      <c r="B496" s="13" t="str">
        <f t="shared" si="21"/>
        <v/>
      </c>
      <c r="C496" s="25" t="str">
        <f t="shared" si="22"/>
        <v/>
      </c>
      <c r="D496" s="26" t="str">
        <f t="shared" si="23"/>
        <v/>
      </c>
      <c r="E496" s="69"/>
      <c r="F496" s="46"/>
      <c r="G496" s="73"/>
      <c r="H496" s="74"/>
      <c r="I496" s="46"/>
      <c r="J496" s="76"/>
      <c r="K496" s="78"/>
      <c r="L496" s="47"/>
      <c r="M496" s="76"/>
      <c r="N496" s="69"/>
      <c r="O496" s="81"/>
      <c r="P496" s="82" t="str">
        <f>IF(ISERROR(AVERAGE(E496,G496,H496,J496,K496,M496,N496)),"",AVERAGE(E496,G496,H496,J496,K496,M496,N496))</f>
        <v/>
      </c>
      <c r="Q496" s="34" t="str">
        <f>IF(ISERROR(IF(D496="Dimanche",AVERAGE(E490:E496,G490:G496,H490:H496,J490:J496,K490:K496,M490:M496,N490:N496),"")),"",IF(D496="Dimanche",AVERAGE(E490:E496,G490:G496,H490:H496,J490:J496,K490:K496,M490:M496,N490:N496),""))</f>
        <v/>
      </c>
      <c r="R496" s="28"/>
      <c r="S496" s="29"/>
    </row>
    <row r="497" spans="2:19" s="10" customFormat="1" ht="15.75" x14ac:dyDescent="0.2">
      <c r="B497" s="13" t="str">
        <f t="shared" si="21"/>
        <v/>
      </c>
      <c r="C497" s="25" t="str">
        <f t="shared" si="22"/>
        <v/>
      </c>
      <c r="D497" s="26" t="str">
        <f t="shared" si="23"/>
        <v/>
      </c>
      <c r="E497" s="69"/>
      <c r="F497" s="46"/>
      <c r="G497" s="73"/>
      <c r="H497" s="74"/>
      <c r="I497" s="46"/>
      <c r="J497" s="76"/>
      <c r="K497" s="78"/>
      <c r="L497" s="47"/>
      <c r="M497" s="76"/>
      <c r="N497" s="69"/>
      <c r="O497" s="81"/>
      <c r="P497" s="82" t="str">
        <f>IF(ISERROR(AVERAGE(E497,G497,H497,J497,K497,M497,N497)),"",AVERAGE(E497,G497,H497,J497,K497,M497,N497))</f>
        <v/>
      </c>
      <c r="Q497" s="34" t="str">
        <f>IF(ISERROR(IF(D497="Dimanche",AVERAGE(E491:E497,G491:G497,H491:H497,J491:J497,K491:K497,M491:M497,N491:N497),"")),"",IF(D497="Dimanche",AVERAGE(E491:E497,G491:G497,H491:H497,J491:J497,K491:K497,M491:M497,N491:N497),""))</f>
        <v/>
      </c>
      <c r="R497" s="28"/>
      <c r="S497" s="29"/>
    </row>
    <row r="498" spans="2:19" s="10" customFormat="1" ht="15.75" x14ac:dyDescent="0.2">
      <c r="B498" s="13" t="str">
        <f t="shared" si="21"/>
        <v/>
      </c>
      <c r="C498" s="25" t="str">
        <f t="shared" si="22"/>
        <v/>
      </c>
      <c r="D498" s="26" t="str">
        <f t="shared" si="23"/>
        <v/>
      </c>
      <c r="E498" s="69"/>
      <c r="F498" s="46"/>
      <c r="G498" s="73"/>
      <c r="H498" s="74"/>
      <c r="I498" s="46"/>
      <c r="J498" s="76"/>
      <c r="K498" s="78"/>
      <c r="L498" s="47"/>
      <c r="M498" s="76"/>
      <c r="N498" s="69"/>
      <c r="O498" s="81"/>
      <c r="P498" s="82" t="str">
        <f>IF(ISERROR(AVERAGE(E498,G498,H498,J498,K498,M498,N498)),"",AVERAGE(E498,G498,H498,J498,K498,M498,N498))</f>
        <v/>
      </c>
      <c r="Q498" s="34" t="str">
        <f>IF(ISERROR(IF(D498="Dimanche",AVERAGE(E492:E498,G492:G498,H492:H498,J492:J498,K492:K498,M492:M498,N492:N498),"")),"",IF(D498="Dimanche",AVERAGE(E492:E498,G492:G498,H492:H498,J492:J498,K492:K498,M492:M498,N492:N498),""))</f>
        <v/>
      </c>
      <c r="R498" s="28"/>
      <c r="S498" s="29"/>
    </row>
    <row r="499" spans="2:19" s="10" customFormat="1" ht="15.75" x14ac:dyDescent="0.2">
      <c r="B499" s="13" t="str">
        <f t="shared" si="21"/>
        <v/>
      </c>
      <c r="C499" s="25" t="str">
        <f t="shared" si="22"/>
        <v/>
      </c>
      <c r="D499" s="26" t="str">
        <f t="shared" si="23"/>
        <v/>
      </c>
      <c r="E499" s="69"/>
      <c r="F499" s="46"/>
      <c r="G499" s="73"/>
      <c r="H499" s="74"/>
      <c r="I499" s="46"/>
      <c r="J499" s="76"/>
      <c r="K499" s="78"/>
      <c r="L499" s="47"/>
      <c r="M499" s="76"/>
      <c r="N499" s="69"/>
      <c r="O499" s="81"/>
      <c r="P499" s="82" t="str">
        <f>IF(ISERROR(AVERAGE(E499,G499,H499,J499,K499,M499,N499)),"",AVERAGE(E499,G499,H499,J499,K499,M499,N499))</f>
        <v/>
      </c>
      <c r="Q499" s="34" t="str">
        <f>IF(ISERROR(IF(D499="Dimanche",AVERAGE(E493:E499,G493:G499,H493:H499,J493:J499,K493:K499,M493:M499,N493:N499),"")),"",IF(D499="Dimanche",AVERAGE(E493:E499,G493:G499,H493:H499,J493:J499,K493:K499,M493:M499,N493:N499),""))</f>
        <v/>
      </c>
      <c r="R499" s="28"/>
      <c r="S499" s="29"/>
    </row>
    <row r="500" spans="2:19" s="10" customFormat="1" ht="15.75" x14ac:dyDescent="0.2">
      <c r="B500" s="13" t="str">
        <f t="shared" si="21"/>
        <v/>
      </c>
      <c r="C500" s="25" t="str">
        <f t="shared" si="22"/>
        <v/>
      </c>
      <c r="D500" s="26" t="str">
        <f t="shared" si="23"/>
        <v/>
      </c>
      <c r="E500" s="69"/>
      <c r="F500" s="46"/>
      <c r="G500" s="73"/>
      <c r="H500" s="74"/>
      <c r="I500" s="46"/>
      <c r="J500" s="76"/>
      <c r="K500" s="78"/>
      <c r="L500" s="47"/>
      <c r="M500" s="76"/>
      <c r="N500" s="69"/>
      <c r="O500" s="81"/>
      <c r="P500" s="82" t="str">
        <f>IF(ISERROR(AVERAGE(E500,G500,H500,J500,K500,M500,N500)),"",AVERAGE(E500,G500,H500,J500,K500,M500,N500))</f>
        <v/>
      </c>
      <c r="Q500" s="34" t="str">
        <f>IF(ISERROR(IF(D500="Dimanche",AVERAGE(E494:E500,G494:G500,H494:H500,J494:J500,K494:K500,M494:M500,N494:N500),"")),"",IF(D500="Dimanche",AVERAGE(E494:E500,G494:G500,H494:H500,J494:J500,K494:K500,M494:M500,N494:N500),""))</f>
        <v/>
      </c>
      <c r="R500" s="28"/>
      <c r="S500" s="29"/>
    </row>
    <row r="501" spans="2:19" s="10" customFormat="1" ht="15.75" x14ac:dyDescent="0.2">
      <c r="B501" s="13" t="str">
        <f t="shared" si="21"/>
        <v/>
      </c>
      <c r="C501" s="25" t="str">
        <f t="shared" si="22"/>
        <v/>
      </c>
      <c r="D501" s="26" t="str">
        <f t="shared" si="23"/>
        <v/>
      </c>
      <c r="E501" s="69"/>
      <c r="F501" s="46"/>
      <c r="G501" s="73"/>
      <c r="H501" s="74"/>
      <c r="I501" s="46"/>
      <c r="J501" s="76"/>
      <c r="K501" s="78"/>
      <c r="L501" s="47"/>
      <c r="M501" s="76"/>
      <c r="N501" s="69"/>
      <c r="O501" s="81"/>
      <c r="P501" s="82" t="str">
        <f>IF(ISERROR(AVERAGE(E501,G501,H501,J501,K501,M501,N501)),"",AVERAGE(E501,G501,H501,J501,K501,M501,N501))</f>
        <v/>
      </c>
      <c r="Q501" s="34" t="str">
        <f>IF(ISERROR(IF(D501="Dimanche",AVERAGE(E495:E501,G495:G501,H495:H501,J495:J501,K495:K501,M495:M501,N495:N501),"")),"",IF(D501="Dimanche",AVERAGE(E495:E501,G495:G501,H495:H501,J495:J501,K495:K501,M495:M501,N495:N501),""))</f>
        <v/>
      </c>
      <c r="R501" s="28"/>
      <c r="S501" s="29"/>
    </row>
    <row r="502" spans="2:19" s="10" customFormat="1" ht="15.75" x14ac:dyDescent="0.2">
      <c r="B502" s="13" t="str">
        <f t="shared" si="21"/>
        <v/>
      </c>
      <c r="C502" s="25" t="str">
        <f t="shared" si="22"/>
        <v/>
      </c>
      <c r="D502" s="26" t="str">
        <f t="shared" si="23"/>
        <v/>
      </c>
      <c r="E502" s="69"/>
      <c r="F502" s="46"/>
      <c r="G502" s="73"/>
      <c r="H502" s="74"/>
      <c r="I502" s="46"/>
      <c r="J502" s="76"/>
      <c r="K502" s="78"/>
      <c r="L502" s="47"/>
      <c r="M502" s="76"/>
      <c r="N502" s="69"/>
      <c r="O502" s="81"/>
      <c r="P502" s="82" t="str">
        <f>IF(ISERROR(AVERAGE(E502,G502,H502,J502,K502,M502,N502)),"",AVERAGE(E502,G502,H502,J502,K502,M502,N502))</f>
        <v/>
      </c>
      <c r="Q502" s="34" t="str">
        <f>IF(ISERROR(IF(D502="Dimanche",AVERAGE(E496:E502,G496:G502,H496:H502,J496:J502,K496:K502,M496:M502,N496:N502),"")),"",IF(D502="Dimanche",AVERAGE(E496:E502,G496:G502,H496:H502,J496:J502,K496:K502,M496:M502,N496:N502),""))</f>
        <v/>
      </c>
      <c r="R502" s="28"/>
      <c r="S502" s="29"/>
    </row>
    <row r="503" spans="2:19" s="10" customFormat="1" ht="15.75" x14ac:dyDescent="0.2">
      <c r="B503" s="13" t="str">
        <f t="shared" si="21"/>
        <v/>
      </c>
      <c r="C503" s="25" t="str">
        <f t="shared" si="22"/>
        <v/>
      </c>
      <c r="D503" s="26" t="str">
        <f t="shared" si="23"/>
        <v/>
      </c>
      <c r="E503" s="69"/>
      <c r="F503" s="46"/>
      <c r="G503" s="73"/>
      <c r="H503" s="74"/>
      <c r="I503" s="46"/>
      <c r="J503" s="76"/>
      <c r="K503" s="78"/>
      <c r="L503" s="47"/>
      <c r="M503" s="76"/>
      <c r="N503" s="69"/>
      <c r="O503" s="81"/>
      <c r="P503" s="82" t="str">
        <f>IF(ISERROR(AVERAGE(E503,G503,H503,J503,K503,M503,N503)),"",AVERAGE(E503,G503,H503,J503,K503,M503,N503))</f>
        <v/>
      </c>
      <c r="Q503" s="34" t="str">
        <f>IF(ISERROR(IF(D503="Dimanche",AVERAGE(E497:E503,G497:G503,H497:H503,J497:J503,K497:K503,M497:M503,N497:N503),"")),"",IF(D503="Dimanche",AVERAGE(E497:E503,G497:G503,H497:H503,J497:J503,K497:K503,M497:M503,N497:N503),""))</f>
        <v/>
      </c>
      <c r="R503" s="28"/>
      <c r="S503" s="29"/>
    </row>
    <row r="504" spans="2:19" s="10" customFormat="1" ht="15.75" x14ac:dyDescent="0.2">
      <c r="B504" s="13" t="str">
        <f t="shared" si="21"/>
        <v/>
      </c>
      <c r="C504" s="25" t="str">
        <f t="shared" si="22"/>
        <v/>
      </c>
      <c r="D504" s="26" t="str">
        <f t="shared" si="23"/>
        <v/>
      </c>
      <c r="E504" s="69"/>
      <c r="F504" s="46"/>
      <c r="G504" s="73"/>
      <c r="H504" s="74"/>
      <c r="I504" s="46"/>
      <c r="J504" s="76"/>
      <c r="K504" s="78"/>
      <c r="L504" s="47"/>
      <c r="M504" s="76"/>
      <c r="N504" s="69"/>
      <c r="O504" s="81"/>
      <c r="P504" s="82" t="str">
        <f>IF(ISERROR(AVERAGE(E504,G504,H504,J504,K504,M504,N504)),"",AVERAGE(E504,G504,H504,J504,K504,M504,N504))</f>
        <v/>
      </c>
      <c r="Q504" s="34" t="str">
        <f>IF(ISERROR(IF(D504="Dimanche",AVERAGE(E498:E504,G498:G504,H498:H504,J498:J504,K498:K504,M498:M504,N498:N504),"")),"",IF(D504="Dimanche",AVERAGE(E498:E504,G498:G504,H498:H504,J498:J504,K498:K504,M498:M504,N498:N504),""))</f>
        <v/>
      </c>
      <c r="R504" s="28"/>
      <c r="S504" s="29"/>
    </row>
    <row r="505" spans="2:19" s="10" customFormat="1" ht="15.75" x14ac:dyDescent="0.2">
      <c r="B505" s="13" t="str">
        <f t="shared" si="21"/>
        <v/>
      </c>
      <c r="C505" s="25" t="str">
        <f t="shared" si="22"/>
        <v/>
      </c>
      <c r="D505" s="26" t="str">
        <f t="shared" si="23"/>
        <v/>
      </c>
      <c r="E505" s="69"/>
      <c r="F505" s="46"/>
      <c r="G505" s="73"/>
      <c r="H505" s="74"/>
      <c r="I505" s="46"/>
      <c r="J505" s="76"/>
      <c r="K505" s="78"/>
      <c r="L505" s="47"/>
      <c r="M505" s="76"/>
      <c r="N505" s="69"/>
      <c r="O505" s="81"/>
      <c r="P505" s="82" t="str">
        <f>IF(ISERROR(AVERAGE(E505,G505,H505,J505,K505,M505,N505)),"",AVERAGE(E505,G505,H505,J505,K505,M505,N505))</f>
        <v/>
      </c>
      <c r="Q505" s="34" t="str">
        <f>IF(ISERROR(IF(D505="Dimanche",AVERAGE(E499:E505,G499:G505,H499:H505,J499:J505,K499:K505,M499:M505,N499:N505),"")),"",IF(D505="Dimanche",AVERAGE(E499:E505,G499:G505,H499:H505,J499:J505,K499:K505,M499:M505,N499:N505),""))</f>
        <v/>
      </c>
      <c r="R505" s="28"/>
      <c r="S505" s="29"/>
    </row>
    <row r="506" spans="2:19" s="10" customFormat="1" ht="15.75" x14ac:dyDescent="0.2">
      <c r="B506" s="13" t="str">
        <f t="shared" si="21"/>
        <v/>
      </c>
      <c r="C506" s="25" t="str">
        <f t="shared" si="22"/>
        <v/>
      </c>
      <c r="D506" s="26" t="str">
        <f t="shared" si="23"/>
        <v/>
      </c>
      <c r="E506" s="69"/>
      <c r="F506" s="46"/>
      <c r="G506" s="73"/>
      <c r="H506" s="74"/>
      <c r="I506" s="46"/>
      <c r="J506" s="76"/>
      <c r="K506" s="78"/>
      <c r="L506" s="47"/>
      <c r="M506" s="76"/>
      <c r="N506" s="69"/>
      <c r="O506" s="81"/>
      <c r="P506" s="82" t="str">
        <f>IF(ISERROR(AVERAGE(E506,G506,H506,J506,K506,M506,N506)),"",AVERAGE(E506,G506,H506,J506,K506,M506,N506))</f>
        <v/>
      </c>
      <c r="Q506" s="34" t="str">
        <f>IF(ISERROR(IF(D506="Dimanche",AVERAGE(E500:E506,G500:G506,H500:H506,J500:J506,K500:K506,M500:M506,N500:N506),"")),"",IF(D506="Dimanche",AVERAGE(E500:E506,G500:G506,H500:H506,J500:J506,K500:K506,M500:M506,N500:N506),""))</f>
        <v/>
      </c>
      <c r="R506" s="28"/>
      <c r="S506" s="29"/>
    </row>
    <row r="507" spans="2:19" s="10" customFormat="1" ht="15.75" x14ac:dyDescent="0.2">
      <c r="B507" s="13" t="str">
        <f t="shared" si="21"/>
        <v/>
      </c>
      <c r="C507" s="25" t="str">
        <f t="shared" si="22"/>
        <v/>
      </c>
      <c r="D507" s="26" t="str">
        <f t="shared" si="23"/>
        <v/>
      </c>
      <c r="E507" s="69"/>
      <c r="F507" s="46"/>
      <c r="G507" s="73"/>
      <c r="H507" s="74"/>
      <c r="I507" s="46"/>
      <c r="J507" s="76"/>
      <c r="K507" s="78"/>
      <c r="L507" s="47"/>
      <c r="M507" s="76"/>
      <c r="N507" s="69"/>
      <c r="O507" s="81"/>
      <c r="P507" s="82" t="str">
        <f>IF(ISERROR(AVERAGE(E507,G507,H507,J507,K507,M507,N507)),"",AVERAGE(E507,G507,H507,J507,K507,M507,N507))</f>
        <v/>
      </c>
      <c r="Q507" s="34" t="str">
        <f>IF(ISERROR(IF(D507="Dimanche",AVERAGE(E501:E507,G501:G507,H501:H507,J501:J507,K501:K507,M501:M507,N501:N507),"")),"",IF(D507="Dimanche",AVERAGE(E501:E507,G501:G507,H501:H507,J501:J507,K501:K507,M501:M507,N501:N507),""))</f>
        <v/>
      </c>
      <c r="R507" s="28"/>
      <c r="S507" s="29"/>
    </row>
    <row r="508" spans="2:19" s="10" customFormat="1" ht="15.75" x14ac:dyDescent="0.2">
      <c r="B508" s="13" t="str">
        <f t="shared" si="21"/>
        <v/>
      </c>
      <c r="C508" s="25" t="str">
        <f t="shared" si="22"/>
        <v/>
      </c>
      <c r="D508" s="26" t="str">
        <f t="shared" si="23"/>
        <v/>
      </c>
      <c r="E508" s="69"/>
      <c r="F508" s="46"/>
      <c r="G508" s="73"/>
      <c r="H508" s="74"/>
      <c r="I508" s="46"/>
      <c r="J508" s="76"/>
      <c r="K508" s="78"/>
      <c r="L508" s="47"/>
      <c r="M508" s="76"/>
      <c r="N508" s="69"/>
      <c r="O508" s="81"/>
      <c r="P508" s="82" t="str">
        <f>IF(ISERROR(AVERAGE(E508,G508,H508,J508,K508,M508,N508)),"",AVERAGE(E508,G508,H508,J508,K508,M508,N508))</f>
        <v/>
      </c>
      <c r="Q508" s="34" t="str">
        <f>IF(ISERROR(IF(D508="Dimanche",AVERAGE(E502:E508,G502:G508,H502:H508,J502:J508,K502:K508,M502:M508,N502:N508),"")),"",IF(D508="Dimanche",AVERAGE(E502:E508,G502:G508,H502:H508,J502:J508,K502:K508,M502:M508,N502:N508),""))</f>
        <v/>
      </c>
      <c r="R508" s="28"/>
      <c r="S508" s="29"/>
    </row>
    <row r="509" spans="2:19" s="10" customFormat="1" ht="15.75" x14ac:dyDescent="0.2">
      <c r="B509" s="13" t="str">
        <f t="shared" si="21"/>
        <v/>
      </c>
      <c r="C509" s="25" t="str">
        <f t="shared" si="22"/>
        <v/>
      </c>
      <c r="D509" s="26" t="str">
        <f t="shared" si="23"/>
        <v/>
      </c>
      <c r="E509" s="69"/>
      <c r="F509" s="46"/>
      <c r="G509" s="73"/>
      <c r="H509" s="74"/>
      <c r="I509" s="46"/>
      <c r="J509" s="76"/>
      <c r="K509" s="78"/>
      <c r="L509" s="47"/>
      <c r="M509" s="76"/>
      <c r="N509" s="69"/>
      <c r="O509" s="81"/>
      <c r="P509" s="82" t="str">
        <f>IF(ISERROR(AVERAGE(E509,G509,H509,J509,K509,M509,N509)),"",AVERAGE(E509,G509,H509,J509,K509,M509,N509))</f>
        <v/>
      </c>
      <c r="Q509" s="34" t="str">
        <f>IF(ISERROR(IF(D509="Dimanche",AVERAGE(E503:E509,G503:G509,H503:H509,J503:J509,K503:K509,M503:M509,N503:N509),"")),"",IF(D509="Dimanche",AVERAGE(E503:E509,G503:G509,H503:H509,J503:J509,K503:K509,M503:M509,N503:N509),""))</f>
        <v/>
      </c>
      <c r="R509" s="28"/>
      <c r="S509" s="29"/>
    </row>
    <row r="510" spans="2:19" s="10" customFormat="1" ht="15.75" x14ac:dyDescent="0.2">
      <c r="B510" s="13" t="str">
        <f t="shared" si="21"/>
        <v/>
      </c>
      <c r="C510" s="25" t="str">
        <f t="shared" si="22"/>
        <v/>
      </c>
      <c r="D510" s="26" t="str">
        <f t="shared" si="23"/>
        <v/>
      </c>
      <c r="E510" s="69"/>
      <c r="F510" s="46"/>
      <c r="G510" s="73"/>
      <c r="H510" s="74"/>
      <c r="I510" s="46"/>
      <c r="J510" s="76"/>
      <c r="K510" s="78"/>
      <c r="L510" s="47"/>
      <c r="M510" s="76"/>
      <c r="N510" s="69"/>
      <c r="O510" s="81"/>
      <c r="P510" s="82" t="str">
        <f>IF(ISERROR(AVERAGE(E510,G510,H510,J510,K510,M510,N510)),"",AVERAGE(E510,G510,H510,J510,K510,M510,N510))</f>
        <v/>
      </c>
      <c r="Q510" s="34" t="str">
        <f>IF(ISERROR(IF(D510="Dimanche",AVERAGE(E504:E510,G504:G510,H504:H510,J504:J510,K504:K510,M504:M510,N504:N510),"")),"",IF(D510="Dimanche",AVERAGE(E504:E510,G504:G510,H504:H510,J504:J510,K504:K510,M504:M510,N504:N510),""))</f>
        <v/>
      </c>
      <c r="R510" s="28"/>
      <c r="S510" s="29"/>
    </row>
    <row r="511" spans="2:19" s="10" customFormat="1" ht="15.75" x14ac:dyDescent="0.2">
      <c r="B511" s="13" t="str">
        <f t="shared" si="21"/>
        <v/>
      </c>
      <c r="C511" s="25" t="str">
        <f t="shared" si="22"/>
        <v/>
      </c>
      <c r="D511" s="26" t="str">
        <f t="shared" si="23"/>
        <v/>
      </c>
      <c r="E511" s="69"/>
      <c r="F511" s="46"/>
      <c r="G511" s="73"/>
      <c r="H511" s="74"/>
      <c r="I511" s="46"/>
      <c r="J511" s="76"/>
      <c r="K511" s="78"/>
      <c r="L511" s="47"/>
      <c r="M511" s="76"/>
      <c r="N511" s="69"/>
      <c r="O511" s="81"/>
      <c r="P511" s="82" t="str">
        <f>IF(ISERROR(AVERAGE(E511,G511,H511,J511,K511,M511,N511)),"",AVERAGE(E511,G511,H511,J511,K511,M511,N511))</f>
        <v/>
      </c>
      <c r="Q511" s="34" t="str">
        <f>IF(ISERROR(IF(D511="Dimanche",AVERAGE(E505:E511,G505:G511,H505:H511,J505:J511,K505:K511,M505:M511,N505:N511),"")),"",IF(D511="Dimanche",AVERAGE(E505:E511,G505:G511,H505:H511,J505:J511,K505:K511,M505:M511,N505:N511),""))</f>
        <v/>
      </c>
      <c r="R511" s="28"/>
      <c r="S511" s="29"/>
    </row>
    <row r="512" spans="2:19" s="10" customFormat="1" ht="15.75" x14ac:dyDescent="0.2">
      <c r="B512" s="13" t="str">
        <f t="shared" si="21"/>
        <v/>
      </c>
      <c r="C512" s="25" t="str">
        <f t="shared" si="22"/>
        <v/>
      </c>
      <c r="D512" s="26" t="str">
        <f t="shared" si="23"/>
        <v/>
      </c>
      <c r="E512" s="69"/>
      <c r="F512" s="46"/>
      <c r="G512" s="73"/>
      <c r="H512" s="74"/>
      <c r="I512" s="46"/>
      <c r="J512" s="76"/>
      <c r="K512" s="78"/>
      <c r="L512" s="47"/>
      <c r="M512" s="76"/>
      <c r="N512" s="69"/>
      <c r="O512" s="81"/>
      <c r="P512" s="82" t="str">
        <f>IF(ISERROR(AVERAGE(E512,G512,H512,J512,K512,M512,N512)),"",AVERAGE(E512,G512,H512,J512,K512,M512,N512))</f>
        <v/>
      </c>
      <c r="Q512" s="34" t="str">
        <f>IF(ISERROR(IF(D512="Dimanche",AVERAGE(E506:E512,G506:G512,H506:H512,J506:J512,K506:K512,M506:M512,N506:N512),"")),"",IF(D512="Dimanche",AVERAGE(E506:E512,G506:G512,H506:H512,J506:J512,K506:K512,M506:M512,N506:N512),""))</f>
        <v/>
      </c>
      <c r="R512" s="28"/>
      <c r="S512" s="29"/>
    </row>
    <row r="513" spans="2:19" s="10" customFormat="1" ht="15.75" x14ac:dyDescent="0.2">
      <c r="B513" s="13" t="str">
        <f t="shared" si="21"/>
        <v/>
      </c>
      <c r="C513" s="25" t="str">
        <f t="shared" si="22"/>
        <v/>
      </c>
      <c r="D513" s="26" t="str">
        <f t="shared" si="23"/>
        <v/>
      </c>
      <c r="E513" s="69"/>
      <c r="F513" s="46"/>
      <c r="G513" s="73"/>
      <c r="H513" s="74"/>
      <c r="I513" s="46"/>
      <c r="J513" s="76"/>
      <c r="K513" s="78"/>
      <c r="L513" s="47"/>
      <c r="M513" s="76"/>
      <c r="N513" s="69"/>
      <c r="O513" s="81"/>
      <c r="P513" s="82" t="str">
        <f>IF(ISERROR(AVERAGE(E513,G513,H513,J513,K513,M513,N513)),"",AVERAGE(E513,G513,H513,J513,K513,M513,N513))</f>
        <v/>
      </c>
      <c r="Q513" s="34" t="str">
        <f>IF(ISERROR(IF(D513="Dimanche",AVERAGE(E507:E513,G507:G513,H507:H513,J507:J513,K507:K513,M507:M513,N507:N513),"")),"",IF(D513="Dimanche",AVERAGE(E507:E513,G507:G513,H507:H513,J507:J513,K507:K513,M507:M513,N507:N513),""))</f>
        <v/>
      </c>
      <c r="R513" s="28"/>
      <c r="S513" s="29"/>
    </row>
    <row r="514" spans="2:19" s="10" customFormat="1" ht="15.75" x14ac:dyDescent="0.2">
      <c r="B514" s="13" t="str">
        <f t="shared" si="21"/>
        <v/>
      </c>
      <c r="C514" s="25" t="str">
        <f t="shared" si="22"/>
        <v/>
      </c>
      <c r="D514" s="26" t="str">
        <f t="shared" si="23"/>
        <v/>
      </c>
      <c r="E514" s="69"/>
      <c r="F514" s="46"/>
      <c r="G514" s="73"/>
      <c r="H514" s="74"/>
      <c r="I514" s="46"/>
      <c r="J514" s="76"/>
      <c r="K514" s="78"/>
      <c r="L514" s="47"/>
      <c r="M514" s="76"/>
      <c r="N514" s="69"/>
      <c r="O514" s="81"/>
      <c r="P514" s="82" t="str">
        <f>IF(ISERROR(AVERAGE(E514,G514,H514,J514,K514,M514,N514)),"",AVERAGE(E514,G514,H514,J514,K514,M514,N514))</f>
        <v/>
      </c>
      <c r="Q514" s="34" t="str">
        <f>IF(ISERROR(IF(D514="Dimanche",AVERAGE(E508:E514,G508:G514,H508:H514,J508:J514,K508:K514,M508:M514,N508:N514),"")),"",IF(D514="Dimanche",AVERAGE(E508:E514,G508:G514,H508:H514,J508:J514,K508:K514,M508:M514,N508:N514),""))</f>
        <v/>
      </c>
      <c r="R514" s="28"/>
      <c r="S514" s="29"/>
    </row>
    <row r="515" spans="2:19" s="10" customFormat="1" ht="15.75" x14ac:dyDescent="0.2">
      <c r="B515" s="13" t="str">
        <f t="shared" si="21"/>
        <v/>
      </c>
      <c r="C515" s="25" t="str">
        <f t="shared" si="22"/>
        <v/>
      </c>
      <c r="D515" s="26" t="str">
        <f t="shared" si="23"/>
        <v/>
      </c>
      <c r="E515" s="69"/>
      <c r="F515" s="46"/>
      <c r="G515" s="73"/>
      <c r="H515" s="74"/>
      <c r="I515" s="46"/>
      <c r="J515" s="76"/>
      <c r="K515" s="78"/>
      <c r="L515" s="47"/>
      <c r="M515" s="76"/>
      <c r="N515" s="69"/>
      <c r="O515" s="81"/>
      <c r="P515" s="82" t="str">
        <f>IF(ISERROR(AVERAGE(E515,G515,H515,J515,K515,M515,N515)),"",AVERAGE(E515,G515,H515,J515,K515,M515,N515))</f>
        <v/>
      </c>
      <c r="Q515" s="34" t="str">
        <f>IF(ISERROR(IF(D515="Dimanche",AVERAGE(E509:E515,G509:G515,H509:H515,J509:J515,K509:K515,M509:M515,N509:N515),"")),"",IF(D515="Dimanche",AVERAGE(E509:E515,G509:G515,H509:H515,J509:J515,K509:K515,M509:M515,N509:N515),""))</f>
        <v/>
      </c>
      <c r="R515" s="28"/>
      <c r="S515" s="29"/>
    </row>
    <row r="516" spans="2:19" s="10" customFormat="1" ht="15.75" x14ac:dyDescent="0.2">
      <c r="B516" s="13" t="str">
        <f t="shared" si="21"/>
        <v/>
      </c>
      <c r="C516" s="25" t="str">
        <f t="shared" si="22"/>
        <v/>
      </c>
      <c r="D516" s="26" t="str">
        <f t="shared" si="23"/>
        <v/>
      </c>
      <c r="E516" s="69"/>
      <c r="F516" s="46"/>
      <c r="G516" s="73"/>
      <c r="H516" s="74"/>
      <c r="I516" s="46"/>
      <c r="J516" s="76"/>
      <c r="K516" s="78"/>
      <c r="L516" s="47"/>
      <c r="M516" s="76"/>
      <c r="N516" s="69"/>
      <c r="O516" s="81"/>
      <c r="P516" s="82" t="str">
        <f>IF(ISERROR(AVERAGE(E516,G516,H516,J516,K516,M516,N516)),"",AVERAGE(E516,G516,H516,J516,K516,M516,N516))</f>
        <v/>
      </c>
      <c r="Q516" s="34" t="str">
        <f>IF(ISERROR(IF(D516="Dimanche",AVERAGE(E510:E516,G510:G516,H510:H516,J510:J516,K510:K516,M510:M516,N510:N516),"")),"",IF(D516="Dimanche",AVERAGE(E510:E516,G510:G516,H510:H516,J510:J516,K510:K516,M510:M516,N510:N516),""))</f>
        <v/>
      </c>
      <c r="R516" s="28"/>
      <c r="S516" s="29"/>
    </row>
    <row r="517" spans="2:19" s="10" customFormat="1" ht="15.75" x14ac:dyDescent="0.2">
      <c r="B517" s="13" t="str">
        <f t="shared" si="21"/>
        <v/>
      </c>
      <c r="C517" s="25" t="str">
        <f t="shared" si="22"/>
        <v/>
      </c>
      <c r="D517" s="26" t="str">
        <f t="shared" si="23"/>
        <v/>
      </c>
      <c r="E517" s="69"/>
      <c r="F517" s="46"/>
      <c r="G517" s="73"/>
      <c r="H517" s="74"/>
      <c r="I517" s="46"/>
      <c r="J517" s="76"/>
      <c r="K517" s="78"/>
      <c r="L517" s="47"/>
      <c r="M517" s="76"/>
      <c r="N517" s="69"/>
      <c r="O517" s="81"/>
      <c r="P517" s="82" t="str">
        <f>IF(ISERROR(AVERAGE(E517,G517,H517,J517,K517,M517,N517)),"",AVERAGE(E517,G517,H517,J517,K517,M517,N517))</f>
        <v/>
      </c>
      <c r="Q517" s="34" t="str">
        <f>IF(ISERROR(IF(D517="Dimanche",AVERAGE(E511:E517,G511:G517,H511:H517,J511:J517,K511:K517,M511:M517,N511:N517),"")),"",IF(D517="Dimanche",AVERAGE(E511:E517,G511:G517,H511:H517,J511:J517,K511:K517,M511:M517,N511:N517),""))</f>
        <v/>
      </c>
      <c r="R517" s="28"/>
      <c r="S517" s="29"/>
    </row>
    <row r="518" spans="2:19" s="10" customFormat="1" ht="15.75" x14ac:dyDescent="0.2">
      <c r="B518" s="13" t="str">
        <f t="shared" si="21"/>
        <v/>
      </c>
      <c r="C518" s="25" t="str">
        <f t="shared" si="22"/>
        <v/>
      </c>
      <c r="D518" s="26" t="str">
        <f t="shared" si="23"/>
        <v/>
      </c>
      <c r="E518" s="69"/>
      <c r="F518" s="46"/>
      <c r="G518" s="73"/>
      <c r="H518" s="74"/>
      <c r="I518" s="46"/>
      <c r="J518" s="76"/>
      <c r="K518" s="78"/>
      <c r="L518" s="47"/>
      <c r="M518" s="76"/>
      <c r="N518" s="69"/>
      <c r="O518" s="81"/>
      <c r="P518" s="82" t="str">
        <f>IF(ISERROR(AVERAGE(E518,G518,H518,J518,K518,M518,N518)),"",AVERAGE(E518,G518,H518,J518,K518,M518,N518))</f>
        <v/>
      </c>
      <c r="Q518" s="34" t="str">
        <f>IF(ISERROR(IF(D518="Dimanche",AVERAGE(E512:E518,G512:G518,H512:H518,J512:J518,K512:K518,M512:M518,N512:N518),"")),"",IF(D518="Dimanche",AVERAGE(E512:E518,G512:G518,H512:H518,J512:J518,K512:K518,M512:M518,N512:N518),""))</f>
        <v/>
      </c>
      <c r="R518" s="28"/>
      <c r="S518" s="29"/>
    </row>
    <row r="519" spans="2:19" s="10" customFormat="1" ht="15.75" x14ac:dyDescent="0.2">
      <c r="B519" s="13" t="str">
        <f t="shared" si="21"/>
        <v/>
      </c>
      <c r="C519" s="25" t="str">
        <f t="shared" si="22"/>
        <v/>
      </c>
      <c r="D519" s="26" t="str">
        <f t="shared" si="23"/>
        <v/>
      </c>
      <c r="E519" s="69"/>
      <c r="F519" s="46"/>
      <c r="G519" s="73"/>
      <c r="H519" s="74"/>
      <c r="I519" s="46"/>
      <c r="J519" s="76"/>
      <c r="K519" s="78"/>
      <c r="L519" s="47"/>
      <c r="M519" s="76"/>
      <c r="N519" s="69"/>
      <c r="O519" s="81"/>
      <c r="P519" s="82" t="str">
        <f>IF(ISERROR(AVERAGE(E519,G519,H519,J519,K519,M519,N519)),"",AVERAGE(E519,G519,H519,J519,K519,M519,N519))</f>
        <v/>
      </c>
      <c r="Q519" s="34" t="str">
        <f>IF(ISERROR(IF(D519="Dimanche",AVERAGE(E513:E519,G513:G519,H513:H519,J513:J519,K513:K519,M513:M519,N513:N519),"")),"",IF(D519="Dimanche",AVERAGE(E513:E519,G513:G519,H513:H519,J513:J519,K513:K519,M513:M519,N513:N519),""))</f>
        <v/>
      </c>
      <c r="R519" s="28"/>
      <c r="S519" s="29"/>
    </row>
    <row r="520" spans="2:19" s="10" customFormat="1" ht="15.75" x14ac:dyDescent="0.2">
      <c r="B520" s="13" t="str">
        <f t="shared" si="21"/>
        <v/>
      </c>
      <c r="C520" s="25" t="str">
        <f t="shared" si="22"/>
        <v/>
      </c>
      <c r="D520" s="26" t="str">
        <f t="shared" si="23"/>
        <v/>
      </c>
      <c r="E520" s="69"/>
      <c r="F520" s="46"/>
      <c r="G520" s="73"/>
      <c r="H520" s="74"/>
      <c r="I520" s="46"/>
      <c r="J520" s="76"/>
      <c r="K520" s="78"/>
      <c r="L520" s="47"/>
      <c r="M520" s="76"/>
      <c r="N520" s="69"/>
      <c r="O520" s="81"/>
      <c r="P520" s="82" t="str">
        <f>IF(ISERROR(AVERAGE(E520,G520,H520,J520,K520,M520,N520)),"",AVERAGE(E520,G520,H520,J520,K520,M520,N520))</f>
        <v/>
      </c>
      <c r="Q520" s="34" t="str">
        <f>IF(ISERROR(IF(D520="Dimanche",AVERAGE(E514:E520,G514:G520,H514:H520,J514:J520,K514:K520,M514:M520,N514:N520),"")),"",IF(D520="Dimanche",AVERAGE(E514:E520,G514:G520,H514:H520,J514:J520,K514:K520,M514:M520,N514:N520),""))</f>
        <v/>
      </c>
      <c r="R520" s="28"/>
      <c r="S520" s="29"/>
    </row>
    <row r="521" spans="2:19" s="10" customFormat="1" ht="15.75" x14ac:dyDescent="0.2">
      <c r="B521" s="13" t="str">
        <f t="shared" si="21"/>
        <v/>
      </c>
      <c r="C521" s="25" t="str">
        <f t="shared" si="22"/>
        <v/>
      </c>
      <c r="D521" s="26" t="str">
        <f t="shared" si="23"/>
        <v/>
      </c>
      <c r="E521" s="69"/>
      <c r="F521" s="46"/>
      <c r="G521" s="73"/>
      <c r="H521" s="74"/>
      <c r="I521" s="46"/>
      <c r="J521" s="76"/>
      <c r="K521" s="78"/>
      <c r="L521" s="47"/>
      <c r="M521" s="76"/>
      <c r="N521" s="69"/>
      <c r="O521" s="81"/>
      <c r="P521" s="82" t="str">
        <f>IF(ISERROR(AVERAGE(E521,G521,H521,J521,K521,M521,N521)),"",AVERAGE(E521,G521,H521,J521,K521,M521,N521))</f>
        <v/>
      </c>
      <c r="Q521" s="34" t="str">
        <f>IF(ISERROR(IF(D521="Dimanche",AVERAGE(E515:E521,G515:G521,H515:H521,J515:J521,K515:K521,M515:M521,N515:N521),"")),"",IF(D521="Dimanche",AVERAGE(E515:E521,G515:G521,H515:H521,J515:J521,K515:K521,M515:M521,N515:N521),""))</f>
        <v/>
      </c>
      <c r="R521" s="28"/>
      <c r="S521" s="29"/>
    </row>
    <row r="522" spans="2:19" s="10" customFormat="1" ht="15.75" x14ac:dyDescent="0.2">
      <c r="B522" s="13" t="str">
        <f t="shared" si="21"/>
        <v/>
      </c>
      <c r="C522" s="25" t="str">
        <f t="shared" si="22"/>
        <v/>
      </c>
      <c r="D522" s="26" t="str">
        <f t="shared" si="23"/>
        <v/>
      </c>
      <c r="E522" s="69"/>
      <c r="F522" s="46"/>
      <c r="G522" s="73"/>
      <c r="H522" s="74"/>
      <c r="I522" s="46"/>
      <c r="J522" s="76"/>
      <c r="K522" s="78"/>
      <c r="L522" s="47"/>
      <c r="M522" s="76"/>
      <c r="N522" s="69"/>
      <c r="O522" s="81"/>
      <c r="P522" s="82" t="str">
        <f>IF(ISERROR(AVERAGE(E522,G522,H522,J522,K522,M522,N522)),"",AVERAGE(E522,G522,H522,J522,K522,M522,N522))</f>
        <v/>
      </c>
      <c r="Q522" s="34" t="str">
        <f>IF(ISERROR(IF(D522="Dimanche",AVERAGE(E516:E522,G516:G522,H516:H522,J516:J522,K516:K522,M516:M522,N516:N522),"")),"",IF(D522="Dimanche",AVERAGE(E516:E522,G516:G522,H516:H522,J516:J522,K516:K522,M516:M522,N516:N522),""))</f>
        <v/>
      </c>
      <c r="R522" s="28"/>
      <c r="S522" s="29"/>
    </row>
    <row r="523" spans="2:19" s="10" customFormat="1" ht="15.75" x14ac:dyDescent="0.2">
      <c r="B523" s="13" t="str">
        <f t="shared" ref="B523:B586" si="24">IF(ISERROR(IF(YEAR($C522)=YEAR($C523),"",YEAR($C523))),"",IF(YEAR($C522)=YEAR($C523),"",YEAR($C523)))</f>
        <v/>
      </c>
      <c r="C523" s="25" t="str">
        <f t="shared" ref="C523:C586" si="25">IF(ISERROR(IF((C522+1)&lt;=$C$6,(C522+1),"")),"",IF((C522+1)&lt;=$C$6,(C522+1),""))</f>
        <v/>
      </c>
      <c r="D523" s="26" t="str">
        <f t="shared" ref="D523:D586" si="26">IF(ISERROR(TEXT(WEEKDAY($C523),"jjjj")),"",TEXT(WEEKDAY($C523),"jjjj"))</f>
        <v/>
      </c>
      <c r="E523" s="69"/>
      <c r="F523" s="46"/>
      <c r="G523" s="73"/>
      <c r="H523" s="74"/>
      <c r="I523" s="46"/>
      <c r="J523" s="76"/>
      <c r="K523" s="78"/>
      <c r="L523" s="47"/>
      <c r="M523" s="76"/>
      <c r="N523" s="69"/>
      <c r="O523" s="81"/>
      <c r="P523" s="82" t="str">
        <f>IF(ISERROR(AVERAGE(E523,G523,H523,J523,K523,M523,N523)),"",AVERAGE(E523,G523,H523,J523,K523,M523,N523))</f>
        <v/>
      </c>
      <c r="Q523" s="34" t="str">
        <f>IF(ISERROR(IF(D523="Dimanche",AVERAGE(E517:E523,G517:G523,H517:H523,J517:J523,K517:K523,M517:M523,N517:N523),"")),"",IF(D523="Dimanche",AVERAGE(E517:E523,G517:G523,H517:H523,J517:J523,K517:K523,M517:M523,N517:N523),""))</f>
        <v/>
      </c>
      <c r="R523" s="28"/>
      <c r="S523" s="29"/>
    </row>
    <row r="524" spans="2:19" s="10" customFormat="1" ht="15.75" x14ac:dyDescent="0.2">
      <c r="B524" s="13" t="str">
        <f t="shared" si="24"/>
        <v/>
      </c>
      <c r="C524" s="25" t="str">
        <f t="shared" si="25"/>
        <v/>
      </c>
      <c r="D524" s="26" t="str">
        <f t="shared" si="26"/>
        <v/>
      </c>
      <c r="E524" s="69"/>
      <c r="F524" s="46"/>
      <c r="G524" s="73"/>
      <c r="H524" s="74"/>
      <c r="I524" s="46"/>
      <c r="J524" s="76"/>
      <c r="K524" s="78"/>
      <c r="L524" s="47"/>
      <c r="M524" s="76"/>
      <c r="N524" s="69"/>
      <c r="O524" s="81"/>
      <c r="P524" s="82" t="str">
        <f>IF(ISERROR(AVERAGE(E524,G524,H524,J524,K524,M524,N524)),"",AVERAGE(E524,G524,H524,J524,K524,M524,N524))</f>
        <v/>
      </c>
      <c r="Q524" s="34" t="str">
        <f>IF(ISERROR(IF(D524="Dimanche",AVERAGE(E518:E524,G518:G524,H518:H524,J518:J524,K518:K524,M518:M524,N518:N524),"")),"",IF(D524="Dimanche",AVERAGE(E518:E524,G518:G524,H518:H524,J518:J524,K518:K524,M518:M524,N518:N524),""))</f>
        <v/>
      </c>
      <c r="R524" s="28"/>
      <c r="S524" s="29"/>
    </row>
    <row r="525" spans="2:19" s="10" customFormat="1" ht="15.75" x14ac:dyDescent="0.2">
      <c r="B525" s="13" t="str">
        <f t="shared" si="24"/>
        <v/>
      </c>
      <c r="C525" s="25" t="str">
        <f t="shared" si="25"/>
        <v/>
      </c>
      <c r="D525" s="26" t="str">
        <f t="shared" si="26"/>
        <v/>
      </c>
      <c r="E525" s="69"/>
      <c r="F525" s="46"/>
      <c r="G525" s="73"/>
      <c r="H525" s="74"/>
      <c r="I525" s="46"/>
      <c r="J525" s="76"/>
      <c r="K525" s="78"/>
      <c r="L525" s="47"/>
      <c r="M525" s="76"/>
      <c r="N525" s="69"/>
      <c r="O525" s="81"/>
      <c r="P525" s="82" t="str">
        <f>IF(ISERROR(AVERAGE(E525,G525,H525,J525,K525,M525,N525)),"",AVERAGE(E525,G525,H525,J525,K525,M525,N525))</f>
        <v/>
      </c>
      <c r="Q525" s="34" t="str">
        <f>IF(ISERROR(IF(D525="Dimanche",AVERAGE(E519:E525,G519:G525,H519:H525,J519:J525,K519:K525,M519:M525,N519:N525),"")),"",IF(D525="Dimanche",AVERAGE(E519:E525,G519:G525,H519:H525,J519:J525,K519:K525,M519:M525,N519:N525),""))</f>
        <v/>
      </c>
      <c r="R525" s="28"/>
      <c r="S525" s="29"/>
    </row>
    <row r="526" spans="2:19" s="10" customFormat="1" ht="15.75" x14ac:dyDescent="0.2">
      <c r="B526" s="13" t="str">
        <f t="shared" si="24"/>
        <v/>
      </c>
      <c r="C526" s="25" t="str">
        <f t="shared" si="25"/>
        <v/>
      </c>
      <c r="D526" s="26" t="str">
        <f t="shared" si="26"/>
        <v/>
      </c>
      <c r="E526" s="69"/>
      <c r="F526" s="46"/>
      <c r="G526" s="73"/>
      <c r="H526" s="74"/>
      <c r="I526" s="46"/>
      <c r="J526" s="76"/>
      <c r="K526" s="78"/>
      <c r="L526" s="47"/>
      <c r="M526" s="76"/>
      <c r="N526" s="69"/>
      <c r="O526" s="81"/>
      <c r="P526" s="82" t="str">
        <f>IF(ISERROR(AVERAGE(E526,G526,H526,J526,K526,M526,N526)),"",AVERAGE(E526,G526,H526,J526,K526,M526,N526))</f>
        <v/>
      </c>
      <c r="Q526" s="34" t="str">
        <f>IF(ISERROR(IF(D526="Dimanche",AVERAGE(E520:E526,G520:G526,H520:H526,J520:J526,K520:K526,M520:M526,N520:N526),"")),"",IF(D526="Dimanche",AVERAGE(E520:E526,G520:G526,H520:H526,J520:J526,K520:K526,M520:M526,N520:N526),""))</f>
        <v/>
      </c>
      <c r="R526" s="28"/>
      <c r="S526" s="29"/>
    </row>
    <row r="527" spans="2:19" s="10" customFormat="1" ht="15.75" x14ac:dyDescent="0.2">
      <c r="B527" s="13" t="str">
        <f t="shared" si="24"/>
        <v/>
      </c>
      <c r="C527" s="25" t="str">
        <f t="shared" si="25"/>
        <v/>
      </c>
      <c r="D527" s="26" t="str">
        <f t="shared" si="26"/>
        <v/>
      </c>
      <c r="E527" s="69"/>
      <c r="F527" s="46"/>
      <c r="G527" s="73"/>
      <c r="H527" s="74"/>
      <c r="I527" s="46"/>
      <c r="J527" s="76"/>
      <c r="K527" s="78"/>
      <c r="L527" s="47"/>
      <c r="M527" s="76"/>
      <c r="N527" s="69"/>
      <c r="O527" s="81"/>
      <c r="P527" s="82" t="str">
        <f>IF(ISERROR(AVERAGE(E527,G527,H527,J527,K527,M527,N527)),"",AVERAGE(E527,G527,H527,J527,K527,M527,N527))</f>
        <v/>
      </c>
      <c r="Q527" s="34" t="str">
        <f>IF(ISERROR(IF(D527="Dimanche",AVERAGE(E521:E527,G521:G527,H521:H527,J521:J527,K521:K527,M521:M527,N521:N527),"")),"",IF(D527="Dimanche",AVERAGE(E521:E527,G521:G527,H521:H527,J521:J527,K521:K527,M521:M527,N521:N527),""))</f>
        <v/>
      </c>
      <c r="R527" s="28"/>
      <c r="S527" s="29"/>
    </row>
    <row r="528" spans="2:19" s="10" customFormat="1" ht="15.75" x14ac:dyDescent="0.2">
      <c r="B528" s="13" t="str">
        <f t="shared" si="24"/>
        <v/>
      </c>
      <c r="C528" s="25" t="str">
        <f t="shared" si="25"/>
        <v/>
      </c>
      <c r="D528" s="26" t="str">
        <f t="shared" si="26"/>
        <v/>
      </c>
      <c r="E528" s="69"/>
      <c r="F528" s="46"/>
      <c r="G528" s="73"/>
      <c r="H528" s="74"/>
      <c r="I528" s="46"/>
      <c r="J528" s="76"/>
      <c r="K528" s="78"/>
      <c r="L528" s="47"/>
      <c r="M528" s="76"/>
      <c r="N528" s="69"/>
      <c r="O528" s="81"/>
      <c r="P528" s="82" t="str">
        <f>IF(ISERROR(AVERAGE(E528,G528,H528,J528,K528,M528,N528)),"",AVERAGE(E528,G528,H528,J528,K528,M528,N528))</f>
        <v/>
      </c>
      <c r="Q528" s="34" t="str">
        <f>IF(ISERROR(IF(D528="Dimanche",AVERAGE(E522:E528,G522:G528,H522:H528,J522:J528,K522:K528,M522:M528,N522:N528),"")),"",IF(D528="Dimanche",AVERAGE(E522:E528,G522:G528,H522:H528,J522:J528,K522:K528,M522:M528,N522:N528),""))</f>
        <v/>
      </c>
      <c r="R528" s="28"/>
      <c r="S528" s="29"/>
    </row>
    <row r="529" spans="2:19" s="10" customFormat="1" ht="15.75" x14ac:dyDescent="0.2">
      <c r="B529" s="13" t="str">
        <f t="shared" si="24"/>
        <v/>
      </c>
      <c r="C529" s="25" t="str">
        <f t="shared" si="25"/>
        <v/>
      </c>
      <c r="D529" s="26" t="str">
        <f t="shared" si="26"/>
        <v/>
      </c>
      <c r="E529" s="69"/>
      <c r="F529" s="46"/>
      <c r="G529" s="73"/>
      <c r="H529" s="74"/>
      <c r="I529" s="46"/>
      <c r="J529" s="76"/>
      <c r="K529" s="78"/>
      <c r="L529" s="47"/>
      <c r="M529" s="76"/>
      <c r="N529" s="69"/>
      <c r="O529" s="81"/>
      <c r="P529" s="82" t="str">
        <f>IF(ISERROR(AVERAGE(E529,G529,H529,J529,K529,M529,N529)),"",AVERAGE(E529,G529,H529,J529,K529,M529,N529))</f>
        <v/>
      </c>
      <c r="Q529" s="34" t="str">
        <f>IF(ISERROR(IF(D529="Dimanche",AVERAGE(E523:E529,G523:G529,H523:H529,J523:J529,K523:K529,M523:M529,N523:N529),"")),"",IF(D529="Dimanche",AVERAGE(E523:E529,G523:G529,H523:H529,J523:J529,K523:K529,M523:M529,N523:N529),""))</f>
        <v/>
      </c>
      <c r="R529" s="28"/>
      <c r="S529" s="29"/>
    </row>
    <row r="530" spans="2:19" s="10" customFormat="1" ht="15.75" x14ac:dyDescent="0.2">
      <c r="B530" s="13" t="str">
        <f t="shared" si="24"/>
        <v/>
      </c>
      <c r="C530" s="25" t="str">
        <f t="shared" si="25"/>
        <v/>
      </c>
      <c r="D530" s="26" t="str">
        <f t="shared" si="26"/>
        <v/>
      </c>
      <c r="E530" s="69"/>
      <c r="F530" s="46"/>
      <c r="G530" s="73"/>
      <c r="H530" s="74"/>
      <c r="I530" s="46"/>
      <c r="J530" s="76"/>
      <c r="K530" s="78"/>
      <c r="L530" s="47"/>
      <c r="M530" s="76"/>
      <c r="N530" s="69"/>
      <c r="O530" s="81"/>
      <c r="P530" s="82" t="str">
        <f>IF(ISERROR(AVERAGE(E530,G530,H530,J530,K530,M530,N530)),"",AVERAGE(E530,G530,H530,J530,K530,M530,N530))</f>
        <v/>
      </c>
      <c r="Q530" s="34" t="str">
        <f>IF(ISERROR(IF(D530="Dimanche",AVERAGE(E524:E530,G524:G530,H524:H530,J524:J530,K524:K530,M524:M530,N524:N530),"")),"",IF(D530="Dimanche",AVERAGE(E524:E530,G524:G530,H524:H530,J524:J530,K524:K530,M524:M530,N524:N530),""))</f>
        <v/>
      </c>
      <c r="R530" s="28"/>
      <c r="S530" s="29"/>
    </row>
    <row r="531" spans="2:19" s="10" customFormat="1" ht="15.75" x14ac:dyDescent="0.2">
      <c r="B531" s="13" t="str">
        <f t="shared" si="24"/>
        <v/>
      </c>
      <c r="C531" s="25" t="str">
        <f t="shared" si="25"/>
        <v/>
      </c>
      <c r="D531" s="26" t="str">
        <f t="shared" si="26"/>
        <v/>
      </c>
      <c r="E531" s="69"/>
      <c r="F531" s="46"/>
      <c r="G531" s="73"/>
      <c r="H531" s="74"/>
      <c r="I531" s="46"/>
      <c r="J531" s="76"/>
      <c r="K531" s="78"/>
      <c r="L531" s="47"/>
      <c r="M531" s="76"/>
      <c r="N531" s="69"/>
      <c r="O531" s="81"/>
      <c r="P531" s="82" t="str">
        <f>IF(ISERROR(AVERAGE(E531,G531,H531,J531,K531,M531,N531)),"",AVERAGE(E531,G531,H531,J531,K531,M531,N531))</f>
        <v/>
      </c>
      <c r="Q531" s="34" t="str">
        <f>IF(ISERROR(IF(D531="Dimanche",AVERAGE(E525:E531,G525:G531,H525:H531,J525:J531,K525:K531,M525:M531,N525:N531),"")),"",IF(D531="Dimanche",AVERAGE(E525:E531,G525:G531,H525:H531,J525:J531,K525:K531,M525:M531,N525:N531),""))</f>
        <v/>
      </c>
      <c r="R531" s="28"/>
      <c r="S531" s="29"/>
    </row>
    <row r="532" spans="2:19" s="10" customFormat="1" ht="15.75" x14ac:dyDescent="0.2">
      <c r="B532" s="13" t="str">
        <f t="shared" si="24"/>
        <v/>
      </c>
      <c r="C532" s="25" t="str">
        <f t="shared" si="25"/>
        <v/>
      </c>
      <c r="D532" s="26" t="str">
        <f t="shared" si="26"/>
        <v/>
      </c>
      <c r="E532" s="69"/>
      <c r="F532" s="46"/>
      <c r="G532" s="73"/>
      <c r="H532" s="74"/>
      <c r="I532" s="46"/>
      <c r="J532" s="76"/>
      <c r="K532" s="78"/>
      <c r="L532" s="47"/>
      <c r="M532" s="76"/>
      <c r="N532" s="69"/>
      <c r="O532" s="81"/>
      <c r="P532" s="82" t="str">
        <f>IF(ISERROR(AVERAGE(E532,G532,H532,J532,K532,M532,N532)),"",AVERAGE(E532,G532,H532,J532,K532,M532,N532))</f>
        <v/>
      </c>
      <c r="Q532" s="34" t="str">
        <f>IF(ISERROR(IF(D532="Dimanche",AVERAGE(E526:E532,G526:G532,H526:H532,J526:J532,K526:K532,M526:M532,N526:N532),"")),"",IF(D532="Dimanche",AVERAGE(E526:E532,G526:G532,H526:H532,J526:J532,K526:K532,M526:M532,N526:N532),""))</f>
        <v/>
      </c>
      <c r="R532" s="28"/>
      <c r="S532" s="29"/>
    </row>
    <row r="533" spans="2:19" s="10" customFormat="1" ht="15.75" x14ac:dyDescent="0.2">
      <c r="B533" s="13" t="str">
        <f t="shared" si="24"/>
        <v/>
      </c>
      <c r="C533" s="25" t="str">
        <f t="shared" si="25"/>
        <v/>
      </c>
      <c r="D533" s="26" t="str">
        <f t="shared" si="26"/>
        <v/>
      </c>
      <c r="E533" s="69"/>
      <c r="F533" s="46"/>
      <c r="G533" s="73"/>
      <c r="H533" s="74"/>
      <c r="I533" s="46"/>
      <c r="J533" s="76"/>
      <c r="K533" s="78"/>
      <c r="L533" s="47"/>
      <c r="M533" s="76"/>
      <c r="N533" s="69"/>
      <c r="O533" s="81"/>
      <c r="P533" s="82" t="str">
        <f>IF(ISERROR(AVERAGE(E533,G533,H533,J533,K533,M533,N533)),"",AVERAGE(E533,G533,H533,J533,K533,M533,N533))</f>
        <v/>
      </c>
      <c r="Q533" s="34" t="str">
        <f>IF(ISERROR(IF(D533="Dimanche",AVERAGE(E527:E533,G527:G533,H527:H533,J527:J533,K527:K533,M527:M533,N527:N533),"")),"",IF(D533="Dimanche",AVERAGE(E527:E533,G527:G533,H527:H533,J527:J533,K527:K533,M527:M533,N527:N533),""))</f>
        <v/>
      </c>
      <c r="R533" s="28"/>
      <c r="S533" s="29"/>
    </row>
    <row r="534" spans="2:19" s="10" customFormat="1" ht="15.75" x14ac:dyDescent="0.2">
      <c r="B534" s="13" t="str">
        <f t="shared" si="24"/>
        <v/>
      </c>
      <c r="C534" s="25" t="str">
        <f t="shared" si="25"/>
        <v/>
      </c>
      <c r="D534" s="26" t="str">
        <f t="shared" si="26"/>
        <v/>
      </c>
      <c r="E534" s="69"/>
      <c r="F534" s="46"/>
      <c r="G534" s="73"/>
      <c r="H534" s="74"/>
      <c r="I534" s="46"/>
      <c r="J534" s="76"/>
      <c r="K534" s="78"/>
      <c r="L534" s="47"/>
      <c r="M534" s="76"/>
      <c r="N534" s="69"/>
      <c r="O534" s="81"/>
      <c r="P534" s="82" t="str">
        <f>IF(ISERROR(AVERAGE(E534,G534,H534,J534,K534,M534,N534)),"",AVERAGE(E534,G534,H534,J534,K534,M534,N534))</f>
        <v/>
      </c>
      <c r="Q534" s="34" t="str">
        <f>IF(ISERROR(IF(D534="Dimanche",AVERAGE(E528:E534,G528:G534,H528:H534,J528:J534,K528:K534,M528:M534,N528:N534),"")),"",IF(D534="Dimanche",AVERAGE(E528:E534,G528:G534,H528:H534,J528:J534,K528:K534,M528:M534,N528:N534),""))</f>
        <v/>
      </c>
      <c r="R534" s="28"/>
      <c r="S534" s="29"/>
    </row>
    <row r="535" spans="2:19" s="10" customFormat="1" ht="15.75" x14ac:dyDescent="0.2">
      <c r="B535" s="13" t="str">
        <f t="shared" si="24"/>
        <v/>
      </c>
      <c r="C535" s="25" t="str">
        <f t="shared" si="25"/>
        <v/>
      </c>
      <c r="D535" s="26" t="str">
        <f t="shared" si="26"/>
        <v/>
      </c>
      <c r="E535" s="69"/>
      <c r="F535" s="46"/>
      <c r="G535" s="73"/>
      <c r="H535" s="74"/>
      <c r="I535" s="46"/>
      <c r="J535" s="76"/>
      <c r="K535" s="78"/>
      <c r="L535" s="47"/>
      <c r="M535" s="76"/>
      <c r="N535" s="69"/>
      <c r="O535" s="81"/>
      <c r="P535" s="82" t="str">
        <f>IF(ISERROR(AVERAGE(E535,G535,H535,J535,K535,M535,N535)),"",AVERAGE(E535,G535,H535,J535,K535,M535,N535))</f>
        <v/>
      </c>
      <c r="Q535" s="34" t="str">
        <f>IF(ISERROR(IF(D535="Dimanche",AVERAGE(E529:E535,G529:G535,H529:H535,J529:J535,K529:K535,M529:M535,N529:N535),"")),"",IF(D535="Dimanche",AVERAGE(E529:E535,G529:G535,H529:H535,J529:J535,K529:K535,M529:M535,N529:N535),""))</f>
        <v/>
      </c>
      <c r="R535" s="28"/>
      <c r="S535" s="29"/>
    </row>
    <row r="536" spans="2:19" s="10" customFormat="1" ht="15.75" x14ac:dyDescent="0.2">
      <c r="B536" s="13" t="str">
        <f t="shared" si="24"/>
        <v/>
      </c>
      <c r="C536" s="25" t="str">
        <f t="shared" si="25"/>
        <v/>
      </c>
      <c r="D536" s="26" t="str">
        <f t="shared" si="26"/>
        <v/>
      </c>
      <c r="E536" s="69"/>
      <c r="F536" s="46"/>
      <c r="G536" s="73"/>
      <c r="H536" s="74"/>
      <c r="I536" s="46"/>
      <c r="J536" s="76"/>
      <c r="K536" s="78"/>
      <c r="L536" s="47"/>
      <c r="M536" s="76"/>
      <c r="N536" s="69"/>
      <c r="O536" s="81"/>
      <c r="P536" s="82" t="str">
        <f>IF(ISERROR(AVERAGE(E536,G536,H536,J536,K536,M536,N536)),"",AVERAGE(E536,G536,H536,J536,K536,M536,N536))</f>
        <v/>
      </c>
      <c r="Q536" s="34" t="str">
        <f>IF(ISERROR(IF(D536="Dimanche",AVERAGE(E530:E536,G530:G536,H530:H536,J530:J536,K530:K536,M530:M536,N530:N536),"")),"",IF(D536="Dimanche",AVERAGE(E530:E536,G530:G536,H530:H536,J530:J536,K530:K536,M530:M536,N530:N536),""))</f>
        <v/>
      </c>
      <c r="R536" s="28"/>
      <c r="S536" s="29"/>
    </row>
    <row r="537" spans="2:19" s="10" customFormat="1" ht="15.75" x14ac:dyDescent="0.2">
      <c r="B537" s="13" t="str">
        <f t="shared" si="24"/>
        <v/>
      </c>
      <c r="C537" s="25" t="str">
        <f t="shared" si="25"/>
        <v/>
      </c>
      <c r="D537" s="26" t="str">
        <f t="shared" si="26"/>
        <v/>
      </c>
      <c r="E537" s="69"/>
      <c r="F537" s="46"/>
      <c r="G537" s="73"/>
      <c r="H537" s="74"/>
      <c r="I537" s="46"/>
      <c r="J537" s="76"/>
      <c r="K537" s="78"/>
      <c r="L537" s="47"/>
      <c r="M537" s="76"/>
      <c r="N537" s="69"/>
      <c r="O537" s="81"/>
      <c r="P537" s="82" t="str">
        <f>IF(ISERROR(AVERAGE(E537,G537,H537,J537,K537,M537,N537)),"",AVERAGE(E537,G537,H537,J537,K537,M537,N537))</f>
        <v/>
      </c>
      <c r="Q537" s="34" t="str">
        <f>IF(ISERROR(IF(D537="Dimanche",AVERAGE(E531:E537,G531:G537,H531:H537,J531:J537,K531:K537,M531:M537,N531:N537),"")),"",IF(D537="Dimanche",AVERAGE(E531:E537,G531:G537,H531:H537,J531:J537,K531:K537,M531:M537,N531:N537),""))</f>
        <v/>
      </c>
      <c r="R537" s="28"/>
      <c r="S537" s="29"/>
    </row>
    <row r="538" spans="2:19" s="10" customFormat="1" ht="15.75" x14ac:dyDescent="0.2">
      <c r="B538" s="13" t="str">
        <f t="shared" si="24"/>
        <v/>
      </c>
      <c r="C538" s="25" t="str">
        <f t="shared" si="25"/>
        <v/>
      </c>
      <c r="D538" s="26" t="str">
        <f t="shared" si="26"/>
        <v/>
      </c>
      <c r="E538" s="69"/>
      <c r="F538" s="46"/>
      <c r="G538" s="73"/>
      <c r="H538" s="74"/>
      <c r="I538" s="46"/>
      <c r="J538" s="76"/>
      <c r="K538" s="78"/>
      <c r="L538" s="47"/>
      <c r="M538" s="76"/>
      <c r="N538" s="69"/>
      <c r="O538" s="81"/>
      <c r="P538" s="82" t="str">
        <f>IF(ISERROR(AVERAGE(E538,G538,H538,J538,K538,M538,N538)),"",AVERAGE(E538,G538,H538,J538,K538,M538,N538))</f>
        <v/>
      </c>
      <c r="Q538" s="34" t="str">
        <f>IF(ISERROR(IF(D538="Dimanche",AVERAGE(E532:E538,G532:G538,H532:H538,J532:J538,K532:K538,M532:M538,N532:N538),"")),"",IF(D538="Dimanche",AVERAGE(E532:E538,G532:G538,H532:H538,J532:J538,K532:K538,M532:M538,N532:N538),""))</f>
        <v/>
      </c>
      <c r="R538" s="28"/>
      <c r="S538" s="29"/>
    </row>
    <row r="539" spans="2:19" s="10" customFormat="1" ht="15.75" x14ac:dyDescent="0.2">
      <c r="B539" s="13" t="str">
        <f t="shared" si="24"/>
        <v/>
      </c>
      <c r="C539" s="25" t="str">
        <f t="shared" si="25"/>
        <v/>
      </c>
      <c r="D539" s="26" t="str">
        <f t="shared" si="26"/>
        <v/>
      </c>
      <c r="E539" s="69"/>
      <c r="F539" s="46"/>
      <c r="G539" s="73"/>
      <c r="H539" s="74"/>
      <c r="I539" s="46"/>
      <c r="J539" s="76"/>
      <c r="K539" s="78"/>
      <c r="L539" s="47"/>
      <c r="M539" s="76"/>
      <c r="N539" s="69"/>
      <c r="O539" s="81"/>
      <c r="P539" s="82" t="str">
        <f>IF(ISERROR(AVERAGE(E539,G539,H539,J539,K539,M539,N539)),"",AVERAGE(E539,G539,H539,J539,K539,M539,N539))</f>
        <v/>
      </c>
      <c r="Q539" s="34" t="str">
        <f>IF(ISERROR(IF(D539="Dimanche",AVERAGE(E533:E539,G533:G539,H533:H539,J533:J539,K533:K539,M533:M539,N533:N539),"")),"",IF(D539="Dimanche",AVERAGE(E533:E539,G533:G539,H533:H539,J533:J539,K533:K539,M533:M539,N533:N539),""))</f>
        <v/>
      </c>
      <c r="R539" s="28"/>
      <c r="S539" s="29"/>
    </row>
    <row r="540" spans="2:19" s="10" customFormat="1" ht="15.75" x14ac:dyDescent="0.2">
      <c r="B540" s="13" t="str">
        <f t="shared" si="24"/>
        <v/>
      </c>
      <c r="C540" s="25" t="str">
        <f t="shared" si="25"/>
        <v/>
      </c>
      <c r="D540" s="26" t="str">
        <f t="shared" si="26"/>
        <v/>
      </c>
      <c r="E540" s="69"/>
      <c r="F540" s="46"/>
      <c r="G540" s="73"/>
      <c r="H540" s="74"/>
      <c r="I540" s="46"/>
      <c r="J540" s="76"/>
      <c r="K540" s="78"/>
      <c r="L540" s="47"/>
      <c r="M540" s="76"/>
      <c r="N540" s="69"/>
      <c r="O540" s="81"/>
      <c r="P540" s="82" t="str">
        <f>IF(ISERROR(AVERAGE(E540,G540,H540,J540,K540,M540,N540)),"",AVERAGE(E540,G540,H540,J540,K540,M540,N540))</f>
        <v/>
      </c>
      <c r="Q540" s="34" t="str">
        <f>IF(ISERROR(IF(D540="Dimanche",AVERAGE(E534:E540,G534:G540,H534:H540,J534:J540,K534:K540,M534:M540,N534:N540),"")),"",IF(D540="Dimanche",AVERAGE(E534:E540,G534:G540,H534:H540,J534:J540,K534:K540,M534:M540,N534:N540),""))</f>
        <v/>
      </c>
      <c r="R540" s="28"/>
      <c r="S540" s="29"/>
    </row>
    <row r="541" spans="2:19" s="10" customFormat="1" ht="15.75" x14ac:dyDescent="0.2">
      <c r="B541" s="13" t="str">
        <f t="shared" si="24"/>
        <v/>
      </c>
      <c r="C541" s="25" t="str">
        <f t="shared" si="25"/>
        <v/>
      </c>
      <c r="D541" s="26" t="str">
        <f t="shared" si="26"/>
        <v/>
      </c>
      <c r="E541" s="69"/>
      <c r="F541" s="46"/>
      <c r="G541" s="73"/>
      <c r="H541" s="74"/>
      <c r="I541" s="46"/>
      <c r="J541" s="76"/>
      <c r="K541" s="78"/>
      <c r="L541" s="47"/>
      <c r="M541" s="76"/>
      <c r="N541" s="69"/>
      <c r="O541" s="81"/>
      <c r="P541" s="82" t="str">
        <f>IF(ISERROR(AVERAGE(E541,G541,H541,J541,K541,M541,N541)),"",AVERAGE(E541,G541,H541,J541,K541,M541,N541))</f>
        <v/>
      </c>
      <c r="Q541" s="34" t="str">
        <f>IF(ISERROR(IF(D541="Dimanche",AVERAGE(E535:E541,G535:G541,H535:H541,J535:J541,K535:K541,M535:M541,N535:N541),"")),"",IF(D541="Dimanche",AVERAGE(E535:E541,G535:G541,H535:H541,J535:J541,K535:K541,M535:M541,N535:N541),""))</f>
        <v/>
      </c>
      <c r="R541" s="28"/>
      <c r="S541" s="29"/>
    </row>
    <row r="542" spans="2:19" s="10" customFormat="1" ht="15.75" x14ac:dyDescent="0.2">
      <c r="B542" s="13" t="str">
        <f t="shared" si="24"/>
        <v/>
      </c>
      <c r="C542" s="25" t="str">
        <f t="shared" si="25"/>
        <v/>
      </c>
      <c r="D542" s="26" t="str">
        <f t="shared" si="26"/>
        <v/>
      </c>
      <c r="E542" s="69"/>
      <c r="F542" s="46"/>
      <c r="G542" s="73"/>
      <c r="H542" s="74"/>
      <c r="I542" s="46"/>
      <c r="J542" s="76"/>
      <c r="K542" s="78"/>
      <c r="L542" s="47"/>
      <c r="M542" s="76"/>
      <c r="N542" s="69"/>
      <c r="O542" s="81"/>
      <c r="P542" s="82" t="str">
        <f>IF(ISERROR(AVERAGE(E542,G542,H542,J542,K542,M542,N542)),"",AVERAGE(E542,G542,H542,J542,K542,M542,N542))</f>
        <v/>
      </c>
      <c r="Q542" s="34" t="str">
        <f>IF(ISERROR(IF(D542="Dimanche",AVERAGE(E536:E542,G536:G542,H536:H542,J536:J542,K536:K542,M536:M542,N536:N542),"")),"",IF(D542="Dimanche",AVERAGE(E536:E542,G536:G542,H536:H542,J536:J542,K536:K542,M536:M542,N536:N542),""))</f>
        <v/>
      </c>
      <c r="R542" s="28"/>
      <c r="S542" s="29"/>
    </row>
    <row r="543" spans="2:19" s="10" customFormat="1" ht="15.75" x14ac:dyDescent="0.2">
      <c r="B543" s="13" t="str">
        <f t="shared" si="24"/>
        <v/>
      </c>
      <c r="C543" s="25" t="str">
        <f t="shared" si="25"/>
        <v/>
      </c>
      <c r="D543" s="26" t="str">
        <f t="shared" si="26"/>
        <v/>
      </c>
      <c r="E543" s="69"/>
      <c r="F543" s="46"/>
      <c r="G543" s="73"/>
      <c r="H543" s="74"/>
      <c r="I543" s="46"/>
      <c r="J543" s="76"/>
      <c r="K543" s="78"/>
      <c r="L543" s="47"/>
      <c r="M543" s="76"/>
      <c r="N543" s="69"/>
      <c r="O543" s="81"/>
      <c r="P543" s="82" t="str">
        <f>IF(ISERROR(AVERAGE(E543,G543,H543,J543,K543,M543,N543)),"",AVERAGE(E543,G543,H543,J543,K543,M543,N543))</f>
        <v/>
      </c>
      <c r="Q543" s="34" t="str">
        <f>IF(ISERROR(IF(D543="Dimanche",AVERAGE(E537:E543,G537:G543,H537:H543,J537:J543,K537:K543,M537:M543,N537:N543),"")),"",IF(D543="Dimanche",AVERAGE(E537:E543,G537:G543,H537:H543,J537:J543,K537:K543,M537:M543,N537:N543),""))</f>
        <v/>
      </c>
      <c r="R543" s="28"/>
      <c r="S543" s="29"/>
    </row>
    <row r="544" spans="2:19" s="10" customFormat="1" ht="15.75" x14ac:dyDescent="0.2">
      <c r="B544" s="13" t="str">
        <f t="shared" si="24"/>
        <v/>
      </c>
      <c r="C544" s="25" t="str">
        <f t="shared" si="25"/>
        <v/>
      </c>
      <c r="D544" s="26" t="str">
        <f t="shared" si="26"/>
        <v/>
      </c>
      <c r="E544" s="69"/>
      <c r="F544" s="46"/>
      <c r="G544" s="73"/>
      <c r="H544" s="74"/>
      <c r="I544" s="46"/>
      <c r="J544" s="76"/>
      <c r="K544" s="78"/>
      <c r="L544" s="47"/>
      <c r="M544" s="76"/>
      <c r="N544" s="69"/>
      <c r="O544" s="81"/>
      <c r="P544" s="82" t="str">
        <f>IF(ISERROR(AVERAGE(E544,G544,H544,J544,K544,M544,N544)),"",AVERAGE(E544,G544,H544,J544,K544,M544,N544))</f>
        <v/>
      </c>
      <c r="Q544" s="34" t="str">
        <f>IF(ISERROR(IF(D544="Dimanche",AVERAGE(E538:E544,G538:G544,H538:H544,J538:J544,K538:K544,M538:M544,N538:N544),"")),"",IF(D544="Dimanche",AVERAGE(E538:E544,G538:G544,H538:H544,J538:J544,K538:K544,M538:M544,N538:N544),""))</f>
        <v/>
      </c>
      <c r="R544" s="28"/>
      <c r="S544" s="29"/>
    </row>
    <row r="545" spans="2:19" s="10" customFormat="1" ht="15.75" x14ac:dyDescent="0.2">
      <c r="B545" s="13" t="str">
        <f t="shared" si="24"/>
        <v/>
      </c>
      <c r="C545" s="25" t="str">
        <f t="shared" si="25"/>
        <v/>
      </c>
      <c r="D545" s="26" t="str">
        <f t="shared" si="26"/>
        <v/>
      </c>
      <c r="E545" s="69"/>
      <c r="F545" s="46"/>
      <c r="G545" s="73"/>
      <c r="H545" s="74"/>
      <c r="I545" s="46"/>
      <c r="J545" s="76"/>
      <c r="K545" s="78"/>
      <c r="L545" s="47"/>
      <c r="M545" s="76"/>
      <c r="N545" s="69"/>
      <c r="O545" s="81"/>
      <c r="P545" s="82" t="str">
        <f>IF(ISERROR(AVERAGE(E545,G545,H545,J545,K545,M545,N545)),"",AVERAGE(E545,G545,H545,J545,K545,M545,N545))</f>
        <v/>
      </c>
      <c r="Q545" s="34" t="str">
        <f>IF(ISERROR(IF(D545="Dimanche",AVERAGE(E539:E545,G539:G545,H539:H545,J539:J545,K539:K545,M539:M545,N539:N545),"")),"",IF(D545="Dimanche",AVERAGE(E539:E545,G539:G545,H539:H545,J539:J545,K539:K545,M539:M545,N539:N545),""))</f>
        <v/>
      </c>
      <c r="R545" s="28"/>
      <c r="S545" s="29"/>
    </row>
    <row r="546" spans="2:19" s="10" customFormat="1" ht="15.75" x14ac:dyDescent="0.2">
      <c r="B546" s="13" t="str">
        <f t="shared" si="24"/>
        <v/>
      </c>
      <c r="C546" s="25" t="str">
        <f t="shared" si="25"/>
        <v/>
      </c>
      <c r="D546" s="26" t="str">
        <f t="shared" si="26"/>
        <v/>
      </c>
      <c r="E546" s="69"/>
      <c r="F546" s="46"/>
      <c r="G546" s="73"/>
      <c r="H546" s="74"/>
      <c r="I546" s="46"/>
      <c r="J546" s="76"/>
      <c r="K546" s="78"/>
      <c r="L546" s="47"/>
      <c r="M546" s="76"/>
      <c r="N546" s="69"/>
      <c r="O546" s="81"/>
      <c r="P546" s="82" t="str">
        <f>IF(ISERROR(AVERAGE(E546,G546,H546,J546,K546,M546,N546)),"",AVERAGE(E546,G546,H546,J546,K546,M546,N546))</f>
        <v/>
      </c>
      <c r="Q546" s="34" t="str">
        <f>IF(ISERROR(IF(D546="Dimanche",AVERAGE(E540:E546,G540:G546,H540:H546,J540:J546,K540:K546,M540:M546,N540:N546),"")),"",IF(D546="Dimanche",AVERAGE(E540:E546,G540:G546,H540:H546,J540:J546,K540:K546,M540:M546,N540:N546),""))</f>
        <v/>
      </c>
      <c r="R546" s="28"/>
      <c r="S546" s="29"/>
    </row>
    <row r="547" spans="2:19" s="10" customFormat="1" ht="15.75" x14ac:dyDescent="0.2">
      <c r="B547" s="13" t="str">
        <f t="shared" si="24"/>
        <v/>
      </c>
      <c r="C547" s="25" t="str">
        <f t="shared" si="25"/>
        <v/>
      </c>
      <c r="D547" s="26" t="str">
        <f t="shared" si="26"/>
        <v/>
      </c>
      <c r="E547" s="69"/>
      <c r="F547" s="46"/>
      <c r="G547" s="73"/>
      <c r="H547" s="74"/>
      <c r="I547" s="46"/>
      <c r="J547" s="76"/>
      <c r="K547" s="78"/>
      <c r="L547" s="47"/>
      <c r="M547" s="76"/>
      <c r="N547" s="69"/>
      <c r="O547" s="81"/>
      <c r="P547" s="82" t="str">
        <f>IF(ISERROR(AVERAGE(E547,G547,H547,J547,K547,M547,N547)),"",AVERAGE(E547,G547,H547,J547,K547,M547,N547))</f>
        <v/>
      </c>
      <c r="Q547" s="34" t="str">
        <f>IF(ISERROR(IF(D547="Dimanche",AVERAGE(E541:E547,G541:G547,H541:H547,J541:J547,K541:K547,M541:M547,N541:N547),"")),"",IF(D547="Dimanche",AVERAGE(E541:E547,G541:G547,H541:H547,J541:J547,K541:K547,M541:M547,N541:N547),""))</f>
        <v/>
      </c>
      <c r="R547" s="28"/>
      <c r="S547" s="29"/>
    </row>
    <row r="548" spans="2:19" s="10" customFormat="1" ht="15.75" x14ac:dyDescent="0.2">
      <c r="B548" s="13" t="str">
        <f t="shared" si="24"/>
        <v/>
      </c>
      <c r="C548" s="25" t="str">
        <f t="shared" si="25"/>
        <v/>
      </c>
      <c r="D548" s="26" t="str">
        <f t="shared" si="26"/>
        <v/>
      </c>
      <c r="E548" s="69"/>
      <c r="F548" s="46"/>
      <c r="G548" s="73"/>
      <c r="H548" s="74"/>
      <c r="I548" s="46"/>
      <c r="J548" s="76"/>
      <c r="K548" s="78"/>
      <c r="L548" s="47"/>
      <c r="M548" s="76"/>
      <c r="N548" s="69"/>
      <c r="O548" s="81"/>
      <c r="P548" s="82" t="str">
        <f>IF(ISERROR(AVERAGE(E548,G548,H548,J548,K548,M548,N548)),"",AVERAGE(E548,G548,H548,J548,K548,M548,N548))</f>
        <v/>
      </c>
      <c r="Q548" s="34" t="str">
        <f>IF(ISERROR(IF(D548="Dimanche",AVERAGE(E542:E548,G542:G548,H542:H548,J542:J548,K542:K548,M542:M548,N542:N548),"")),"",IF(D548="Dimanche",AVERAGE(E542:E548,G542:G548,H542:H548,J542:J548,K542:K548,M542:M548,N542:N548),""))</f>
        <v/>
      </c>
      <c r="R548" s="28"/>
      <c r="S548" s="29"/>
    </row>
    <row r="549" spans="2:19" s="10" customFormat="1" ht="15.75" x14ac:dyDescent="0.2">
      <c r="B549" s="13" t="str">
        <f t="shared" si="24"/>
        <v/>
      </c>
      <c r="C549" s="25" t="str">
        <f t="shared" si="25"/>
        <v/>
      </c>
      <c r="D549" s="26" t="str">
        <f t="shared" si="26"/>
        <v/>
      </c>
      <c r="E549" s="69"/>
      <c r="F549" s="46"/>
      <c r="G549" s="73"/>
      <c r="H549" s="74"/>
      <c r="I549" s="46"/>
      <c r="J549" s="76"/>
      <c r="K549" s="78"/>
      <c r="L549" s="47"/>
      <c r="M549" s="76"/>
      <c r="N549" s="69"/>
      <c r="O549" s="81"/>
      <c r="P549" s="82" t="str">
        <f>IF(ISERROR(AVERAGE(E549,G549,H549,J549,K549,M549,N549)),"",AVERAGE(E549,G549,H549,J549,K549,M549,N549))</f>
        <v/>
      </c>
      <c r="Q549" s="34" t="str">
        <f>IF(ISERROR(IF(D549="Dimanche",AVERAGE(E543:E549,G543:G549,H543:H549,J543:J549,K543:K549,M543:M549,N543:N549),"")),"",IF(D549="Dimanche",AVERAGE(E543:E549,G543:G549,H543:H549,J543:J549,K543:K549,M543:M549,N543:N549),""))</f>
        <v/>
      </c>
      <c r="R549" s="28"/>
      <c r="S549" s="29"/>
    </row>
    <row r="550" spans="2:19" s="10" customFormat="1" ht="15.75" x14ac:dyDescent="0.2">
      <c r="B550" s="13" t="str">
        <f t="shared" si="24"/>
        <v/>
      </c>
      <c r="C550" s="25" t="str">
        <f t="shared" si="25"/>
        <v/>
      </c>
      <c r="D550" s="26" t="str">
        <f t="shared" si="26"/>
        <v/>
      </c>
      <c r="E550" s="69"/>
      <c r="F550" s="46"/>
      <c r="G550" s="73"/>
      <c r="H550" s="74"/>
      <c r="I550" s="46"/>
      <c r="J550" s="76"/>
      <c r="K550" s="78"/>
      <c r="L550" s="47"/>
      <c r="M550" s="76"/>
      <c r="N550" s="69"/>
      <c r="O550" s="81"/>
      <c r="P550" s="82" t="str">
        <f>IF(ISERROR(AVERAGE(E550,G550,H550,J550,K550,M550,N550)),"",AVERAGE(E550,G550,H550,J550,K550,M550,N550))</f>
        <v/>
      </c>
      <c r="Q550" s="34" t="str">
        <f>IF(ISERROR(IF(D550="Dimanche",AVERAGE(E544:E550,G544:G550,H544:H550,J544:J550,K544:K550,M544:M550,N544:N550),"")),"",IF(D550="Dimanche",AVERAGE(E544:E550,G544:G550,H544:H550,J544:J550,K544:K550,M544:M550,N544:N550),""))</f>
        <v/>
      </c>
      <c r="R550" s="28"/>
      <c r="S550" s="29"/>
    </row>
    <row r="551" spans="2:19" s="10" customFormat="1" ht="15.75" x14ac:dyDescent="0.2">
      <c r="B551" s="13" t="str">
        <f t="shared" si="24"/>
        <v/>
      </c>
      <c r="C551" s="25" t="str">
        <f t="shared" si="25"/>
        <v/>
      </c>
      <c r="D551" s="26" t="str">
        <f t="shared" si="26"/>
        <v/>
      </c>
      <c r="E551" s="69"/>
      <c r="F551" s="46"/>
      <c r="G551" s="73"/>
      <c r="H551" s="74"/>
      <c r="I551" s="46"/>
      <c r="J551" s="76"/>
      <c r="K551" s="78"/>
      <c r="L551" s="47"/>
      <c r="M551" s="76"/>
      <c r="N551" s="69"/>
      <c r="O551" s="81"/>
      <c r="P551" s="82" t="str">
        <f>IF(ISERROR(AVERAGE(E551,G551,H551,J551,K551,M551,N551)),"",AVERAGE(E551,G551,H551,J551,K551,M551,N551))</f>
        <v/>
      </c>
      <c r="Q551" s="34" t="str">
        <f>IF(ISERROR(IF(D551="Dimanche",AVERAGE(E545:E551,G545:G551,H545:H551,J545:J551,K545:K551,M545:M551,N545:N551),"")),"",IF(D551="Dimanche",AVERAGE(E545:E551,G545:G551,H545:H551,J545:J551,K545:K551,M545:M551,N545:N551),""))</f>
        <v/>
      </c>
      <c r="R551" s="28"/>
      <c r="S551" s="29"/>
    </row>
    <row r="552" spans="2:19" s="10" customFormat="1" ht="15.75" x14ac:dyDescent="0.2">
      <c r="B552" s="13" t="str">
        <f t="shared" si="24"/>
        <v/>
      </c>
      <c r="C552" s="25" t="str">
        <f t="shared" si="25"/>
        <v/>
      </c>
      <c r="D552" s="26" t="str">
        <f t="shared" si="26"/>
        <v/>
      </c>
      <c r="E552" s="69"/>
      <c r="F552" s="46"/>
      <c r="G552" s="73"/>
      <c r="H552" s="74"/>
      <c r="I552" s="46"/>
      <c r="J552" s="76"/>
      <c r="K552" s="78"/>
      <c r="L552" s="47"/>
      <c r="M552" s="76"/>
      <c r="N552" s="69"/>
      <c r="O552" s="81"/>
      <c r="P552" s="82" t="str">
        <f>IF(ISERROR(AVERAGE(E552,G552,H552,J552,K552,M552,N552)),"",AVERAGE(E552,G552,H552,J552,K552,M552,N552))</f>
        <v/>
      </c>
      <c r="Q552" s="34" t="str">
        <f>IF(ISERROR(IF(D552="Dimanche",AVERAGE(E546:E552,G546:G552,H546:H552,J546:J552,K546:K552,M546:M552,N546:N552),"")),"",IF(D552="Dimanche",AVERAGE(E546:E552,G546:G552,H546:H552,J546:J552,K546:K552,M546:M552,N546:N552),""))</f>
        <v/>
      </c>
      <c r="R552" s="28"/>
      <c r="S552" s="29"/>
    </row>
    <row r="553" spans="2:19" s="10" customFormat="1" ht="15.75" x14ac:dyDescent="0.2">
      <c r="B553" s="13" t="str">
        <f t="shared" si="24"/>
        <v/>
      </c>
      <c r="C553" s="25" t="str">
        <f t="shared" si="25"/>
        <v/>
      </c>
      <c r="D553" s="26" t="str">
        <f t="shared" si="26"/>
        <v/>
      </c>
      <c r="E553" s="69"/>
      <c r="F553" s="46"/>
      <c r="G553" s="73"/>
      <c r="H553" s="74"/>
      <c r="I553" s="46"/>
      <c r="J553" s="76"/>
      <c r="K553" s="78"/>
      <c r="L553" s="47"/>
      <c r="M553" s="76"/>
      <c r="N553" s="69"/>
      <c r="O553" s="81"/>
      <c r="P553" s="82" t="str">
        <f>IF(ISERROR(AVERAGE(E553,G553,H553,J553,K553,M553,N553)),"",AVERAGE(E553,G553,H553,J553,K553,M553,N553))</f>
        <v/>
      </c>
      <c r="Q553" s="34" t="str">
        <f>IF(ISERROR(IF(D553="Dimanche",AVERAGE(E547:E553,G547:G553,H547:H553,J547:J553,K547:K553,M547:M553,N547:N553),"")),"",IF(D553="Dimanche",AVERAGE(E547:E553,G547:G553,H547:H553,J547:J553,K547:K553,M547:M553,N547:N553),""))</f>
        <v/>
      </c>
      <c r="R553" s="28"/>
      <c r="S553" s="29"/>
    </row>
    <row r="554" spans="2:19" s="10" customFormat="1" ht="15.75" x14ac:dyDescent="0.2">
      <c r="B554" s="13" t="str">
        <f t="shared" si="24"/>
        <v/>
      </c>
      <c r="C554" s="25" t="str">
        <f t="shared" si="25"/>
        <v/>
      </c>
      <c r="D554" s="26" t="str">
        <f t="shared" si="26"/>
        <v/>
      </c>
      <c r="E554" s="69"/>
      <c r="F554" s="46"/>
      <c r="G554" s="73"/>
      <c r="H554" s="74"/>
      <c r="I554" s="46"/>
      <c r="J554" s="76"/>
      <c r="K554" s="78"/>
      <c r="L554" s="47"/>
      <c r="M554" s="76"/>
      <c r="N554" s="69"/>
      <c r="O554" s="81"/>
      <c r="P554" s="82" t="str">
        <f>IF(ISERROR(AVERAGE(E554,G554,H554,J554,K554,M554,N554)),"",AVERAGE(E554,G554,H554,J554,K554,M554,N554))</f>
        <v/>
      </c>
      <c r="Q554" s="34" t="str">
        <f>IF(ISERROR(IF(D554="Dimanche",AVERAGE(E548:E554,G548:G554,H548:H554,J548:J554,K548:K554,M548:M554,N548:N554),"")),"",IF(D554="Dimanche",AVERAGE(E548:E554,G548:G554,H548:H554,J548:J554,K548:K554,M548:M554,N548:N554),""))</f>
        <v/>
      </c>
      <c r="R554" s="28"/>
      <c r="S554" s="29"/>
    </row>
    <row r="555" spans="2:19" s="10" customFormat="1" ht="15.75" x14ac:dyDescent="0.2">
      <c r="B555" s="13" t="str">
        <f t="shared" si="24"/>
        <v/>
      </c>
      <c r="C555" s="25" t="str">
        <f t="shared" si="25"/>
        <v/>
      </c>
      <c r="D555" s="26" t="str">
        <f t="shared" si="26"/>
        <v/>
      </c>
      <c r="E555" s="69"/>
      <c r="F555" s="46"/>
      <c r="G555" s="73"/>
      <c r="H555" s="74"/>
      <c r="I555" s="46"/>
      <c r="J555" s="76"/>
      <c r="K555" s="78"/>
      <c r="L555" s="47"/>
      <c r="M555" s="76"/>
      <c r="N555" s="69"/>
      <c r="O555" s="81"/>
      <c r="P555" s="82" t="str">
        <f>IF(ISERROR(AVERAGE(E555,G555,H555,J555,K555,M555,N555)),"",AVERAGE(E555,G555,H555,J555,K555,M555,N555))</f>
        <v/>
      </c>
      <c r="Q555" s="34" t="str">
        <f>IF(ISERROR(IF(D555="Dimanche",AVERAGE(E549:E555,G549:G555,H549:H555,J549:J555,K549:K555,M549:M555,N549:N555),"")),"",IF(D555="Dimanche",AVERAGE(E549:E555,G549:G555,H549:H555,J549:J555,K549:K555,M549:M555,N549:N555),""))</f>
        <v/>
      </c>
      <c r="R555" s="28"/>
      <c r="S555" s="29"/>
    </row>
    <row r="556" spans="2:19" s="10" customFormat="1" ht="15.75" x14ac:dyDescent="0.2">
      <c r="B556" s="13" t="str">
        <f t="shared" si="24"/>
        <v/>
      </c>
      <c r="C556" s="25" t="str">
        <f t="shared" si="25"/>
        <v/>
      </c>
      <c r="D556" s="26" t="str">
        <f t="shared" si="26"/>
        <v/>
      </c>
      <c r="E556" s="69"/>
      <c r="F556" s="46"/>
      <c r="G556" s="73"/>
      <c r="H556" s="74"/>
      <c r="I556" s="46"/>
      <c r="J556" s="76"/>
      <c r="K556" s="78"/>
      <c r="L556" s="47"/>
      <c r="M556" s="76"/>
      <c r="N556" s="69"/>
      <c r="O556" s="81"/>
      <c r="P556" s="82" t="str">
        <f>IF(ISERROR(AVERAGE(E556,G556,H556,J556,K556,M556,N556)),"",AVERAGE(E556,G556,H556,J556,K556,M556,N556))</f>
        <v/>
      </c>
      <c r="Q556" s="34" t="str">
        <f>IF(ISERROR(IF(D556="Dimanche",AVERAGE(E550:E556,G550:G556,H550:H556,J550:J556,K550:K556,M550:M556,N550:N556),"")),"",IF(D556="Dimanche",AVERAGE(E550:E556,G550:G556,H550:H556,J550:J556,K550:K556,M550:M556,N550:N556),""))</f>
        <v/>
      </c>
      <c r="R556" s="28"/>
      <c r="S556" s="29"/>
    </row>
    <row r="557" spans="2:19" s="10" customFormat="1" ht="15.75" x14ac:dyDescent="0.2">
      <c r="B557" s="13" t="str">
        <f t="shared" si="24"/>
        <v/>
      </c>
      <c r="C557" s="25" t="str">
        <f t="shared" si="25"/>
        <v/>
      </c>
      <c r="D557" s="26" t="str">
        <f t="shared" si="26"/>
        <v/>
      </c>
      <c r="E557" s="69"/>
      <c r="F557" s="46"/>
      <c r="G557" s="73"/>
      <c r="H557" s="74"/>
      <c r="I557" s="46"/>
      <c r="J557" s="76"/>
      <c r="K557" s="78"/>
      <c r="L557" s="47"/>
      <c r="M557" s="76"/>
      <c r="N557" s="69"/>
      <c r="O557" s="81"/>
      <c r="P557" s="82" t="str">
        <f>IF(ISERROR(AVERAGE(E557,G557,H557,J557,K557,M557,N557)),"",AVERAGE(E557,G557,H557,J557,K557,M557,N557))</f>
        <v/>
      </c>
      <c r="Q557" s="34" t="str">
        <f>IF(ISERROR(IF(D557="Dimanche",AVERAGE(E551:E557,G551:G557,H551:H557,J551:J557,K551:K557,M551:M557,N551:N557),"")),"",IF(D557="Dimanche",AVERAGE(E551:E557,G551:G557,H551:H557,J551:J557,K551:K557,M551:M557,N551:N557),""))</f>
        <v/>
      </c>
      <c r="R557" s="28"/>
      <c r="S557" s="29"/>
    </row>
    <row r="558" spans="2:19" s="10" customFormat="1" ht="15.75" x14ac:dyDescent="0.2">
      <c r="B558" s="13" t="str">
        <f t="shared" si="24"/>
        <v/>
      </c>
      <c r="C558" s="25" t="str">
        <f t="shared" si="25"/>
        <v/>
      </c>
      <c r="D558" s="26" t="str">
        <f t="shared" si="26"/>
        <v/>
      </c>
      <c r="E558" s="69"/>
      <c r="F558" s="46"/>
      <c r="G558" s="73"/>
      <c r="H558" s="74"/>
      <c r="I558" s="46"/>
      <c r="J558" s="76"/>
      <c r="K558" s="78"/>
      <c r="L558" s="47"/>
      <c r="M558" s="76"/>
      <c r="N558" s="69"/>
      <c r="O558" s="81"/>
      <c r="P558" s="82" t="str">
        <f>IF(ISERROR(AVERAGE(E558,G558,H558,J558,K558,M558,N558)),"",AVERAGE(E558,G558,H558,J558,K558,M558,N558))</f>
        <v/>
      </c>
      <c r="Q558" s="34" t="str">
        <f>IF(ISERROR(IF(D558="Dimanche",AVERAGE(E552:E558,G552:G558,H552:H558,J552:J558,K552:K558,M552:M558,N552:N558),"")),"",IF(D558="Dimanche",AVERAGE(E552:E558,G552:G558,H552:H558,J552:J558,K552:K558,M552:M558,N552:N558),""))</f>
        <v/>
      </c>
      <c r="R558" s="28"/>
      <c r="S558" s="29"/>
    </row>
    <row r="559" spans="2:19" s="10" customFormat="1" ht="15.75" x14ac:dyDescent="0.2">
      <c r="B559" s="13" t="str">
        <f t="shared" si="24"/>
        <v/>
      </c>
      <c r="C559" s="25" t="str">
        <f t="shared" si="25"/>
        <v/>
      </c>
      <c r="D559" s="26" t="str">
        <f t="shared" si="26"/>
        <v/>
      </c>
      <c r="E559" s="69"/>
      <c r="F559" s="46"/>
      <c r="G559" s="73"/>
      <c r="H559" s="74"/>
      <c r="I559" s="46"/>
      <c r="J559" s="76"/>
      <c r="K559" s="78"/>
      <c r="L559" s="47"/>
      <c r="M559" s="76"/>
      <c r="N559" s="69"/>
      <c r="O559" s="81"/>
      <c r="P559" s="82" t="str">
        <f>IF(ISERROR(AVERAGE(E559,G559,H559,J559,K559,M559,N559)),"",AVERAGE(E559,G559,H559,J559,K559,M559,N559))</f>
        <v/>
      </c>
      <c r="Q559" s="34" t="str">
        <f>IF(ISERROR(IF(D559="Dimanche",AVERAGE(E553:E559,G553:G559,H553:H559,J553:J559,K553:K559,M553:M559,N553:N559),"")),"",IF(D559="Dimanche",AVERAGE(E553:E559,G553:G559,H553:H559,J553:J559,K553:K559,M553:M559,N553:N559),""))</f>
        <v/>
      </c>
      <c r="R559" s="28"/>
      <c r="S559" s="29"/>
    </row>
    <row r="560" spans="2:19" s="10" customFormat="1" ht="15.75" x14ac:dyDescent="0.2">
      <c r="B560" s="13" t="str">
        <f t="shared" si="24"/>
        <v/>
      </c>
      <c r="C560" s="25" t="str">
        <f t="shared" si="25"/>
        <v/>
      </c>
      <c r="D560" s="26" t="str">
        <f t="shared" si="26"/>
        <v/>
      </c>
      <c r="E560" s="69"/>
      <c r="F560" s="46"/>
      <c r="G560" s="73"/>
      <c r="H560" s="74"/>
      <c r="I560" s="46"/>
      <c r="J560" s="76"/>
      <c r="K560" s="78"/>
      <c r="L560" s="47"/>
      <c r="M560" s="76"/>
      <c r="N560" s="69"/>
      <c r="O560" s="81"/>
      <c r="P560" s="82" t="str">
        <f>IF(ISERROR(AVERAGE(E560,G560,H560,J560,K560,M560,N560)),"",AVERAGE(E560,G560,H560,J560,K560,M560,N560))</f>
        <v/>
      </c>
      <c r="Q560" s="34" t="str">
        <f>IF(ISERROR(IF(D560="Dimanche",AVERAGE(E554:E560,G554:G560,H554:H560,J554:J560,K554:K560,M554:M560,N554:N560),"")),"",IF(D560="Dimanche",AVERAGE(E554:E560,G554:G560,H554:H560,J554:J560,K554:K560,M554:M560,N554:N560),""))</f>
        <v/>
      </c>
      <c r="R560" s="28"/>
      <c r="S560" s="29"/>
    </row>
    <row r="561" spans="2:19" s="10" customFormat="1" ht="15.75" x14ac:dyDescent="0.2">
      <c r="B561" s="13" t="str">
        <f t="shared" si="24"/>
        <v/>
      </c>
      <c r="C561" s="25" t="str">
        <f t="shared" si="25"/>
        <v/>
      </c>
      <c r="D561" s="26" t="str">
        <f t="shared" si="26"/>
        <v/>
      </c>
      <c r="E561" s="69"/>
      <c r="F561" s="46"/>
      <c r="G561" s="73"/>
      <c r="H561" s="74"/>
      <c r="I561" s="46"/>
      <c r="J561" s="76"/>
      <c r="K561" s="78"/>
      <c r="L561" s="47"/>
      <c r="M561" s="76"/>
      <c r="N561" s="69"/>
      <c r="O561" s="81"/>
      <c r="P561" s="82" t="str">
        <f>IF(ISERROR(AVERAGE(E561,G561,H561,J561,K561,M561,N561)),"",AVERAGE(E561,G561,H561,J561,K561,M561,N561))</f>
        <v/>
      </c>
      <c r="Q561" s="34" t="str">
        <f>IF(ISERROR(IF(D561="Dimanche",AVERAGE(E555:E561,G555:G561,H555:H561,J555:J561,K555:K561,M555:M561,N555:N561),"")),"",IF(D561="Dimanche",AVERAGE(E555:E561,G555:G561,H555:H561,J555:J561,K555:K561,M555:M561,N555:N561),""))</f>
        <v/>
      </c>
      <c r="R561" s="28"/>
      <c r="S561" s="29"/>
    </row>
    <row r="562" spans="2:19" s="10" customFormat="1" ht="15.75" x14ac:dyDescent="0.2">
      <c r="B562" s="13" t="str">
        <f t="shared" si="24"/>
        <v/>
      </c>
      <c r="C562" s="25" t="str">
        <f t="shared" si="25"/>
        <v/>
      </c>
      <c r="D562" s="26" t="str">
        <f t="shared" si="26"/>
        <v/>
      </c>
      <c r="E562" s="69"/>
      <c r="F562" s="46"/>
      <c r="G562" s="73"/>
      <c r="H562" s="74"/>
      <c r="I562" s="46"/>
      <c r="J562" s="76"/>
      <c r="K562" s="78"/>
      <c r="L562" s="47"/>
      <c r="M562" s="76"/>
      <c r="N562" s="69"/>
      <c r="O562" s="81"/>
      <c r="P562" s="82" t="str">
        <f>IF(ISERROR(AVERAGE(E562,G562,H562,J562,K562,M562,N562)),"",AVERAGE(E562,G562,H562,J562,K562,M562,N562))</f>
        <v/>
      </c>
      <c r="Q562" s="34" t="str">
        <f>IF(ISERROR(IF(D562="Dimanche",AVERAGE(E556:E562,G556:G562,H556:H562,J556:J562,K556:K562,M556:M562,N556:N562),"")),"",IF(D562="Dimanche",AVERAGE(E556:E562,G556:G562,H556:H562,J556:J562,K556:K562,M556:M562,N556:N562),""))</f>
        <v/>
      </c>
      <c r="R562" s="28"/>
      <c r="S562" s="29"/>
    </row>
    <row r="563" spans="2:19" s="10" customFormat="1" ht="15.75" x14ac:dyDescent="0.2">
      <c r="B563" s="13" t="str">
        <f t="shared" si="24"/>
        <v/>
      </c>
      <c r="C563" s="25" t="str">
        <f t="shared" si="25"/>
        <v/>
      </c>
      <c r="D563" s="26" t="str">
        <f t="shared" si="26"/>
        <v/>
      </c>
      <c r="E563" s="69"/>
      <c r="F563" s="46"/>
      <c r="G563" s="73"/>
      <c r="H563" s="74"/>
      <c r="I563" s="46"/>
      <c r="J563" s="76"/>
      <c r="K563" s="78"/>
      <c r="L563" s="47"/>
      <c r="M563" s="76"/>
      <c r="N563" s="69"/>
      <c r="O563" s="81"/>
      <c r="P563" s="82" t="str">
        <f>IF(ISERROR(AVERAGE(E563,G563,H563,J563,K563,M563,N563)),"",AVERAGE(E563,G563,H563,J563,K563,M563,N563))</f>
        <v/>
      </c>
      <c r="Q563" s="34" t="str">
        <f>IF(ISERROR(IF(D563="Dimanche",AVERAGE(E557:E563,G557:G563,H557:H563,J557:J563,K557:K563,M557:M563,N557:N563),"")),"",IF(D563="Dimanche",AVERAGE(E557:E563,G557:G563,H557:H563,J557:J563,K557:K563,M557:M563,N557:N563),""))</f>
        <v/>
      </c>
      <c r="R563" s="28"/>
      <c r="S563" s="29"/>
    </row>
    <row r="564" spans="2:19" s="10" customFormat="1" ht="15.75" x14ac:dyDescent="0.2">
      <c r="B564" s="13" t="str">
        <f t="shared" si="24"/>
        <v/>
      </c>
      <c r="C564" s="25" t="str">
        <f t="shared" si="25"/>
        <v/>
      </c>
      <c r="D564" s="26" t="str">
        <f t="shared" si="26"/>
        <v/>
      </c>
      <c r="E564" s="69"/>
      <c r="F564" s="46"/>
      <c r="G564" s="73"/>
      <c r="H564" s="74"/>
      <c r="I564" s="46"/>
      <c r="J564" s="76"/>
      <c r="K564" s="78"/>
      <c r="L564" s="47"/>
      <c r="M564" s="76"/>
      <c r="N564" s="69"/>
      <c r="O564" s="81"/>
      <c r="P564" s="82" t="str">
        <f>IF(ISERROR(AVERAGE(E564,G564,H564,J564,K564,M564,N564)),"",AVERAGE(E564,G564,H564,J564,K564,M564,N564))</f>
        <v/>
      </c>
      <c r="Q564" s="34" t="str">
        <f>IF(ISERROR(IF(D564="Dimanche",AVERAGE(E558:E564,G558:G564,H558:H564,J558:J564,K558:K564,M558:M564,N558:N564),"")),"",IF(D564="Dimanche",AVERAGE(E558:E564,G558:G564,H558:H564,J558:J564,K558:K564,M558:M564,N558:N564),""))</f>
        <v/>
      </c>
      <c r="R564" s="28"/>
      <c r="S564" s="29"/>
    </row>
    <row r="565" spans="2:19" s="10" customFormat="1" ht="15.75" x14ac:dyDescent="0.2">
      <c r="B565" s="13" t="str">
        <f t="shared" si="24"/>
        <v/>
      </c>
      <c r="C565" s="25" t="str">
        <f t="shared" si="25"/>
        <v/>
      </c>
      <c r="D565" s="26" t="str">
        <f t="shared" si="26"/>
        <v/>
      </c>
      <c r="E565" s="69"/>
      <c r="F565" s="46"/>
      <c r="G565" s="73"/>
      <c r="H565" s="74"/>
      <c r="I565" s="46"/>
      <c r="J565" s="76"/>
      <c r="K565" s="78"/>
      <c r="L565" s="47"/>
      <c r="M565" s="76"/>
      <c r="N565" s="69"/>
      <c r="O565" s="81"/>
      <c r="P565" s="82" t="str">
        <f>IF(ISERROR(AVERAGE(E565,G565,H565,J565,K565,M565,N565)),"",AVERAGE(E565,G565,H565,J565,K565,M565,N565))</f>
        <v/>
      </c>
      <c r="Q565" s="34" t="str">
        <f>IF(ISERROR(IF(D565="Dimanche",AVERAGE(E559:E565,G559:G565,H559:H565,J559:J565,K559:K565,M559:M565,N559:N565),"")),"",IF(D565="Dimanche",AVERAGE(E559:E565,G559:G565,H559:H565,J559:J565,K559:K565,M559:M565,N559:N565),""))</f>
        <v/>
      </c>
      <c r="R565" s="28"/>
      <c r="S565" s="29"/>
    </row>
    <row r="566" spans="2:19" s="10" customFormat="1" ht="15.75" x14ac:dyDescent="0.2">
      <c r="B566" s="13" t="str">
        <f t="shared" si="24"/>
        <v/>
      </c>
      <c r="C566" s="25" t="str">
        <f t="shared" si="25"/>
        <v/>
      </c>
      <c r="D566" s="26" t="str">
        <f t="shared" si="26"/>
        <v/>
      </c>
      <c r="E566" s="69"/>
      <c r="F566" s="46"/>
      <c r="G566" s="73"/>
      <c r="H566" s="74"/>
      <c r="I566" s="46"/>
      <c r="J566" s="76"/>
      <c r="K566" s="78"/>
      <c r="L566" s="47"/>
      <c r="M566" s="76"/>
      <c r="N566" s="69"/>
      <c r="O566" s="81"/>
      <c r="P566" s="82" t="str">
        <f>IF(ISERROR(AVERAGE(E566,G566,H566,J566,K566,M566,N566)),"",AVERAGE(E566,G566,H566,J566,K566,M566,N566))</f>
        <v/>
      </c>
      <c r="Q566" s="34" t="str">
        <f>IF(ISERROR(IF(D566="Dimanche",AVERAGE(E560:E566,G560:G566,H560:H566,J560:J566,K560:K566,M560:M566,N560:N566),"")),"",IF(D566="Dimanche",AVERAGE(E560:E566,G560:G566,H560:H566,J560:J566,K560:K566,M560:M566,N560:N566),""))</f>
        <v/>
      </c>
      <c r="R566" s="28"/>
      <c r="S566" s="29"/>
    </row>
    <row r="567" spans="2:19" s="10" customFormat="1" ht="15.75" x14ac:dyDescent="0.2">
      <c r="B567" s="13" t="str">
        <f t="shared" si="24"/>
        <v/>
      </c>
      <c r="C567" s="25" t="str">
        <f t="shared" si="25"/>
        <v/>
      </c>
      <c r="D567" s="26" t="str">
        <f t="shared" si="26"/>
        <v/>
      </c>
      <c r="E567" s="69"/>
      <c r="F567" s="46"/>
      <c r="G567" s="73"/>
      <c r="H567" s="74"/>
      <c r="I567" s="46"/>
      <c r="J567" s="76"/>
      <c r="K567" s="78"/>
      <c r="L567" s="47"/>
      <c r="M567" s="76"/>
      <c r="N567" s="69"/>
      <c r="O567" s="81"/>
      <c r="P567" s="82" t="str">
        <f>IF(ISERROR(AVERAGE(E567,G567,H567,J567,K567,M567,N567)),"",AVERAGE(E567,G567,H567,J567,K567,M567,N567))</f>
        <v/>
      </c>
      <c r="Q567" s="34" t="str">
        <f>IF(ISERROR(IF(D567="Dimanche",AVERAGE(E561:E567,G561:G567,H561:H567,J561:J567,K561:K567,M561:M567,N561:N567),"")),"",IF(D567="Dimanche",AVERAGE(E561:E567,G561:G567,H561:H567,J561:J567,K561:K567,M561:M567,N561:N567),""))</f>
        <v/>
      </c>
      <c r="R567" s="28"/>
      <c r="S567" s="29"/>
    </row>
    <row r="568" spans="2:19" s="10" customFormat="1" ht="15.75" x14ac:dyDescent="0.2">
      <c r="B568" s="13" t="str">
        <f t="shared" si="24"/>
        <v/>
      </c>
      <c r="C568" s="25" t="str">
        <f t="shared" si="25"/>
        <v/>
      </c>
      <c r="D568" s="26" t="str">
        <f t="shared" si="26"/>
        <v/>
      </c>
      <c r="E568" s="69"/>
      <c r="F568" s="46"/>
      <c r="G568" s="73"/>
      <c r="H568" s="74"/>
      <c r="I568" s="46"/>
      <c r="J568" s="76"/>
      <c r="K568" s="78"/>
      <c r="L568" s="47"/>
      <c r="M568" s="76"/>
      <c r="N568" s="69"/>
      <c r="O568" s="81"/>
      <c r="P568" s="82" t="str">
        <f>IF(ISERROR(AVERAGE(E568,G568,H568,J568,K568,M568,N568)),"",AVERAGE(E568,G568,H568,J568,K568,M568,N568))</f>
        <v/>
      </c>
      <c r="Q568" s="34" t="str">
        <f>IF(ISERROR(IF(D568="Dimanche",AVERAGE(E562:E568,G562:G568,H562:H568,J562:J568,K562:K568,M562:M568,N562:N568),"")),"",IF(D568="Dimanche",AVERAGE(E562:E568,G562:G568,H562:H568,J562:J568,K562:K568,M562:M568,N562:N568),""))</f>
        <v/>
      </c>
      <c r="R568" s="28"/>
      <c r="S568" s="29"/>
    </row>
    <row r="569" spans="2:19" s="10" customFormat="1" ht="15.75" x14ac:dyDescent="0.2">
      <c r="B569" s="13" t="str">
        <f t="shared" si="24"/>
        <v/>
      </c>
      <c r="C569" s="25" t="str">
        <f t="shared" si="25"/>
        <v/>
      </c>
      <c r="D569" s="26" t="str">
        <f t="shared" si="26"/>
        <v/>
      </c>
      <c r="E569" s="69"/>
      <c r="F569" s="46"/>
      <c r="G569" s="73"/>
      <c r="H569" s="74"/>
      <c r="I569" s="46"/>
      <c r="J569" s="76"/>
      <c r="K569" s="78"/>
      <c r="L569" s="47"/>
      <c r="M569" s="76"/>
      <c r="N569" s="69"/>
      <c r="O569" s="81"/>
      <c r="P569" s="82" t="str">
        <f>IF(ISERROR(AVERAGE(E569,G569,H569,J569,K569,M569,N569)),"",AVERAGE(E569,G569,H569,J569,K569,M569,N569))</f>
        <v/>
      </c>
      <c r="Q569" s="34" t="str">
        <f>IF(ISERROR(IF(D569="Dimanche",AVERAGE(E563:E569,G563:G569,H563:H569,J563:J569,K563:K569,M563:M569,N563:N569),"")),"",IF(D569="Dimanche",AVERAGE(E563:E569,G563:G569,H563:H569,J563:J569,K563:K569,M563:M569,N563:N569),""))</f>
        <v/>
      </c>
      <c r="R569" s="28"/>
      <c r="S569" s="29"/>
    </row>
    <row r="570" spans="2:19" s="10" customFormat="1" ht="15.75" x14ac:dyDescent="0.2">
      <c r="B570" s="13" t="str">
        <f t="shared" si="24"/>
        <v/>
      </c>
      <c r="C570" s="25" t="str">
        <f t="shared" si="25"/>
        <v/>
      </c>
      <c r="D570" s="26" t="str">
        <f t="shared" si="26"/>
        <v/>
      </c>
      <c r="E570" s="69"/>
      <c r="F570" s="46"/>
      <c r="G570" s="73"/>
      <c r="H570" s="74"/>
      <c r="I570" s="46"/>
      <c r="J570" s="76"/>
      <c r="K570" s="78"/>
      <c r="L570" s="47"/>
      <c r="M570" s="76"/>
      <c r="N570" s="69"/>
      <c r="O570" s="81"/>
      <c r="P570" s="82" t="str">
        <f>IF(ISERROR(AVERAGE(E570,G570,H570,J570,K570,M570,N570)),"",AVERAGE(E570,G570,H570,J570,K570,M570,N570))</f>
        <v/>
      </c>
      <c r="Q570" s="34" t="str">
        <f>IF(ISERROR(IF(D570="Dimanche",AVERAGE(E564:E570,G564:G570,H564:H570,J564:J570,K564:K570,M564:M570,N564:N570),"")),"",IF(D570="Dimanche",AVERAGE(E564:E570,G564:G570,H564:H570,J564:J570,K564:K570,M564:M570,N564:N570),""))</f>
        <v/>
      </c>
      <c r="R570" s="28"/>
      <c r="S570" s="29"/>
    </row>
    <row r="571" spans="2:19" s="10" customFormat="1" ht="15.75" x14ac:dyDescent="0.2">
      <c r="B571" s="13" t="str">
        <f t="shared" si="24"/>
        <v/>
      </c>
      <c r="C571" s="25" t="str">
        <f t="shared" si="25"/>
        <v/>
      </c>
      <c r="D571" s="26" t="str">
        <f t="shared" si="26"/>
        <v/>
      </c>
      <c r="E571" s="69"/>
      <c r="F571" s="46"/>
      <c r="G571" s="73"/>
      <c r="H571" s="74"/>
      <c r="I571" s="46"/>
      <c r="J571" s="76"/>
      <c r="K571" s="78"/>
      <c r="L571" s="47"/>
      <c r="M571" s="76"/>
      <c r="N571" s="69"/>
      <c r="O571" s="81"/>
      <c r="P571" s="82" t="str">
        <f>IF(ISERROR(AVERAGE(E571,G571,H571,J571,K571,M571,N571)),"",AVERAGE(E571,G571,H571,J571,K571,M571,N571))</f>
        <v/>
      </c>
      <c r="Q571" s="34" t="str">
        <f>IF(ISERROR(IF(D571="Dimanche",AVERAGE(E565:E571,G565:G571,H565:H571,J565:J571,K565:K571,M565:M571,N565:N571),"")),"",IF(D571="Dimanche",AVERAGE(E565:E571,G565:G571,H565:H571,J565:J571,K565:K571,M565:M571,N565:N571),""))</f>
        <v/>
      </c>
      <c r="R571" s="28"/>
      <c r="S571" s="29"/>
    </row>
    <row r="572" spans="2:19" s="10" customFormat="1" ht="15.75" x14ac:dyDescent="0.2">
      <c r="B572" s="13" t="str">
        <f t="shared" si="24"/>
        <v/>
      </c>
      <c r="C572" s="25" t="str">
        <f t="shared" si="25"/>
        <v/>
      </c>
      <c r="D572" s="26" t="str">
        <f t="shared" si="26"/>
        <v/>
      </c>
      <c r="E572" s="69"/>
      <c r="F572" s="46"/>
      <c r="G572" s="73"/>
      <c r="H572" s="74"/>
      <c r="I572" s="46"/>
      <c r="J572" s="76"/>
      <c r="K572" s="78"/>
      <c r="L572" s="47"/>
      <c r="M572" s="76"/>
      <c r="N572" s="69"/>
      <c r="O572" s="81"/>
      <c r="P572" s="82" t="str">
        <f>IF(ISERROR(AVERAGE(E572,G572,H572,J572,K572,M572,N572)),"",AVERAGE(E572,G572,H572,J572,K572,M572,N572))</f>
        <v/>
      </c>
      <c r="Q572" s="34" t="str">
        <f>IF(ISERROR(IF(D572="Dimanche",AVERAGE(E566:E572,G566:G572,H566:H572,J566:J572,K566:K572,M566:M572,N566:N572),"")),"",IF(D572="Dimanche",AVERAGE(E566:E572,G566:G572,H566:H572,J566:J572,K566:K572,M566:M572,N566:N572),""))</f>
        <v/>
      </c>
      <c r="R572" s="28"/>
      <c r="S572" s="29"/>
    </row>
    <row r="573" spans="2:19" s="10" customFormat="1" ht="15.75" x14ac:dyDescent="0.2">
      <c r="B573" s="13" t="str">
        <f t="shared" si="24"/>
        <v/>
      </c>
      <c r="C573" s="25" t="str">
        <f t="shared" si="25"/>
        <v/>
      </c>
      <c r="D573" s="26" t="str">
        <f t="shared" si="26"/>
        <v/>
      </c>
      <c r="E573" s="69"/>
      <c r="F573" s="46"/>
      <c r="G573" s="73"/>
      <c r="H573" s="74"/>
      <c r="I573" s="46"/>
      <c r="J573" s="76"/>
      <c r="K573" s="78"/>
      <c r="L573" s="47"/>
      <c r="M573" s="76"/>
      <c r="N573" s="69"/>
      <c r="O573" s="81"/>
      <c r="P573" s="82" t="str">
        <f>IF(ISERROR(AVERAGE(E573,G573,H573,J573,K573,M573,N573)),"",AVERAGE(E573,G573,H573,J573,K573,M573,N573))</f>
        <v/>
      </c>
      <c r="Q573" s="34" t="str">
        <f>IF(ISERROR(IF(D573="Dimanche",AVERAGE(E567:E573,G567:G573,H567:H573,J567:J573,K567:K573,M567:M573,N567:N573),"")),"",IF(D573="Dimanche",AVERAGE(E567:E573,G567:G573,H567:H573,J567:J573,K567:K573,M567:M573,N567:N573),""))</f>
        <v/>
      </c>
      <c r="R573" s="28"/>
      <c r="S573" s="29"/>
    </row>
    <row r="574" spans="2:19" s="10" customFormat="1" ht="15.75" x14ac:dyDescent="0.2">
      <c r="B574" s="13" t="str">
        <f t="shared" si="24"/>
        <v/>
      </c>
      <c r="C574" s="25" t="str">
        <f t="shared" si="25"/>
        <v/>
      </c>
      <c r="D574" s="26" t="str">
        <f t="shared" si="26"/>
        <v/>
      </c>
      <c r="E574" s="69"/>
      <c r="F574" s="46"/>
      <c r="G574" s="73"/>
      <c r="H574" s="74"/>
      <c r="I574" s="46"/>
      <c r="J574" s="76"/>
      <c r="K574" s="78"/>
      <c r="L574" s="47"/>
      <c r="M574" s="76"/>
      <c r="N574" s="69"/>
      <c r="O574" s="81"/>
      <c r="P574" s="82" t="str">
        <f>IF(ISERROR(AVERAGE(E574,G574,H574,J574,K574,M574,N574)),"",AVERAGE(E574,G574,H574,J574,K574,M574,N574))</f>
        <v/>
      </c>
      <c r="Q574" s="34" t="str">
        <f>IF(ISERROR(IF(D574="Dimanche",AVERAGE(E568:E574,G568:G574,H568:H574,J568:J574,K568:K574,M568:M574,N568:N574),"")),"",IF(D574="Dimanche",AVERAGE(E568:E574,G568:G574,H568:H574,J568:J574,K568:K574,M568:M574,N568:N574),""))</f>
        <v/>
      </c>
      <c r="R574" s="28"/>
      <c r="S574" s="29"/>
    </row>
    <row r="575" spans="2:19" s="10" customFormat="1" ht="15.75" x14ac:dyDescent="0.2">
      <c r="B575" s="13" t="str">
        <f t="shared" si="24"/>
        <v/>
      </c>
      <c r="C575" s="25" t="str">
        <f t="shared" si="25"/>
        <v/>
      </c>
      <c r="D575" s="26" t="str">
        <f t="shared" si="26"/>
        <v/>
      </c>
      <c r="E575" s="69"/>
      <c r="F575" s="46"/>
      <c r="G575" s="73"/>
      <c r="H575" s="74"/>
      <c r="I575" s="46"/>
      <c r="J575" s="76"/>
      <c r="K575" s="78"/>
      <c r="L575" s="47"/>
      <c r="M575" s="76"/>
      <c r="N575" s="69"/>
      <c r="O575" s="81"/>
      <c r="P575" s="82" t="str">
        <f>IF(ISERROR(AVERAGE(E575,G575,H575,J575,K575,M575,N575)),"",AVERAGE(E575,G575,H575,J575,K575,M575,N575))</f>
        <v/>
      </c>
      <c r="Q575" s="34" t="str">
        <f>IF(ISERROR(IF(D575="Dimanche",AVERAGE(E569:E575,G569:G575,H569:H575,J569:J575,K569:K575,M569:M575,N569:N575),"")),"",IF(D575="Dimanche",AVERAGE(E569:E575,G569:G575,H569:H575,J569:J575,K569:K575,M569:M575,N569:N575),""))</f>
        <v/>
      </c>
      <c r="R575" s="28"/>
      <c r="S575" s="29"/>
    </row>
    <row r="576" spans="2:19" s="10" customFormat="1" ht="15.75" x14ac:dyDescent="0.2">
      <c r="B576" s="13" t="str">
        <f t="shared" si="24"/>
        <v/>
      </c>
      <c r="C576" s="25" t="str">
        <f t="shared" si="25"/>
        <v/>
      </c>
      <c r="D576" s="26" t="str">
        <f t="shared" si="26"/>
        <v/>
      </c>
      <c r="E576" s="69"/>
      <c r="F576" s="46"/>
      <c r="G576" s="73"/>
      <c r="H576" s="74"/>
      <c r="I576" s="46"/>
      <c r="J576" s="76"/>
      <c r="K576" s="78"/>
      <c r="L576" s="47"/>
      <c r="M576" s="76"/>
      <c r="N576" s="69"/>
      <c r="O576" s="81"/>
      <c r="P576" s="82" t="str">
        <f>IF(ISERROR(AVERAGE(E576,G576,H576,J576,K576,M576,N576)),"",AVERAGE(E576,G576,H576,J576,K576,M576,N576))</f>
        <v/>
      </c>
      <c r="Q576" s="34" t="str">
        <f>IF(ISERROR(IF(D576="Dimanche",AVERAGE(E570:E576,G570:G576,H570:H576,J570:J576,K570:K576,M570:M576,N570:N576),"")),"",IF(D576="Dimanche",AVERAGE(E570:E576,G570:G576,H570:H576,J570:J576,K570:K576,M570:M576,N570:N576),""))</f>
        <v/>
      </c>
      <c r="R576" s="28"/>
      <c r="S576" s="29"/>
    </row>
    <row r="577" spans="2:19" s="10" customFormat="1" ht="15.75" x14ac:dyDescent="0.2">
      <c r="B577" s="13" t="str">
        <f t="shared" si="24"/>
        <v/>
      </c>
      <c r="C577" s="25" t="str">
        <f t="shared" si="25"/>
        <v/>
      </c>
      <c r="D577" s="26" t="str">
        <f t="shared" si="26"/>
        <v/>
      </c>
      <c r="E577" s="69"/>
      <c r="F577" s="46"/>
      <c r="G577" s="73"/>
      <c r="H577" s="74"/>
      <c r="I577" s="46"/>
      <c r="J577" s="76"/>
      <c r="K577" s="78"/>
      <c r="L577" s="47"/>
      <c r="M577" s="76"/>
      <c r="N577" s="69"/>
      <c r="O577" s="81"/>
      <c r="P577" s="82" t="str">
        <f>IF(ISERROR(AVERAGE(E577,G577,H577,J577,K577,M577,N577)),"",AVERAGE(E577,G577,H577,J577,K577,M577,N577))</f>
        <v/>
      </c>
      <c r="Q577" s="34" t="str">
        <f>IF(ISERROR(IF(D577="Dimanche",AVERAGE(E571:E577,G571:G577,H571:H577,J571:J577,K571:K577,M571:M577,N571:N577),"")),"",IF(D577="Dimanche",AVERAGE(E571:E577,G571:G577,H571:H577,J571:J577,K571:K577,M571:M577,N571:N577),""))</f>
        <v/>
      </c>
      <c r="R577" s="28"/>
      <c r="S577" s="29"/>
    </row>
    <row r="578" spans="2:19" s="10" customFormat="1" ht="15.75" x14ac:dyDescent="0.2">
      <c r="B578" s="13" t="str">
        <f t="shared" si="24"/>
        <v/>
      </c>
      <c r="C578" s="25" t="str">
        <f t="shared" si="25"/>
        <v/>
      </c>
      <c r="D578" s="26" t="str">
        <f t="shared" si="26"/>
        <v/>
      </c>
      <c r="E578" s="69"/>
      <c r="F578" s="46"/>
      <c r="G578" s="73"/>
      <c r="H578" s="74"/>
      <c r="I578" s="46"/>
      <c r="J578" s="76"/>
      <c r="K578" s="78"/>
      <c r="L578" s="47"/>
      <c r="M578" s="76"/>
      <c r="N578" s="69"/>
      <c r="O578" s="81"/>
      <c r="P578" s="82" t="str">
        <f>IF(ISERROR(AVERAGE(E578,G578,H578,J578,K578,M578,N578)),"",AVERAGE(E578,G578,H578,J578,K578,M578,N578))</f>
        <v/>
      </c>
      <c r="Q578" s="34" t="str">
        <f>IF(ISERROR(IF(D578="Dimanche",AVERAGE(E572:E578,G572:G578,H572:H578,J572:J578,K572:K578,M572:M578,N572:N578),"")),"",IF(D578="Dimanche",AVERAGE(E572:E578,G572:G578,H572:H578,J572:J578,K572:K578,M572:M578,N572:N578),""))</f>
        <v/>
      </c>
      <c r="R578" s="28"/>
      <c r="S578" s="29"/>
    </row>
    <row r="579" spans="2:19" s="10" customFormat="1" ht="15.75" x14ac:dyDescent="0.2">
      <c r="B579" s="13" t="str">
        <f t="shared" si="24"/>
        <v/>
      </c>
      <c r="C579" s="25" t="str">
        <f t="shared" si="25"/>
        <v/>
      </c>
      <c r="D579" s="26" t="str">
        <f t="shared" si="26"/>
        <v/>
      </c>
      <c r="E579" s="69"/>
      <c r="F579" s="46"/>
      <c r="G579" s="73"/>
      <c r="H579" s="74"/>
      <c r="I579" s="46"/>
      <c r="J579" s="76"/>
      <c r="K579" s="78"/>
      <c r="L579" s="47"/>
      <c r="M579" s="76"/>
      <c r="N579" s="69"/>
      <c r="O579" s="81"/>
      <c r="P579" s="82" t="str">
        <f>IF(ISERROR(AVERAGE(E579,G579,H579,J579,K579,M579,N579)),"",AVERAGE(E579,G579,H579,J579,K579,M579,N579))</f>
        <v/>
      </c>
      <c r="Q579" s="34" t="str">
        <f>IF(ISERROR(IF(D579="Dimanche",AVERAGE(E573:E579,G573:G579,H573:H579,J573:J579,K573:K579,M573:M579,N573:N579),"")),"",IF(D579="Dimanche",AVERAGE(E573:E579,G573:G579,H573:H579,J573:J579,K573:K579,M573:M579,N573:N579),""))</f>
        <v/>
      </c>
      <c r="R579" s="28"/>
      <c r="S579" s="29"/>
    </row>
    <row r="580" spans="2:19" s="10" customFormat="1" ht="15.75" x14ac:dyDescent="0.2">
      <c r="B580" s="13" t="str">
        <f t="shared" si="24"/>
        <v/>
      </c>
      <c r="C580" s="25" t="str">
        <f t="shared" si="25"/>
        <v/>
      </c>
      <c r="D580" s="26" t="str">
        <f t="shared" si="26"/>
        <v/>
      </c>
      <c r="E580" s="69"/>
      <c r="F580" s="46"/>
      <c r="G580" s="73"/>
      <c r="H580" s="74"/>
      <c r="I580" s="46"/>
      <c r="J580" s="76"/>
      <c r="K580" s="78"/>
      <c r="L580" s="47"/>
      <c r="M580" s="76"/>
      <c r="N580" s="69"/>
      <c r="O580" s="81"/>
      <c r="P580" s="82" t="str">
        <f>IF(ISERROR(AVERAGE(E580,G580,H580,J580,K580,M580,N580)),"",AVERAGE(E580,G580,H580,J580,K580,M580,N580))</f>
        <v/>
      </c>
      <c r="Q580" s="34" t="str">
        <f>IF(ISERROR(IF(D580="Dimanche",AVERAGE(E574:E580,G574:G580,H574:H580,J574:J580,K574:K580,M574:M580,N574:N580),"")),"",IF(D580="Dimanche",AVERAGE(E574:E580,G574:G580,H574:H580,J574:J580,K574:K580,M574:M580,N574:N580),""))</f>
        <v/>
      </c>
      <c r="R580" s="28"/>
      <c r="S580" s="29"/>
    </row>
    <row r="581" spans="2:19" s="10" customFormat="1" ht="15.75" x14ac:dyDescent="0.2">
      <c r="B581" s="13" t="str">
        <f t="shared" si="24"/>
        <v/>
      </c>
      <c r="C581" s="25" t="str">
        <f t="shared" si="25"/>
        <v/>
      </c>
      <c r="D581" s="26" t="str">
        <f t="shared" si="26"/>
        <v/>
      </c>
      <c r="E581" s="69"/>
      <c r="F581" s="46"/>
      <c r="G581" s="73"/>
      <c r="H581" s="74"/>
      <c r="I581" s="46"/>
      <c r="J581" s="76"/>
      <c r="K581" s="78"/>
      <c r="L581" s="47"/>
      <c r="M581" s="76"/>
      <c r="N581" s="69"/>
      <c r="O581" s="81"/>
      <c r="P581" s="82" t="str">
        <f>IF(ISERROR(AVERAGE(E581,G581,H581,J581,K581,M581,N581)),"",AVERAGE(E581,G581,H581,J581,K581,M581,N581))</f>
        <v/>
      </c>
      <c r="Q581" s="34" t="str">
        <f>IF(ISERROR(IF(D581="Dimanche",AVERAGE(E575:E581,G575:G581,H575:H581,J575:J581,K575:K581,M575:M581,N575:N581),"")),"",IF(D581="Dimanche",AVERAGE(E575:E581,G575:G581,H575:H581,J575:J581,K575:K581,M575:M581,N575:N581),""))</f>
        <v/>
      </c>
      <c r="R581" s="28"/>
      <c r="S581" s="29"/>
    </row>
    <row r="582" spans="2:19" s="10" customFormat="1" ht="15.75" x14ac:dyDescent="0.2">
      <c r="B582" s="13" t="str">
        <f t="shared" si="24"/>
        <v/>
      </c>
      <c r="C582" s="25" t="str">
        <f t="shared" si="25"/>
        <v/>
      </c>
      <c r="D582" s="26" t="str">
        <f t="shared" si="26"/>
        <v/>
      </c>
      <c r="E582" s="69"/>
      <c r="F582" s="46"/>
      <c r="G582" s="73"/>
      <c r="H582" s="74"/>
      <c r="I582" s="46"/>
      <c r="J582" s="76"/>
      <c r="K582" s="78"/>
      <c r="L582" s="47"/>
      <c r="M582" s="76"/>
      <c r="N582" s="69"/>
      <c r="O582" s="81"/>
      <c r="P582" s="82" t="str">
        <f>IF(ISERROR(AVERAGE(E582,G582,H582,J582,K582,M582,N582)),"",AVERAGE(E582,G582,H582,J582,K582,M582,N582))</f>
        <v/>
      </c>
      <c r="Q582" s="34" t="str">
        <f>IF(ISERROR(IF(D582="Dimanche",AVERAGE(E576:E582,G576:G582,H576:H582,J576:J582,K576:K582,M576:M582,N576:N582),"")),"",IF(D582="Dimanche",AVERAGE(E576:E582,G576:G582,H576:H582,J576:J582,K576:K582,M576:M582,N576:N582),""))</f>
        <v/>
      </c>
      <c r="R582" s="28"/>
      <c r="S582" s="29"/>
    </row>
    <row r="583" spans="2:19" s="10" customFormat="1" ht="15.75" x14ac:dyDescent="0.2">
      <c r="B583" s="13" t="str">
        <f t="shared" si="24"/>
        <v/>
      </c>
      <c r="C583" s="25" t="str">
        <f t="shared" si="25"/>
        <v/>
      </c>
      <c r="D583" s="26" t="str">
        <f t="shared" si="26"/>
        <v/>
      </c>
      <c r="E583" s="69"/>
      <c r="F583" s="46"/>
      <c r="G583" s="73"/>
      <c r="H583" s="74"/>
      <c r="I583" s="46"/>
      <c r="J583" s="76"/>
      <c r="K583" s="78"/>
      <c r="L583" s="47"/>
      <c r="M583" s="76"/>
      <c r="N583" s="69"/>
      <c r="O583" s="81"/>
      <c r="P583" s="82" t="str">
        <f>IF(ISERROR(AVERAGE(E583,G583,H583,J583,K583,M583,N583)),"",AVERAGE(E583,G583,H583,J583,K583,M583,N583))</f>
        <v/>
      </c>
      <c r="Q583" s="34" t="str">
        <f>IF(ISERROR(IF(D583="Dimanche",AVERAGE(E577:E583,G577:G583,H577:H583,J577:J583,K577:K583,M577:M583,N577:N583),"")),"",IF(D583="Dimanche",AVERAGE(E577:E583,G577:G583,H577:H583,J577:J583,K577:K583,M577:M583,N577:N583),""))</f>
        <v/>
      </c>
      <c r="R583" s="28"/>
      <c r="S583" s="29"/>
    </row>
    <row r="584" spans="2:19" s="10" customFormat="1" ht="15.75" x14ac:dyDescent="0.2">
      <c r="B584" s="13" t="str">
        <f t="shared" si="24"/>
        <v/>
      </c>
      <c r="C584" s="25" t="str">
        <f t="shared" si="25"/>
        <v/>
      </c>
      <c r="D584" s="26" t="str">
        <f t="shared" si="26"/>
        <v/>
      </c>
      <c r="E584" s="69"/>
      <c r="F584" s="46"/>
      <c r="G584" s="73"/>
      <c r="H584" s="74"/>
      <c r="I584" s="46"/>
      <c r="J584" s="76"/>
      <c r="K584" s="78"/>
      <c r="L584" s="47"/>
      <c r="M584" s="76"/>
      <c r="N584" s="69"/>
      <c r="O584" s="81"/>
      <c r="P584" s="82" t="str">
        <f>IF(ISERROR(AVERAGE(E584,G584,H584,J584,K584,M584,N584)),"",AVERAGE(E584,G584,H584,J584,K584,M584,N584))</f>
        <v/>
      </c>
      <c r="Q584" s="34" t="str">
        <f>IF(ISERROR(IF(D584="Dimanche",AVERAGE(E578:E584,G578:G584,H578:H584,J578:J584,K578:K584,M578:M584,N578:N584),"")),"",IF(D584="Dimanche",AVERAGE(E578:E584,G578:G584,H578:H584,J578:J584,K578:K584,M578:M584,N578:N584),""))</f>
        <v/>
      </c>
      <c r="R584" s="28"/>
      <c r="S584" s="29"/>
    </row>
    <row r="585" spans="2:19" s="10" customFormat="1" ht="15.75" x14ac:dyDescent="0.2">
      <c r="B585" s="13" t="str">
        <f t="shared" si="24"/>
        <v/>
      </c>
      <c r="C585" s="25" t="str">
        <f t="shared" si="25"/>
        <v/>
      </c>
      <c r="D585" s="26" t="str">
        <f t="shared" si="26"/>
        <v/>
      </c>
      <c r="E585" s="69"/>
      <c r="F585" s="46"/>
      <c r="G585" s="73"/>
      <c r="H585" s="74"/>
      <c r="I585" s="46"/>
      <c r="J585" s="76"/>
      <c r="K585" s="78"/>
      <c r="L585" s="47"/>
      <c r="M585" s="76"/>
      <c r="N585" s="69"/>
      <c r="O585" s="81"/>
      <c r="P585" s="82" t="str">
        <f>IF(ISERROR(AVERAGE(E585,G585,H585,J585,K585,M585,N585)),"",AVERAGE(E585,G585,H585,J585,K585,M585,N585))</f>
        <v/>
      </c>
      <c r="Q585" s="34" t="str">
        <f>IF(ISERROR(IF(D585="Dimanche",AVERAGE(E579:E585,G579:G585,H579:H585,J579:J585,K579:K585,M579:M585,N579:N585),"")),"",IF(D585="Dimanche",AVERAGE(E579:E585,G579:G585,H579:H585,J579:J585,K579:K585,M579:M585,N579:N585),""))</f>
        <v/>
      </c>
      <c r="R585" s="28"/>
      <c r="S585" s="29"/>
    </row>
    <row r="586" spans="2:19" s="10" customFormat="1" ht="15.75" x14ac:dyDescent="0.2">
      <c r="B586" s="13" t="str">
        <f t="shared" si="24"/>
        <v/>
      </c>
      <c r="C586" s="25" t="str">
        <f t="shared" si="25"/>
        <v/>
      </c>
      <c r="D586" s="26" t="str">
        <f t="shared" si="26"/>
        <v/>
      </c>
      <c r="E586" s="69"/>
      <c r="F586" s="46"/>
      <c r="G586" s="73"/>
      <c r="H586" s="74"/>
      <c r="I586" s="46"/>
      <c r="J586" s="76"/>
      <c r="K586" s="78"/>
      <c r="L586" s="47"/>
      <c r="M586" s="76"/>
      <c r="N586" s="69"/>
      <c r="O586" s="81"/>
      <c r="P586" s="82" t="str">
        <f>IF(ISERROR(AVERAGE(E586,G586,H586,J586,K586,M586,N586)),"",AVERAGE(E586,G586,H586,J586,K586,M586,N586))</f>
        <v/>
      </c>
      <c r="Q586" s="34" t="str">
        <f>IF(ISERROR(IF(D586="Dimanche",AVERAGE(E580:E586,G580:G586,H580:H586,J580:J586,K580:K586,M580:M586,N580:N586),"")),"",IF(D586="Dimanche",AVERAGE(E580:E586,G580:G586,H580:H586,J580:J586,K580:K586,M580:M586,N580:N586),""))</f>
        <v/>
      </c>
      <c r="R586" s="28"/>
      <c r="S586" s="29"/>
    </row>
    <row r="587" spans="2:19" s="10" customFormat="1" ht="15.75" x14ac:dyDescent="0.2">
      <c r="B587" s="13" t="str">
        <f t="shared" ref="B587:B619" si="27">IF(ISERROR(IF(YEAR($C586)=YEAR($C587),"",YEAR($C587))),"",IF(YEAR($C586)=YEAR($C587),"",YEAR($C587)))</f>
        <v/>
      </c>
      <c r="C587" s="25" t="str">
        <f t="shared" ref="C587:C619" si="28">IF(ISERROR(IF((C586+1)&lt;=$C$6,(C586+1),"")),"",IF((C586+1)&lt;=$C$6,(C586+1),""))</f>
        <v/>
      </c>
      <c r="D587" s="26" t="str">
        <f t="shared" ref="D587:D619" si="29">IF(ISERROR(TEXT(WEEKDAY($C587),"jjjj")),"",TEXT(WEEKDAY($C587),"jjjj"))</f>
        <v/>
      </c>
      <c r="E587" s="69"/>
      <c r="F587" s="46"/>
      <c r="G587" s="73"/>
      <c r="H587" s="74"/>
      <c r="I587" s="46"/>
      <c r="J587" s="76"/>
      <c r="K587" s="78"/>
      <c r="L587" s="47"/>
      <c r="M587" s="76"/>
      <c r="N587" s="69"/>
      <c r="O587" s="81"/>
      <c r="P587" s="82" t="str">
        <f>IF(ISERROR(AVERAGE(E587,G587,H587,J587,K587,M587,N587)),"",AVERAGE(E587,G587,H587,J587,K587,M587,N587))</f>
        <v/>
      </c>
      <c r="Q587" s="34" t="str">
        <f>IF(ISERROR(IF(D587="Dimanche",AVERAGE(E581:E587,G581:G587,H581:H587,J581:J587,K581:K587,M581:M587,N581:N587),"")),"",IF(D587="Dimanche",AVERAGE(E581:E587,G581:G587,H581:H587,J581:J587,K581:K587,M581:M587,N581:N587),""))</f>
        <v/>
      </c>
      <c r="R587" s="28"/>
      <c r="S587" s="29"/>
    </row>
    <row r="588" spans="2:19" s="10" customFormat="1" ht="15.75" x14ac:dyDescent="0.2">
      <c r="B588" s="13" t="str">
        <f t="shared" si="27"/>
        <v/>
      </c>
      <c r="C588" s="25" t="str">
        <f t="shared" si="28"/>
        <v/>
      </c>
      <c r="D588" s="26" t="str">
        <f t="shared" si="29"/>
        <v/>
      </c>
      <c r="E588" s="69"/>
      <c r="F588" s="46"/>
      <c r="G588" s="73"/>
      <c r="H588" s="74"/>
      <c r="I588" s="46"/>
      <c r="J588" s="76"/>
      <c r="K588" s="78"/>
      <c r="L588" s="47"/>
      <c r="M588" s="76"/>
      <c r="N588" s="69"/>
      <c r="O588" s="81"/>
      <c r="P588" s="82" t="str">
        <f>IF(ISERROR(AVERAGE(E588,G588,H588,J588,K588,M588,N588)),"",AVERAGE(E588,G588,H588,J588,K588,M588,N588))</f>
        <v/>
      </c>
      <c r="Q588" s="34" t="str">
        <f>IF(ISERROR(IF(D588="Dimanche",AVERAGE(E582:E588,G582:G588,H582:H588,J582:J588,K582:K588,M582:M588,N582:N588),"")),"",IF(D588="Dimanche",AVERAGE(E582:E588,G582:G588,H582:H588,J582:J588,K582:K588,M582:M588,N582:N588),""))</f>
        <v/>
      </c>
      <c r="R588" s="28"/>
      <c r="S588" s="29"/>
    </row>
    <row r="589" spans="2:19" s="10" customFormat="1" ht="15.75" x14ac:dyDescent="0.2">
      <c r="B589" s="13" t="str">
        <f t="shared" si="27"/>
        <v/>
      </c>
      <c r="C589" s="25" t="str">
        <f t="shared" si="28"/>
        <v/>
      </c>
      <c r="D589" s="26" t="str">
        <f t="shared" si="29"/>
        <v/>
      </c>
      <c r="E589" s="69"/>
      <c r="F589" s="46"/>
      <c r="G589" s="73"/>
      <c r="H589" s="74"/>
      <c r="I589" s="46"/>
      <c r="J589" s="76"/>
      <c r="K589" s="78"/>
      <c r="L589" s="47"/>
      <c r="M589" s="76"/>
      <c r="N589" s="69"/>
      <c r="O589" s="81"/>
      <c r="P589" s="82" t="str">
        <f>IF(ISERROR(AVERAGE(E589,G589,H589,J589,K589,M589,N589)),"",AVERAGE(E589,G589,H589,J589,K589,M589,N589))</f>
        <v/>
      </c>
      <c r="Q589" s="34" t="str">
        <f>IF(ISERROR(IF(D589="Dimanche",AVERAGE(E583:E589,G583:G589,H583:H589,J583:J589,K583:K589,M583:M589,N583:N589),"")),"",IF(D589="Dimanche",AVERAGE(E583:E589,G583:G589,H583:H589,J583:J589,K583:K589,M583:M589,N583:N589),""))</f>
        <v/>
      </c>
      <c r="R589" s="28"/>
      <c r="S589" s="29"/>
    </row>
    <row r="590" spans="2:19" s="10" customFormat="1" ht="15.75" x14ac:dyDescent="0.2">
      <c r="B590" s="13" t="str">
        <f t="shared" si="27"/>
        <v/>
      </c>
      <c r="C590" s="25" t="str">
        <f t="shared" si="28"/>
        <v/>
      </c>
      <c r="D590" s="26" t="str">
        <f t="shared" si="29"/>
        <v/>
      </c>
      <c r="E590" s="69"/>
      <c r="F590" s="46"/>
      <c r="G590" s="73"/>
      <c r="H590" s="74"/>
      <c r="I590" s="46"/>
      <c r="J590" s="76"/>
      <c r="K590" s="78"/>
      <c r="L590" s="47"/>
      <c r="M590" s="76"/>
      <c r="N590" s="69"/>
      <c r="O590" s="81"/>
      <c r="P590" s="82" t="str">
        <f>IF(ISERROR(AVERAGE(E590,G590,H590,J590,K590,M590,N590)),"",AVERAGE(E590,G590,H590,J590,K590,M590,N590))</f>
        <v/>
      </c>
      <c r="Q590" s="34" t="str">
        <f>IF(ISERROR(IF(D590="Dimanche",AVERAGE(E584:E590,G584:G590,H584:H590,J584:J590,K584:K590,M584:M590,N584:N590),"")),"",IF(D590="Dimanche",AVERAGE(E584:E590,G584:G590,H584:H590,J584:J590,K584:K590,M584:M590,N584:N590),""))</f>
        <v/>
      </c>
      <c r="R590" s="28"/>
      <c r="S590" s="29"/>
    </row>
    <row r="591" spans="2:19" s="10" customFormat="1" ht="15.75" x14ac:dyDescent="0.2">
      <c r="B591" s="13" t="str">
        <f t="shared" si="27"/>
        <v/>
      </c>
      <c r="C591" s="25" t="str">
        <f t="shared" si="28"/>
        <v/>
      </c>
      <c r="D591" s="26" t="str">
        <f t="shared" si="29"/>
        <v/>
      </c>
      <c r="E591" s="69"/>
      <c r="F591" s="46"/>
      <c r="G591" s="73"/>
      <c r="H591" s="74"/>
      <c r="I591" s="46"/>
      <c r="J591" s="76"/>
      <c r="K591" s="78"/>
      <c r="L591" s="47"/>
      <c r="M591" s="76"/>
      <c r="N591" s="69"/>
      <c r="O591" s="81"/>
      <c r="P591" s="82" t="str">
        <f>IF(ISERROR(AVERAGE(E591,G591,H591,J591,K591,M591,N591)),"",AVERAGE(E591,G591,H591,J591,K591,M591,N591))</f>
        <v/>
      </c>
      <c r="Q591" s="34" t="str">
        <f>IF(ISERROR(IF(D591="Dimanche",AVERAGE(E585:E591,G585:G591,H585:H591,J585:J591,K585:K591,M585:M591,N585:N591),"")),"",IF(D591="Dimanche",AVERAGE(E585:E591,G585:G591,H585:H591,J585:J591,K585:K591,M585:M591,N585:N591),""))</f>
        <v/>
      </c>
      <c r="R591" s="28"/>
      <c r="S591" s="29"/>
    </row>
    <row r="592" spans="2:19" s="10" customFormat="1" ht="15.75" x14ac:dyDescent="0.2">
      <c r="B592" s="13" t="str">
        <f t="shared" si="27"/>
        <v/>
      </c>
      <c r="C592" s="25" t="str">
        <f t="shared" si="28"/>
        <v/>
      </c>
      <c r="D592" s="26" t="str">
        <f t="shared" si="29"/>
        <v/>
      </c>
      <c r="E592" s="69"/>
      <c r="F592" s="46"/>
      <c r="G592" s="73"/>
      <c r="H592" s="74"/>
      <c r="I592" s="46"/>
      <c r="J592" s="76"/>
      <c r="K592" s="78"/>
      <c r="L592" s="47"/>
      <c r="M592" s="76"/>
      <c r="N592" s="69"/>
      <c r="O592" s="81"/>
      <c r="P592" s="82" t="str">
        <f>IF(ISERROR(AVERAGE(E592,G592,H592,J592,K592,M592,N592)),"",AVERAGE(E592,G592,H592,J592,K592,M592,N592))</f>
        <v/>
      </c>
      <c r="Q592" s="34" t="str">
        <f>IF(ISERROR(IF(D592="Dimanche",AVERAGE(E586:E592,G586:G592,H586:H592,J586:J592,K586:K592,M586:M592,N586:N592),"")),"",IF(D592="Dimanche",AVERAGE(E586:E592,G586:G592,H586:H592,J586:J592,K586:K592,M586:M592,N586:N592),""))</f>
        <v/>
      </c>
      <c r="R592" s="28"/>
      <c r="S592" s="29"/>
    </row>
    <row r="593" spans="2:19" s="10" customFormat="1" ht="15.75" x14ac:dyDescent="0.2">
      <c r="B593" s="13" t="str">
        <f t="shared" si="27"/>
        <v/>
      </c>
      <c r="C593" s="25" t="str">
        <f t="shared" si="28"/>
        <v/>
      </c>
      <c r="D593" s="26" t="str">
        <f t="shared" si="29"/>
        <v/>
      </c>
      <c r="E593" s="69"/>
      <c r="F593" s="46"/>
      <c r="G593" s="73"/>
      <c r="H593" s="74"/>
      <c r="I593" s="46"/>
      <c r="J593" s="76"/>
      <c r="K593" s="78"/>
      <c r="L593" s="47"/>
      <c r="M593" s="76"/>
      <c r="N593" s="69"/>
      <c r="O593" s="81"/>
      <c r="P593" s="82" t="str">
        <f>IF(ISERROR(AVERAGE(E593,G593,H593,J593,K593,M593,N593)),"",AVERAGE(E593,G593,H593,J593,K593,M593,N593))</f>
        <v/>
      </c>
      <c r="Q593" s="34" t="str">
        <f>IF(ISERROR(IF(D593="Dimanche",AVERAGE(E587:E593,G587:G593,H587:H593,J587:J593,K587:K593,M587:M593,N587:N593),"")),"",IF(D593="Dimanche",AVERAGE(E587:E593,G587:G593,H587:H593,J587:J593,K587:K593,M587:M593,N587:N593),""))</f>
        <v/>
      </c>
      <c r="R593" s="28"/>
      <c r="S593" s="29"/>
    </row>
    <row r="594" spans="2:19" s="10" customFormat="1" ht="15.75" x14ac:dyDescent="0.2">
      <c r="B594" s="13" t="str">
        <f t="shared" si="27"/>
        <v/>
      </c>
      <c r="C594" s="25" t="str">
        <f t="shared" si="28"/>
        <v/>
      </c>
      <c r="D594" s="26" t="str">
        <f t="shared" si="29"/>
        <v/>
      </c>
      <c r="E594" s="69"/>
      <c r="F594" s="46"/>
      <c r="G594" s="73"/>
      <c r="H594" s="74"/>
      <c r="I594" s="46"/>
      <c r="J594" s="76"/>
      <c r="K594" s="78"/>
      <c r="L594" s="47"/>
      <c r="M594" s="76"/>
      <c r="N594" s="69"/>
      <c r="O594" s="81"/>
      <c r="P594" s="82" t="str">
        <f>IF(ISERROR(AVERAGE(E594,G594,H594,J594,K594,M594,N594)),"",AVERAGE(E594,G594,H594,J594,K594,M594,N594))</f>
        <v/>
      </c>
      <c r="Q594" s="34" t="str">
        <f>IF(ISERROR(IF(D594="Dimanche",AVERAGE(E588:E594,G588:G594,H588:H594,J588:J594,K588:K594,M588:M594,N588:N594),"")),"",IF(D594="Dimanche",AVERAGE(E588:E594,G588:G594,H588:H594,J588:J594,K588:K594,M588:M594,N588:N594),""))</f>
        <v/>
      </c>
      <c r="R594" s="28"/>
      <c r="S594" s="29"/>
    </row>
    <row r="595" spans="2:19" s="10" customFormat="1" ht="15.75" x14ac:dyDescent="0.2">
      <c r="B595" s="13" t="str">
        <f t="shared" si="27"/>
        <v/>
      </c>
      <c r="C595" s="25" t="str">
        <f t="shared" si="28"/>
        <v/>
      </c>
      <c r="D595" s="26" t="str">
        <f t="shared" si="29"/>
        <v/>
      </c>
      <c r="E595" s="69"/>
      <c r="F595" s="46"/>
      <c r="G595" s="73"/>
      <c r="H595" s="74"/>
      <c r="I595" s="46"/>
      <c r="J595" s="76"/>
      <c r="K595" s="78"/>
      <c r="L595" s="47"/>
      <c r="M595" s="76"/>
      <c r="N595" s="69"/>
      <c r="O595" s="81"/>
      <c r="P595" s="82" t="str">
        <f>IF(ISERROR(AVERAGE(E595,G595,H595,J595,K595,M595,N595)),"",AVERAGE(E595,G595,H595,J595,K595,M595,N595))</f>
        <v/>
      </c>
      <c r="Q595" s="34" t="str">
        <f>IF(ISERROR(IF(D595="Dimanche",AVERAGE(E589:E595,G589:G595,H589:H595,J589:J595,K589:K595,M589:M595,N589:N595),"")),"",IF(D595="Dimanche",AVERAGE(E589:E595,G589:G595,H589:H595,J589:J595,K589:K595,M589:M595,N589:N595),""))</f>
        <v/>
      </c>
      <c r="R595" s="28"/>
      <c r="S595" s="29"/>
    </row>
    <row r="596" spans="2:19" s="10" customFormat="1" ht="15.75" x14ac:dyDescent="0.2">
      <c r="B596" s="13" t="str">
        <f t="shared" si="27"/>
        <v/>
      </c>
      <c r="C596" s="25" t="str">
        <f t="shared" si="28"/>
        <v/>
      </c>
      <c r="D596" s="26" t="str">
        <f t="shared" si="29"/>
        <v/>
      </c>
      <c r="E596" s="69"/>
      <c r="F596" s="46"/>
      <c r="G596" s="73"/>
      <c r="H596" s="74"/>
      <c r="I596" s="46"/>
      <c r="J596" s="76"/>
      <c r="K596" s="78"/>
      <c r="L596" s="47"/>
      <c r="M596" s="76"/>
      <c r="N596" s="69"/>
      <c r="O596" s="81"/>
      <c r="P596" s="82" t="str">
        <f>IF(ISERROR(AVERAGE(E596,G596,H596,J596,K596,M596,N596)),"",AVERAGE(E596,G596,H596,J596,K596,M596,N596))</f>
        <v/>
      </c>
      <c r="Q596" s="34" t="str">
        <f>IF(ISERROR(IF(D596="Dimanche",AVERAGE(E590:E596,G590:G596,H590:H596,J590:J596,K590:K596,M590:M596,N590:N596),"")),"",IF(D596="Dimanche",AVERAGE(E590:E596,G590:G596,H590:H596,J590:J596,K590:K596,M590:M596,N590:N596),""))</f>
        <v/>
      </c>
      <c r="R596" s="28"/>
      <c r="S596" s="29"/>
    </row>
    <row r="597" spans="2:19" s="10" customFormat="1" ht="15.75" x14ac:dyDescent="0.2">
      <c r="B597" s="13" t="str">
        <f t="shared" si="27"/>
        <v/>
      </c>
      <c r="C597" s="25" t="str">
        <f t="shared" si="28"/>
        <v/>
      </c>
      <c r="D597" s="26" t="str">
        <f t="shared" si="29"/>
        <v/>
      </c>
      <c r="E597" s="69"/>
      <c r="F597" s="46"/>
      <c r="G597" s="73"/>
      <c r="H597" s="74"/>
      <c r="I597" s="46"/>
      <c r="J597" s="76"/>
      <c r="K597" s="78"/>
      <c r="L597" s="47"/>
      <c r="M597" s="76"/>
      <c r="N597" s="69"/>
      <c r="O597" s="81"/>
      <c r="P597" s="82" t="str">
        <f>IF(ISERROR(AVERAGE(E597,G597,H597,J597,K597,M597,N597)),"",AVERAGE(E597,G597,H597,J597,K597,M597,N597))</f>
        <v/>
      </c>
      <c r="Q597" s="34" t="str">
        <f>IF(ISERROR(IF(D597="Dimanche",AVERAGE(E591:E597,G591:G597,H591:H597,J591:J597,K591:K597,M591:M597,N591:N597),"")),"",IF(D597="Dimanche",AVERAGE(E591:E597,G591:G597,H591:H597,J591:J597,K591:K597,M591:M597,N591:N597),""))</f>
        <v/>
      </c>
      <c r="R597" s="28"/>
      <c r="S597" s="29"/>
    </row>
    <row r="598" spans="2:19" s="10" customFormat="1" ht="15.75" x14ac:dyDescent="0.2">
      <c r="B598" s="13" t="str">
        <f t="shared" si="27"/>
        <v/>
      </c>
      <c r="C598" s="25" t="str">
        <f t="shared" si="28"/>
        <v/>
      </c>
      <c r="D598" s="26" t="str">
        <f t="shared" si="29"/>
        <v/>
      </c>
      <c r="E598" s="69"/>
      <c r="F598" s="46"/>
      <c r="G598" s="73"/>
      <c r="H598" s="74"/>
      <c r="I598" s="46"/>
      <c r="J598" s="76"/>
      <c r="K598" s="78"/>
      <c r="L598" s="47"/>
      <c r="M598" s="76"/>
      <c r="N598" s="69"/>
      <c r="O598" s="81"/>
      <c r="P598" s="82" t="str">
        <f>IF(ISERROR(AVERAGE(E598,G598,H598,J598,K598,M598,N598)),"",AVERAGE(E598,G598,H598,J598,K598,M598,N598))</f>
        <v/>
      </c>
      <c r="Q598" s="34" t="str">
        <f>IF(ISERROR(IF(D598="Dimanche",AVERAGE(E592:E598,G592:G598,H592:H598,J592:J598,K592:K598,M592:M598,N592:N598),"")),"",IF(D598="Dimanche",AVERAGE(E592:E598,G592:G598,H592:H598,J592:J598,K592:K598,M592:M598,N592:N598),""))</f>
        <v/>
      </c>
      <c r="R598" s="28"/>
      <c r="S598" s="29"/>
    </row>
    <row r="599" spans="2:19" s="10" customFormat="1" ht="15.75" x14ac:dyDescent="0.2">
      <c r="B599" s="13" t="str">
        <f t="shared" si="27"/>
        <v/>
      </c>
      <c r="C599" s="25" t="str">
        <f t="shared" si="28"/>
        <v/>
      </c>
      <c r="D599" s="26" t="str">
        <f t="shared" si="29"/>
        <v/>
      </c>
      <c r="E599" s="69"/>
      <c r="F599" s="46"/>
      <c r="G599" s="73"/>
      <c r="H599" s="74"/>
      <c r="I599" s="46"/>
      <c r="J599" s="76"/>
      <c r="K599" s="78"/>
      <c r="L599" s="47"/>
      <c r="M599" s="76"/>
      <c r="N599" s="69"/>
      <c r="O599" s="81"/>
      <c r="P599" s="82" t="str">
        <f>IF(ISERROR(AVERAGE(E599,G599,H599,J599,K599,M599,N599)),"",AVERAGE(E599,G599,H599,J599,K599,M599,N599))</f>
        <v/>
      </c>
      <c r="Q599" s="34" t="str">
        <f>IF(ISERROR(IF(D599="Dimanche",AVERAGE(E593:E599,G593:G599,H593:H599,J593:J599,K593:K599,M593:M599,N593:N599),"")),"",IF(D599="Dimanche",AVERAGE(E593:E599,G593:G599,H593:H599,J593:J599,K593:K599,M593:M599,N593:N599),""))</f>
        <v/>
      </c>
      <c r="R599" s="28"/>
      <c r="S599" s="29"/>
    </row>
    <row r="600" spans="2:19" s="10" customFormat="1" ht="15.75" x14ac:dyDescent="0.2">
      <c r="B600" s="13" t="str">
        <f t="shared" si="27"/>
        <v/>
      </c>
      <c r="C600" s="25" t="str">
        <f t="shared" si="28"/>
        <v/>
      </c>
      <c r="D600" s="26" t="str">
        <f t="shared" si="29"/>
        <v/>
      </c>
      <c r="E600" s="69"/>
      <c r="F600" s="46"/>
      <c r="G600" s="73"/>
      <c r="H600" s="74"/>
      <c r="I600" s="46"/>
      <c r="J600" s="76"/>
      <c r="K600" s="78"/>
      <c r="L600" s="47"/>
      <c r="M600" s="76"/>
      <c r="N600" s="69"/>
      <c r="O600" s="81"/>
      <c r="P600" s="82" t="str">
        <f>IF(ISERROR(AVERAGE(E600,G600,H600,J600,K600,M600,N600)),"",AVERAGE(E600,G600,H600,J600,K600,M600,N600))</f>
        <v/>
      </c>
      <c r="Q600" s="34" t="str">
        <f>IF(ISERROR(IF(D600="Dimanche",AVERAGE(E594:E600,G594:G600,H594:H600,J594:J600,K594:K600,M594:M600,N594:N600),"")),"",IF(D600="Dimanche",AVERAGE(E594:E600,G594:G600,H594:H600,J594:J600,K594:K600,M594:M600,N594:N600),""))</f>
        <v/>
      </c>
      <c r="R600" s="28"/>
      <c r="S600" s="29"/>
    </row>
    <row r="601" spans="2:19" s="10" customFormat="1" ht="15.75" x14ac:dyDescent="0.2">
      <c r="B601" s="13" t="str">
        <f t="shared" si="27"/>
        <v/>
      </c>
      <c r="C601" s="25" t="str">
        <f t="shared" si="28"/>
        <v/>
      </c>
      <c r="D601" s="26" t="str">
        <f t="shared" si="29"/>
        <v/>
      </c>
      <c r="E601" s="69"/>
      <c r="F601" s="46"/>
      <c r="G601" s="73"/>
      <c r="H601" s="74"/>
      <c r="I601" s="46"/>
      <c r="J601" s="76"/>
      <c r="K601" s="78"/>
      <c r="L601" s="47"/>
      <c r="M601" s="76"/>
      <c r="N601" s="69"/>
      <c r="O601" s="81"/>
      <c r="P601" s="82" t="str">
        <f>IF(ISERROR(AVERAGE(E601,G601,H601,J601,K601,M601,N601)),"",AVERAGE(E601,G601,H601,J601,K601,M601,N601))</f>
        <v/>
      </c>
      <c r="Q601" s="34" t="str">
        <f>IF(ISERROR(IF(D601="Dimanche",AVERAGE(E595:E601,G595:G601,H595:H601,J595:J601,K595:K601,M595:M601,N595:N601),"")),"",IF(D601="Dimanche",AVERAGE(E595:E601,G595:G601,H595:H601,J595:J601,K595:K601,M595:M601,N595:N601),""))</f>
        <v/>
      </c>
      <c r="R601" s="28"/>
      <c r="S601" s="29"/>
    </row>
    <row r="602" spans="2:19" s="10" customFormat="1" ht="15.75" x14ac:dyDescent="0.2">
      <c r="B602" s="13" t="str">
        <f t="shared" si="27"/>
        <v/>
      </c>
      <c r="C602" s="25" t="str">
        <f t="shared" si="28"/>
        <v/>
      </c>
      <c r="D602" s="26" t="str">
        <f t="shared" si="29"/>
        <v/>
      </c>
      <c r="E602" s="69"/>
      <c r="F602" s="46"/>
      <c r="G602" s="73"/>
      <c r="H602" s="74"/>
      <c r="I602" s="46"/>
      <c r="J602" s="76"/>
      <c r="K602" s="78"/>
      <c r="L602" s="47"/>
      <c r="M602" s="76"/>
      <c r="N602" s="69"/>
      <c r="O602" s="81"/>
      <c r="P602" s="82" t="str">
        <f>IF(ISERROR(AVERAGE(E602,G602,H602,J602,K602,M602,N602)),"",AVERAGE(E602,G602,H602,J602,K602,M602,N602))</f>
        <v/>
      </c>
      <c r="Q602" s="34" t="str">
        <f>IF(ISERROR(IF(D602="Dimanche",AVERAGE(E596:E602,G596:G602,H596:H602,J596:J602,K596:K602,M596:M602,N596:N602),"")),"",IF(D602="Dimanche",AVERAGE(E596:E602,G596:G602,H596:H602,J596:J602,K596:K602,M596:M602,N596:N602),""))</f>
        <v/>
      </c>
      <c r="R602" s="28"/>
      <c r="S602" s="29"/>
    </row>
    <row r="603" spans="2:19" s="10" customFormat="1" ht="15.75" x14ac:dyDescent="0.2">
      <c r="B603" s="13" t="str">
        <f t="shared" si="27"/>
        <v/>
      </c>
      <c r="C603" s="25" t="str">
        <f t="shared" si="28"/>
        <v/>
      </c>
      <c r="D603" s="26" t="str">
        <f t="shared" si="29"/>
        <v/>
      </c>
      <c r="E603" s="69"/>
      <c r="F603" s="46"/>
      <c r="G603" s="73"/>
      <c r="H603" s="74"/>
      <c r="I603" s="46"/>
      <c r="J603" s="76"/>
      <c r="K603" s="78"/>
      <c r="L603" s="47"/>
      <c r="M603" s="76"/>
      <c r="N603" s="69"/>
      <c r="O603" s="81"/>
      <c r="P603" s="82" t="str">
        <f>IF(ISERROR(AVERAGE(E603,G603,H603,J603,K603,M603,N603)),"",AVERAGE(E603,G603,H603,J603,K603,M603,N603))</f>
        <v/>
      </c>
      <c r="Q603" s="34" t="str">
        <f>IF(ISERROR(IF(D603="Dimanche",AVERAGE(E597:E603,G597:G603,H597:H603,J597:J603,K597:K603,M597:M603,N597:N603),"")),"",IF(D603="Dimanche",AVERAGE(E597:E603,G597:G603,H597:H603,J597:J603,K597:K603,M597:M603,N597:N603),""))</f>
        <v/>
      </c>
      <c r="R603" s="28"/>
      <c r="S603" s="29"/>
    </row>
    <row r="604" spans="2:19" s="10" customFormat="1" ht="15.75" x14ac:dyDescent="0.2">
      <c r="B604" s="13" t="str">
        <f t="shared" si="27"/>
        <v/>
      </c>
      <c r="C604" s="25" t="str">
        <f t="shared" si="28"/>
        <v/>
      </c>
      <c r="D604" s="26" t="str">
        <f t="shared" si="29"/>
        <v/>
      </c>
      <c r="E604" s="69"/>
      <c r="F604" s="46"/>
      <c r="G604" s="73"/>
      <c r="H604" s="74"/>
      <c r="I604" s="46"/>
      <c r="J604" s="76"/>
      <c r="K604" s="78"/>
      <c r="L604" s="47"/>
      <c r="M604" s="76"/>
      <c r="N604" s="69"/>
      <c r="O604" s="81"/>
      <c r="P604" s="82" t="str">
        <f>IF(ISERROR(AVERAGE(E604,G604,H604,J604,K604,M604,N604)),"",AVERAGE(E604,G604,H604,J604,K604,M604,N604))</f>
        <v/>
      </c>
      <c r="Q604" s="34" t="str">
        <f>IF(ISERROR(IF(D604="Dimanche",AVERAGE(E598:E604,G598:G604,H598:H604,J598:J604,K598:K604,M598:M604,N598:N604),"")),"",IF(D604="Dimanche",AVERAGE(E598:E604,G598:G604,H598:H604,J598:J604,K598:K604,M598:M604,N598:N604),""))</f>
        <v/>
      </c>
      <c r="R604" s="28"/>
      <c r="S604" s="29"/>
    </row>
    <row r="605" spans="2:19" s="10" customFormat="1" ht="15.75" x14ac:dyDescent="0.2">
      <c r="B605" s="13" t="str">
        <f t="shared" si="27"/>
        <v/>
      </c>
      <c r="C605" s="25" t="str">
        <f t="shared" si="28"/>
        <v/>
      </c>
      <c r="D605" s="26" t="str">
        <f t="shared" si="29"/>
        <v/>
      </c>
      <c r="E605" s="69"/>
      <c r="F605" s="46"/>
      <c r="G605" s="73"/>
      <c r="H605" s="74"/>
      <c r="I605" s="46"/>
      <c r="J605" s="76"/>
      <c r="K605" s="78"/>
      <c r="L605" s="47"/>
      <c r="M605" s="76"/>
      <c r="N605" s="69"/>
      <c r="O605" s="81"/>
      <c r="P605" s="82" t="str">
        <f>IF(ISERROR(AVERAGE(E605,G605,H605,J605,K605,M605,N605)),"",AVERAGE(E605,G605,H605,J605,K605,M605,N605))</f>
        <v/>
      </c>
      <c r="Q605" s="34" t="str">
        <f>IF(ISERROR(IF(D605="Dimanche",AVERAGE(E599:E605,G599:G605,H599:H605,J599:J605,K599:K605,M599:M605,N599:N605),"")),"",IF(D605="Dimanche",AVERAGE(E599:E605,G599:G605,H599:H605,J599:J605,K599:K605,M599:M605,N599:N605),""))</f>
        <v/>
      </c>
      <c r="R605" s="28"/>
      <c r="S605" s="29"/>
    </row>
    <row r="606" spans="2:19" s="10" customFormat="1" ht="15.75" x14ac:dyDescent="0.2">
      <c r="B606" s="13" t="str">
        <f t="shared" si="27"/>
        <v/>
      </c>
      <c r="C606" s="25" t="str">
        <f t="shared" si="28"/>
        <v/>
      </c>
      <c r="D606" s="26" t="str">
        <f t="shared" si="29"/>
        <v/>
      </c>
      <c r="E606" s="69"/>
      <c r="F606" s="46"/>
      <c r="G606" s="73"/>
      <c r="H606" s="74"/>
      <c r="I606" s="46"/>
      <c r="J606" s="76"/>
      <c r="K606" s="78"/>
      <c r="L606" s="47"/>
      <c r="M606" s="76"/>
      <c r="N606" s="69"/>
      <c r="O606" s="81"/>
      <c r="P606" s="82" t="str">
        <f>IF(ISERROR(AVERAGE(E606,G606,H606,J606,K606,M606,N606)),"",AVERAGE(E606,G606,H606,J606,K606,M606,N606))</f>
        <v/>
      </c>
      <c r="Q606" s="34" t="str">
        <f>IF(ISERROR(IF(D606="Dimanche",AVERAGE(E600:E606,G600:G606,H600:H606,J600:J606,K600:K606,M600:M606,N600:N606),"")),"",IF(D606="Dimanche",AVERAGE(E600:E606,G600:G606,H600:H606,J600:J606,K600:K606,M600:M606,N600:N606),""))</f>
        <v/>
      </c>
      <c r="R606" s="28"/>
      <c r="S606" s="29"/>
    </row>
    <row r="607" spans="2:19" s="10" customFormat="1" ht="15.75" x14ac:dyDescent="0.2">
      <c r="B607" s="13" t="str">
        <f t="shared" si="27"/>
        <v/>
      </c>
      <c r="C607" s="25" t="str">
        <f t="shared" si="28"/>
        <v/>
      </c>
      <c r="D607" s="26" t="str">
        <f t="shared" si="29"/>
        <v/>
      </c>
      <c r="E607" s="69"/>
      <c r="F607" s="46"/>
      <c r="G607" s="73"/>
      <c r="H607" s="74"/>
      <c r="I607" s="46"/>
      <c r="J607" s="76"/>
      <c r="K607" s="78"/>
      <c r="L607" s="47"/>
      <c r="M607" s="76"/>
      <c r="N607" s="69"/>
      <c r="O607" s="81"/>
      <c r="P607" s="82" t="str">
        <f>IF(ISERROR(AVERAGE(E607,G607,H607,J607,K607,M607,N607)),"",AVERAGE(E607,G607,H607,J607,K607,M607,N607))</f>
        <v/>
      </c>
      <c r="Q607" s="34" t="str">
        <f>IF(ISERROR(IF(D607="Dimanche",AVERAGE(E601:E607,G601:G607,H601:H607,J601:J607,K601:K607,M601:M607,N601:N607),"")),"",IF(D607="Dimanche",AVERAGE(E601:E607,G601:G607,H601:H607,J601:J607,K601:K607,M601:M607,N601:N607),""))</f>
        <v/>
      </c>
      <c r="R607" s="28"/>
      <c r="S607" s="29"/>
    </row>
    <row r="608" spans="2:19" s="10" customFormat="1" ht="15.75" x14ac:dyDescent="0.2">
      <c r="B608" s="13" t="str">
        <f t="shared" si="27"/>
        <v/>
      </c>
      <c r="C608" s="25" t="str">
        <f t="shared" si="28"/>
        <v/>
      </c>
      <c r="D608" s="26" t="str">
        <f t="shared" si="29"/>
        <v/>
      </c>
      <c r="E608" s="69"/>
      <c r="F608" s="46"/>
      <c r="G608" s="73"/>
      <c r="H608" s="74"/>
      <c r="I608" s="46"/>
      <c r="J608" s="76"/>
      <c r="K608" s="78"/>
      <c r="L608" s="47"/>
      <c r="M608" s="76"/>
      <c r="N608" s="69"/>
      <c r="O608" s="81"/>
      <c r="P608" s="82" t="str">
        <f>IF(ISERROR(AVERAGE(E608,G608,H608,J608,K608,M608,N608)),"",AVERAGE(E608,G608,H608,J608,K608,M608,N608))</f>
        <v/>
      </c>
      <c r="Q608" s="34" t="str">
        <f>IF(ISERROR(IF(D608="Dimanche",AVERAGE(E602:E608,G602:G608,H602:H608,J602:J608,K602:K608,M602:M608,N602:N608),"")),"",IF(D608="Dimanche",AVERAGE(E602:E608,G602:G608,H602:H608,J602:J608,K602:K608,M602:M608,N602:N608),""))</f>
        <v/>
      </c>
      <c r="R608" s="28"/>
      <c r="S608" s="29"/>
    </row>
    <row r="609" spans="2:19" s="10" customFormat="1" ht="15.75" x14ac:dyDescent="0.2">
      <c r="B609" s="13" t="str">
        <f t="shared" si="27"/>
        <v/>
      </c>
      <c r="C609" s="25" t="str">
        <f t="shared" si="28"/>
        <v/>
      </c>
      <c r="D609" s="26" t="str">
        <f t="shared" si="29"/>
        <v/>
      </c>
      <c r="E609" s="69"/>
      <c r="F609" s="46"/>
      <c r="G609" s="73"/>
      <c r="H609" s="74"/>
      <c r="I609" s="46"/>
      <c r="J609" s="76"/>
      <c r="K609" s="78"/>
      <c r="L609" s="47"/>
      <c r="M609" s="76"/>
      <c r="N609" s="69"/>
      <c r="O609" s="81"/>
      <c r="P609" s="82" t="str">
        <f>IF(ISERROR(AVERAGE(E609,G609,H609,J609,K609,M609,N609)),"",AVERAGE(E609,G609,H609,J609,K609,M609,N609))</f>
        <v/>
      </c>
      <c r="Q609" s="34" t="str">
        <f>IF(ISERROR(IF(D609="Dimanche",AVERAGE(E603:E609,G603:G609,H603:H609,J603:J609,K603:K609,M603:M609,N603:N609),"")),"",IF(D609="Dimanche",AVERAGE(E603:E609,G603:G609,H603:H609,J603:J609,K603:K609,M603:M609,N603:N609),""))</f>
        <v/>
      </c>
      <c r="R609" s="28"/>
      <c r="S609" s="29"/>
    </row>
    <row r="610" spans="2:19" s="10" customFormat="1" ht="15.75" x14ac:dyDescent="0.2">
      <c r="B610" s="13" t="str">
        <f t="shared" si="27"/>
        <v/>
      </c>
      <c r="C610" s="25" t="str">
        <f t="shared" si="28"/>
        <v/>
      </c>
      <c r="D610" s="26" t="str">
        <f t="shared" si="29"/>
        <v/>
      </c>
      <c r="E610" s="69"/>
      <c r="F610" s="46"/>
      <c r="G610" s="73"/>
      <c r="H610" s="74"/>
      <c r="I610" s="46"/>
      <c r="J610" s="76"/>
      <c r="K610" s="78"/>
      <c r="L610" s="47"/>
      <c r="M610" s="76"/>
      <c r="N610" s="69"/>
      <c r="O610" s="81"/>
      <c r="P610" s="82" t="str">
        <f>IF(ISERROR(AVERAGE(E610,G610,H610,J610,K610,M610,N610)),"",AVERAGE(E610,G610,H610,J610,K610,M610,N610))</f>
        <v/>
      </c>
      <c r="Q610" s="34" t="str">
        <f>IF(ISERROR(IF(D610="Dimanche",AVERAGE(E604:E610,G604:G610,H604:H610,J604:J610,K604:K610,M604:M610,N604:N610),"")),"",IF(D610="Dimanche",AVERAGE(E604:E610,G604:G610,H604:H610,J604:J610,K604:K610,M604:M610,N604:N610),""))</f>
        <v/>
      </c>
      <c r="R610" s="28"/>
      <c r="S610" s="29"/>
    </row>
    <row r="611" spans="2:19" s="10" customFormat="1" ht="15.75" x14ac:dyDescent="0.2">
      <c r="B611" s="13" t="str">
        <f t="shared" si="27"/>
        <v/>
      </c>
      <c r="C611" s="25" t="str">
        <f t="shared" si="28"/>
        <v/>
      </c>
      <c r="D611" s="26" t="str">
        <f t="shared" si="29"/>
        <v/>
      </c>
      <c r="E611" s="69"/>
      <c r="F611" s="46"/>
      <c r="G611" s="73"/>
      <c r="H611" s="74"/>
      <c r="I611" s="46"/>
      <c r="J611" s="76"/>
      <c r="K611" s="78"/>
      <c r="L611" s="47"/>
      <c r="M611" s="76"/>
      <c r="N611" s="69"/>
      <c r="O611" s="81"/>
      <c r="P611" s="82" t="str">
        <f>IF(ISERROR(AVERAGE(E611,G611,H611,J611,K611,M611,N611)),"",AVERAGE(E611,G611,H611,J611,K611,M611,N611))</f>
        <v/>
      </c>
      <c r="Q611" s="34" t="str">
        <f>IF(ISERROR(IF(D611="Dimanche",AVERAGE(E605:E611,G605:G611,H605:H611,J605:J611,K605:K611,M605:M611,N605:N611),"")),"",IF(D611="Dimanche",AVERAGE(E605:E611,G605:G611,H605:H611,J605:J611,K605:K611,M605:M611,N605:N611),""))</f>
        <v/>
      </c>
      <c r="R611" s="28"/>
      <c r="S611" s="29"/>
    </row>
    <row r="612" spans="2:19" s="10" customFormat="1" ht="15.75" x14ac:dyDescent="0.2">
      <c r="B612" s="13" t="str">
        <f t="shared" si="27"/>
        <v/>
      </c>
      <c r="C612" s="25" t="str">
        <f t="shared" si="28"/>
        <v/>
      </c>
      <c r="D612" s="26" t="str">
        <f t="shared" si="29"/>
        <v/>
      </c>
      <c r="E612" s="69"/>
      <c r="F612" s="46"/>
      <c r="G612" s="73"/>
      <c r="H612" s="74"/>
      <c r="I612" s="46"/>
      <c r="J612" s="76"/>
      <c r="K612" s="78"/>
      <c r="L612" s="47"/>
      <c r="M612" s="76"/>
      <c r="N612" s="69"/>
      <c r="O612" s="81"/>
      <c r="P612" s="82" t="str">
        <f>IF(ISERROR(AVERAGE(E612,G612,H612,J612,K612,M612,N612)),"",AVERAGE(E612,G612,H612,J612,K612,M612,N612))</f>
        <v/>
      </c>
      <c r="Q612" s="34" t="str">
        <f>IF(ISERROR(IF(D612="Dimanche",AVERAGE(E606:E612,G606:G612,H606:H612,J606:J612,K606:K612,M606:M612,N606:N612),"")),"",IF(D612="Dimanche",AVERAGE(E606:E612,G606:G612,H606:H612,J606:J612,K606:K612,M606:M612,N606:N612),""))</f>
        <v/>
      </c>
      <c r="R612" s="28"/>
      <c r="S612" s="29"/>
    </row>
    <row r="613" spans="2:19" s="10" customFormat="1" ht="15.75" x14ac:dyDescent="0.2">
      <c r="B613" s="13" t="str">
        <f t="shared" si="27"/>
        <v/>
      </c>
      <c r="C613" s="25" t="str">
        <f t="shared" si="28"/>
        <v/>
      </c>
      <c r="D613" s="26" t="str">
        <f t="shared" si="29"/>
        <v/>
      </c>
      <c r="E613" s="69"/>
      <c r="F613" s="46"/>
      <c r="G613" s="73"/>
      <c r="H613" s="74"/>
      <c r="I613" s="46"/>
      <c r="J613" s="76"/>
      <c r="K613" s="78"/>
      <c r="L613" s="47"/>
      <c r="M613" s="76"/>
      <c r="N613" s="69"/>
      <c r="O613" s="81"/>
      <c r="P613" s="82" t="str">
        <f>IF(ISERROR(AVERAGE(E613,G613,H613,J613,K613,M613,N613)),"",AVERAGE(E613,G613,H613,J613,K613,M613,N613))</f>
        <v/>
      </c>
      <c r="Q613" s="34" t="str">
        <f>IF(ISERROR(IF(D613="Dimanche",AVERAGE(E607:E613,G607:G613,H607:H613,J607:J613,K607:K613,M607:M613,N607:N613),"")),"",IF(D613="Dimanche",AVERAGE(E607:E613,G607:G613,H607:H613,J607:J613,K607:K613,M607:M613,N607:N613),""))</f>
        <v/>
      </c>
      <c r="R613" s="28"/>
      <c r="S613" s="29"/>
    </row>
    <row r="614" spans="2:19" s="10" customFormat="1" ht="15.75" x14ac:dyDescent="0.2">
      <c r="B614" s="13" t="str">
        <f t="shared" si="27"/>
        <v/>
      </c>
      <c r="C614" s="25" t="str">
        <f t="shared" si="28"/>
        <v/>
      </c>
      <c r="D614" s="26" t="str">
        <f t="shared" si="29"/>
        <v/>
      </c>
      <c r="E614" s="69"/>
      <c r="F614" s="46"/>
      <c r="G614" s="73"/>
      <c r="H614" s="74"/>
      <c r="I614" s="46"/>
      <c r="J614" s="76"/>
      <c r="K614" s="78"/>
      <c r="L614" s="47"/>
      <c r="M614" s="76"/>
      <c r="N614" s="69"/>
      <c r="O614" s="81"/>
      <c r="P614" s="82" t="str">
        <f>IF(ISERROR(AVERAGE(E614,G614,H614,J614,K614,M614,N614)),"",AVERAGE(E614,G614,H614,J614,K614,M614,N614))</f>
        <v/>
      </c>
      <c r="Q614" s="34" t="str">
        <f>IF(ISERROR(IF(D614="Dimanche",AVERAGE(E608:E614,G608:G614,H608:H614,J608:J614,K608:K614,M608:M614,N608:N614),"")),"",IF(D614="Dimanche",AVERAGE(E608:E614,G608:G614,H608:H614,J608:J614,K608:K614,M608:M614,N608:N614),""))</f>
        <v/>
      </c>
      <c r="R614" s="28"/>
      <c r="S614" s="29"/>
    </row>
    <row r="615" spans="2:19" s="10" customFormat="1" ht="15.75" x14ac:dyDescent="0.2">
      <c r="B615" s="13" t="str">
        <f t="shared" si="27"/>
        <v/>
      </c>
      <c r="C615" s="25" t="str">
        <f t="shared" si="28"/>
        <v/>
      </c>
      <c r="D615" s="26" t="str">
        <f t="shared" si="29"/>
        <v/>
      </c>
      <c r="E615" s="69"/>
      <c r="F615" s="46"/>
      <c r="G615" s="73"/>
      <c r="H615" s="74"/>
      <c r="I615" s="46"/>
      <c r="J615" s="76"/>
      <c r="K615" s="78"/>
      <c r="L615" s="47"/>
      <c r="M615" s="76"/>
      <c r="N615" s="69"/>
      <c r="O615" s="81"/>
      <c r="P615" s="82" t="str">
        <f>IF(ISERROR(AVERAGE(E615,G615,H615,J615,K615,M615,N615)),"",AVERAGE(E615,G615,H615,J615,K615,M615,N615))</f>
        <v/>
      </c>
      <c r="Q615" s="34" t="str">
        <f>IF(ISERROR(IF(D615="Dimanche",AVERAGE(E609:E615,G609:G615,H609:H615,J609:J615,K609:K615,M609:M615,N609:N615),"")),"",IF(D615="Dimanche",AVERAGE(E609:E615,G609:G615,H609:H615,J609:J615,K609:K615,M609:M615,N609:N615),""))</f>
        <v/>
      </c>
      <c r="R615" s="28"/>
      <c r="S615" s="29"/>
    </row>
    <row r="616" spans="2:19" s="10" customFormat="1" ht="15.75" x14ac:dyDescent="0.2">
      <c r="B616" s="13" t="str">
        <f t="shared" si="27"/>
        <v/>
      </c>
      <c r="C616" s="25" t="str">
        <f t="shared" si="28"/>
        <v/>
      </c>
      <c r="D616" s="26" t="str">
        <f t="shared" si="29"/>
        <v/>
      </c>
      <c r="E616" s="69"/>
      <c r="F616" s="46"/>
      <c r="G616" s="73"/>
      <c r="H616" s="74"/>
      <c r="I616" s="46"/>
      <c r="J616" s="76"/>
      <c r="K616" s="78"/>
      <c r="L616" s="47"/>
      <c r="M616" s="76"/>
      <c r="N616" s="69"/>
      <c r="O616" s="81"/>
      <c r="P616" s="82" t="str">
        <f>IF(ISERROR(AVERAGE(E616,G616,H616,J616,K616,M616,N616)),"",AVERAGE(E616,G616,H616,J616,K616,M616,N616))</f>
        <v/>
      </c>
      <c r="Q616" s="34" t="str">
        <f>IF(ISERROR(IF(D616="Dimanche",AVERAGE(E610:E616,G610:G616,H610:H616,J610:J616,K610:K616,M610:M616,N610:N616),"")),"",IF(D616="Dimanche",AVERAGE(E610:E616,G610:G616,H610:H616,J610:J616,K610:K616,M610:M616,N610:N616),""))</f>
        <v/>
      </c>
      <c r="R616" s="28"/>
      <c r="S616" s="29"/>
    </row>
    <row r="617" spans="2:19" s="10" customFormat="1" ht="15.75" x14ac:dyDescent="0.2">
      <c r="B617" s="13" t="str">
        <f t="shared" si="27"/>
        <v/>
      </c>
      <c r="C617" s="25" t="str">
        <f t="shared" si="28"/>
        <v/>
      </c>
      <c r="D617" s="26" t="str">
        <f t="shared" si="29"/>
        <v/>
      </c>
      <c r="E617" s="69"/>
      <c r="F617" s="46"/>
      <c r="G617" s="73"/>
      <c r="H617" s="74"/>
      <c r="I617" s="46"/>
      <c r="J617" s="76"/>
      <c r="K617" s="78"/>
      <c r="L617" s="47"/>
      <c r="M617" s="76"/>
      <c r="N617" s="69"/>
      <c r="O617" s="81"/>
      <c r="P617" s="82" t="str">
        <f>IF(ISERROR(AVERAGE(E617,G617,H617,J617,K617,M617,N617)),"",AVERAGE(E617,G617,H617,J617,K617,M617,N617))</f>
        <v/>
      </c>
      <c r="Q617" s="34" t="str">
        <f>IF(ISERROR(IF(D617="Dimanche",AVERAGE(E611:E617,G611:G617,H611:H617,J611:J617,K611:K617,M611:M617,N611:N617),"")),"",IF(D617="Dimanche",AVERAGE(E611:E617,G611:G617,H611:H617,J611:J617,K611:K617,M611:M617,N611:N617),""))</f>
        <v/>
      </c>
      <c r="R617" s="28"/>
      <c r="S617" s="29"/>
    </row>
    <row r="618" spans="2:19" s="10" customFormat="1" ht="15.75" x14ac:dyDescent="0.2">
      <c r="B618" s="13" t="str">
        <f t="shared" si="27"/>
        <v/>
      </c>
      <c r="C618" s="25" t="str">
        <f t="shared" si="28"/>
        <v/>
      </c>
      <c r="D618" s="26" t="str">
        <f t="shared" si="29"/>
        <v/>
      </c>
      <c r="E618" s="69"/>
      <c r="F618" s="46"/>
      <c r="G618" s="73"/>
      <c r="H618" s="74"/>
      <c r="I618" s="46"/>
      <c r="J618" s="76"/>
      <c r="K618" s="78"/>
      <c r="L618" s="47"/>
      <c r="M618" s="76"/>
      <c r="N618" s="69"/>
      <c r="O618" s="81"/>
      <c r="P618" s="82" t="str">
        <f>IF(ISERROR(AVERAGE(E618,G618,H618,J618,K618,M618,N618)),"",AVERAGE(E618,G618,H618,J618,K618,M618,N618))</f>
        <v/>
      </c>
      <c r="Q618" s="34" t="str">
        <f>IF(ISERROR(IF(D618="Dimanche",AVERAGE(E612:E618,G612:G618,H612:H618,J612:J618,K612:K618,M612:M618,N612:N618),"")),"",IF(D618="Dimanche",AVERAGE(E612:E618,G612:G618,H612:H618,J612:J618,K612:K618,M612:M618,N612:N618),""))</f>
        <v/>
      </c>
      <c r="R618" s="28"/>
      <c r="S618" s="29"/>
    </row>
    <row r="619" spans="2:19" s="10" customFormat="1" ht="15.75" x14ac:dyDescent="0.2">
      <c r="B619" s="13" t="str">
        <f t="shared" si="27"/>
        <v/>
      </c>
      <c r="C619" s="27" t="str">
        <f t="shared" si="28"/>
        <v/>
      </c>
      <c r="D619" s="26" t="str">
        <f t="shared" si="29"/>
        <v/>
      </c>
      <c r="E619" s="69"/>
      <c r="F619" s="46"/>
      <c r="G619" s="73"/>
      <c r="H619" s="74"/>
      <c r="I619" s="46"/>
      <c r="J619" s="76"/>
      <c r="K619" s="78"/>
      <c r="L619" s="47"/>
      <c r="M619" s="76"/>
      <c r="N619" s="69"/>
      <c r="O619" s="81"/>
      <c r="P619" s="82" t="str">
        <f>IF(ISERROR(AVERAGE(E619,G619,H619,J619,K619,M619,N619)),"",AVERAGE(E619,G619,H619,J619,K619,M619,N619))</f>
        <v/>
      </c>
      <c r="Q619" s="34" t="str">
        <f>IF(ISERROR(IF(D619="Dimanche",AVERAGE(E613:E619,G613:G619,H613:H619,J613:J619,K613:K619,M613:M619,N613:N619),"")),"",IF(D619="Dimanche",AVERAGE(E613:E619,G613:G619,H613:H619,J613:J619,K613:K619,M613:M619,N613:N619),""))</f>
        <v/>
      </c>
      <c r="R619" s="28"/>
      <c r="S619" s="29"/>
    </row>
  </sheetData>
  <mergeCells count="7">
    <mergeCell ref="E8:G8"/>
    <mergeCell ref="K8:M8"/>
    <mergeCell ref="P8:P9"/>
    <mergeCell ref="Q8:Q9"/>
    <mergeCell ref="P7:Q7"/>
    <mergeCell ref="H8:J8"/>
    <mergeCell ref="N8:O8"/>
  </mergeCells>
  <phoneticPr fontId="3" type="noConversion"/>
  <conditionalFormatting sqref="B10">
    <cfRule type="expression" dxfId="11" priority="7">
      <formula>#REF!="Samedi"</formula>
    </cfRule>
    <cfRule type="expression" dxfId="10" priority="8">
      <formula>#REF!="Dimanche"</formula>
    </cfRule>
  </conditionalFormatting>
  <conditionalFormatting sqref="C10:Q619">
    <cfRule type="expression" dxfId="3" priority="5">
      <formula>$D10="Samedi"</formula>
    </cfRule>
    <cfRule type="expression" dxfId="2" priority="6">
      <formula>$D10="Dimanche"</formula>
    </cfRule>
  </conditionalFormatting>
  <conditionalFormatting sqref="E10:E619 G10:H619 J10:K619 M10:N619">
    <cfRule type="cellIs" dxfId="1" priority="1" operator="lessThan">
      <formula>0.7</formula>
    </cfRule>
    <cfRule type="cellIs" dxfId="0" priority="2" operator="greaterThan">
      <formula>1.26</formula>
    </cfRule>
  </conditionalFormatting>
  <dataValidations count="2">
    <dataValidation type="date" allowBlank="1" showInputMessage="1" showErrorMessage="1" sqref="C5:C6" xr:uid="{BB8EE25D-323E-45C1-83DD-5F53E8C1F55A}">
      <formula1>1</formula1>
      <formula2>2921942</formula2>
    </dataValidation>
    <dataValidation type="decimal" allowBlank="1" showInputMessage="1" showErrorMessage="1" sqref="E10:O619" xr:uid="{1B6F8BE0-3B77-4AD2-835F-5A8D008047C5}">
      <formula1>0</formula1>
      <formula2>1000</formula2>
    </dataValidation>
  </dataValidations>
  <printOptions horizontalCentered="1" verticalCentered="1"/>
  <pageMargins left="0.31496062992125984" right="0.31496062992125984" top="0.43" bottom="0.41" header="0.31496062992125984" footer="0.31496062992125984"/>
  <pageSetup paperSize="9" scale="61" fitToWidth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7738-D2CB-4B8A-95B8-5935811DC97C}">
  <dimension ref="A1:B36"/>
  <sheetViews>
    <sheetView showGridLines="0" zoomScale="110" zoomScaleNormal="110" workbookViewId="0">
      <selection activeCell="I1" sqref="I1"/>
    </sheetView>
  </sheetViews>
  <sheetFormatPr baseColWidth="10" defaultRowHeight="12.75" x14ac:dyDescent="0.2"/>
  <cols>
    <col min="1" max="16384" width="11.42578125" style="42"/>
  </cols>
  <sheetData>
    <row r="1" spans="1:1" ht="25.5" x14ac:dyDescent="0.35">
      <c r="A1" s="9" t="s">
        <v>28</v>
      </c>
    </row>
    <row r="35" spans="2:2" x14ac:dyDescent="0.2">
      <c r="B35" s="43"/>
    </row>
    <row r="36" spans="2:2" x14ac:dyDescent="0.2">
      <c r="B36" s="44"/>
    </row>
  </sheetData>
  <sheetProtection algorithmName="SHA-512" hashValue="6Rj4L38xVGirdZySr4x9Ey8NbRwn3dmNs0h+3oWbMMjWPprqT8Qwr8hrXpUjOQMLumKX9u4fZaKrcmYXnXpk4Q==" saltValue="e5bSbb6AMpnWIIUxXvUK8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18"/>
  <sheetViews>
    <sheetView showGridLines="0" zoomScale="110" zoomScaleNormal="110" workbookViewId="0">
      <selection activeCell="A21" sqref="A21"/>
    </sheetView>
  </sheetViews>
  <sheetFormatPr baseColWidth="10" defaultRowHeight="12.75" x14ac:dyDescent="0.2"/>
  <cols>
    <col min="8" max="8" width="38.42578125" customWidth="1"/>
  </cols>
  <sheetData>
    <row r="9" spans="1:9" ht="21" x14ac:dyDescent="0.35">
      <c r="A9" s="1" t="s">
        <v>0</v>
      </c>
    </row>
    <row r="10" spans="1:9" ht="18.75" x14ac:dyDescent="0.3">
      <c r="A10" s="2"/>
    </row>
    <row r="11" spans="1:9" ht="18.75" x14ac:dyDescent="0.3">
      <c r="B11" s="3" t="s">
        <v>1</v>
      </c>
    </row>
    <row r="12" spans="1:9" ht="18.75" customHeight="1" x14ac:dyDescent="0.25">
      <c r="B12" s="4"/>
      <c r="C12" s="83" t="s">
        <v>29</v>
      </c>
      <c r="D12" s="84"/>
      <c r="E12" s="84"/>
      <c r="F12" s="84"/>
      <c r="G12" s="84"/>
      <c r="H12" s="84"/>
      <c r="I12" s="5" t="s">
        <v>2</v>
      </c>
    </row>
    <row r="16" spans="1:9" x14ac:dyDescent="0.2">
      <c r="A16" s="6" t="s">
        <v>3</v>
      </c>
    </row>
    <row r="17" spans="1:1" x14ac:dyDescent="0.2">
      <c r="A17" s="7" t="s">
        <v>4</v>
      </c>
    </row>
    <row r="18" spans="1:1" x14ac:dyDescent="0.2">
      <c r="A18" s="8" t="s">
        <v>5</v>
      </c>
    </row>
  </sheetData>
  <sheetProtection algorithmName="SHA-512" hashValue="LQaU0toSb4hqS26fy72a+RgSCQn5+2EXI+kpaVdbbSSgHgRSV04d9bLEjdablt9+00fjafU1A+mi6a0aDof+2Q==" saltValue="9P7qH923fh6xDbr76NKQeg==" spinCount="100000" sheet="1" objects="1" scenarios="1"/>
  <mergeCells count="1">
    <mergeCell ref="C12:H12"/>
  </mergeCells>
  <hyperlinks>
    <hyperlink ref="A17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Suivi de la glycémie</vt:lpstr>
      <vt:lpstr>Graphique</vt:lpstr>
      <vt:lpstr>Mot de passe</vt:lpstr>
      <vt:lpstr>'Suivi de la glycémie'!Zone_d_impression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2022-01-10T12:07:16Z</cp:lastPrinted>
  <dcterms:created xsi:type="dcterms:W3CDTF">2008-08-18T15:51:04Z</dcterms:created>
  <dcterms:modified xsi:type="dcterms:W3CDTF">2022-08-24T08:54:02Z</dcterms:modified>
</cp:coreProperties>
</file>