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2EA507CE-A3D3-44E8-B517-03C523F812F8}" xr6:coauthVersionLast="47" xr6:coauthVersionMax="47" xr10:uidLastSave="{00000000-0000-0000-0000-000000000000}"/>
  <workbookProtection workbookAlgorithmName="SHA-512" workbookHashValue="DkoADnNxqvbplQHvsdmlc3kQvMgGRmiiCxw4eUnbgm58mGhxYPOm+qnIA7Ald93yV4CXCDJ7IjvE7x9b/sMJSQ==" workbookSaltValue="dGsdpK9Cmefud6vNb5V51A==" workbookSpinCount="100000" lockStructure="1"/>
  <bookViews>
    <workbookView xWindow="-120" yWindow="-120" windowWidth="29040" windowHeight="15840" xr2:uid="{3BDA8905-A9E6-43CA-9CE0-F34864278147}"/>
  </bookViews>
  <sheets>
    <sheet name="Calcul IS" sheetId="1" r:id="rId1"/>
    <sheet name="Mot de passe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12" i="1" l="1"/>
  <c r="G15" i="1"/>
  <c r="G14" i="1"/>
  <c r="G13" i="1"/>
  <c r="G16" i="1" l="1"/>
  <c r="E18" i="1" s="1"/>
</calcChain>
</file>

<file path=xl/sharedStrings.xml><?xml version="1.0" encoding="utf-8"?>
<sst xmlns="http://schemas.openxmlformats.org/spreadsheetml/2006/main" count="16" uniqueCount="15">
  <si>
    <t>N° tranche</t>
  </si>
  <si>
    <t>Fin
tranche</t>
  </si>
  <si>
    <t>Tranche marginale</t>
  </si>
  <si>
    <t>Début 
tranche</t>
  </si>
  <si>
    <t>Remplissez les cases bleues uniquement</t>
  </si>
  <si>
    <t>Comment obtenir le mot de passe de ce document ?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</si>
  <si>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</si>
  <si>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</si>
  <si>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</si>
  <si>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</si>
  <si>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</si>
  <si>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t>https://www.business-plan-excel.fr/produit/mot-de-passe-calcul-impot/</t>
  </si>
  <si>
    <t>Calcul impôt sur les sociétés</t>
  </si>
  <si>
    <t xml:space="preserve">Bénéfices réalisés : </t>
  </si>
  <si>
    <t xml:space="preserve">Total impôt sur les sociétés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</si>
</sst>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252324"/>
      <name val="Arial"/>
      <family val="2"/>
    </font>
    <font>
      <b/>
      <sz val="11"/>
      <color theme="1"/>
      <name val="Arial"/>
      <family val="2"/>
    </font>
    <font>
      <b/>
      <i/>
      <sz val="20"/>
      <color rgb="FFC00000"/>
      <name val="Arial"/>
      <family val="2"/>
    </font>
    <font>
      <b/>
      <sz val="12"/>
      <color theme="1"/>
      <name val="Arial"/>
      <family val="2"/>
    </font>
    <font>
      <i/>
      <sz val="11"/>
      <color rgb="FF252324"/>
      <name val="Arial"/>
      <family val="2"/>
    </font>
    <font>
      <b/>
      <sz val="11"/>
      <color theme="0"/>
      <name val="Arial"/>
      <family val="2"/>
    </font>
    <font>
      <b/>
      <i/>
      <sz val="12"/>
      <color theme="8"/>
      <name val="Arial"/>
      <family val="2"/>
    </font>
    <font>
      <b/>
      <sz val="11"/>
      <color rgb="FFFF0000"/>
      <name val="Arial"/>
      <family val="2"/>
    </font>
    <font>
      <u/>
      <sz val="11"/>
      <color theme="1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u/>
      <sz val="12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31">
    <xf numFmtId="0" fontId="0" fillId="0" borderId="0" xfId="0"/>
    <xf numFmtId="0" fontId="2" fillId="0" borderId="0" xfId="0" applyFont="1" applyFill="1"/>
    <xf numFmtId="0" fontId="2" fillId="0" borderId="0" xfId="0" applyFont="1"/>
    <xf numFmtId="0" fontId="5" fillId="0" borderId="0" xfId="0" applyFont="1" applyFill="1"/>
    <xf numFmtId="0" fontId="4" fillId="0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left" vertical="center" wrapText="1" indent="1"/>
    </xf>
    <xf numFmtId="0" fontId="8" fillId="2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right"/>
    </xf>
    <xf numFmtId="3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3" fontId="2" fillId="3" borderId="1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Fill="1"/>
    <xf numFmtId="3" fontId="2" fillId="0" borderId="1" xfId="0" applyNumberFormat="1" applyFont="1" applyFill="1" applyBorder="1" applyAlignment="1" applyProtection="1">
      <alignment horizontal="center"/>
    </xf>
    <xf numFmtId="3" fontId="2" fillId="0" borderId="0" xfId="0" applyNumberFormat="1" applyFont="1"/>
    <xf numFmtId="3" fontId="4" fillId="0" borderId="1" xfId="0" applyNumberFormat="1" applyFont="1" applyBorder="1" applyAlignment="1">
      <alignment horizontal="center"/>
    </xf>
    <xf numFmtId="3" fontId="2" fillId="0" borderId="2" xfId="0" applyNumberFormat="1" applyFont="1" applyFill="1" applyBorder="1" applyAlignment="1" applyProtection="1">
      <alignment horizontal="center"/>
    </xf>
    <xf numFmtId="0" fontId="2" fillId="0" borderId="2" xfId="0" applyFont="1" applyBorder="1"/>
    <xf numFmtId="0" fontId="8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0" fontId="2" fillId="0" borderId="0" xfId="0" applyFont="1" applyBorder="1"/>
    <xf numFmtId="0" fontId="10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" fillId="0" borderId="0" xfId="0" applyFont="1"/>
    <xf numFmtId="0" fontId="15" fillId="0" borderId="0" xfId="0" applyFont="1"/>
    <xf numFmtId="0" fontId="16" fillId="0" borderId="0" xfId="0" applyFont="1"/>
    <xf numFmtId="0" fontId="17" fillId="0" borderId="0" xfId="1" applyFont="1"/>
    <xf numFmtId="0" fontId="18" fillId="0" borderId="0" xfId="0" applyFont="1"/>
    <xf numFmtId="0" fontId="19" fillId="0" borderId="0" xfId="1" applyFont="1" applyAlignment="1">
      <alignment horizontal="left"/>
    </xf>
    <xf numFmtId="3" fontId="10" fillId="0" borderId="3" xfId="0" applyNumberFormat="1" applyFont="1" applyBorder="1" applyAlignment="1">
      <alignment horizontal="center"/>
    </xf>
    <xf numFmtId="10" fontId="7" fillId="3" borderId="1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315889</xdr:colOff>
      <xdr:row>4</xdr:row>
      <xdr:rowOff>90920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2C449AD-221D-4102-8AD2-FB9DA1D5D9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01889" cy="8529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business-plan-excel.fr/produit/mot-de-passe-calcul-impot/" TargetMode="External"/><Relationship Id="rId1" Type="http://schemas.openxmlformats.org/officeDocument/2006/relationships/hyperlink" Target="mailto:contact@business-plan-excel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CC8FB-1FB5-4829-AE1D-A02A11E4B9C2}">
  <dimension ref="A1:I19"/>
  <sheetViews>
    <sheetView showGridLines="0" tabSelected="1" zoomScale="110" zoomScaleNormal="110" workbookViewId="0">
      <selection activeCell="E7" sqref="E7"/>
    </sheetView>
  </sheetViews>
  <sheetFormatPr baseColWidth="10" defaultRowHeight="14.25" x14ac:dyDescent="0.2"/>
  <cols>
    <col min="1" max="1" width="3.140625" style="1" customWidth="1"/>
    <col min="2" max="2" width="14" style="1" customWidth="1"/>
    <col min="3" max="4" width="16.85546875" style="1" customWidth="1"/>
    <col min="5" max="5" width="16.85546875" style="2" customWidth="1"/>
    <col min="6" max="6" width="4.140625" style="2" customWidth="1"/>
    <col min="7" max="7" width="19.28515625" style="2" bestFit="1" customWidth="1"/>
    <col min="8" max="8" width="16.5703125" style="2" customWidth="1"/>
    <col min="9" max="9" width="6.42578125" style="2" customWidth="1"/>
    <col min="10" max="16384" width="11.42578125" style="2"/>
  </cols>
  <sheetData>
    <row r="1" spans="1:9" ht="25.5" x14ac:dyDescent="0.35">
      <c r="A1" s="3" t="s">
        <v>12</v>
      </c>
    </row>
    <row r="4" spans="1:9" ht="15" x14ac:dyDescent="0.2">
      <c r="B4" s="10" t="s">
        <v>4</v>
      </c>
    </row>
    <row r="7" spans="1:9" ht="15.75" x14ac:dyDescent="0.25">
      <c r="A7" s="2"/>
      <c r="B7" s="2"/>
      <c r="C7" s="2"/>
      <c r="D7" s="7" t="s">
        <v>13</v>
      </c>
      <c r="E7" s="9">
        <v>120000</v>
      </c>
      <c r="G7" s="18"/>
      <c r="H7" s="18"/>
      <c r="I7" s="18"/>
    </row>
    <row r="10" spans="1:9" ht="41.25" customHeight="1" x14ac:dyDescent="0.2">
      <c r="A10" s="2"/>
      <c r="B10" s="5" t="s">
        <v>0</v>
      </c>
      <c r="C10" s="6" t="s">
        <v>3</v>
      </c>
      <c r="D10" s="6" t="s">
        <v>1</v>
      </c>
      <c r="E10" s="6" t="s">
        <v>2</v>
      </c>
      <c r="G10" s="6" t="s">
        <v>12</v>
      </c>
      <c r="H10" s="16"/>
    </row>
    <row r="11" spans="1:9" ht="15.75" customHeight="1" x14ac:dyDescent="0.25">
      <c r="A11" s="2"/>
      <c r="B11" s="4">
        <v>1</v>
      </c>
      <c r="C11" s="8">
        <v>0</v>
      </c>
      <c r="D11" s="9">
        <v>38120</v>
      </c>
      <c r="E11" s="30">
        <v>0.15</v>
      </c>
      <c r="G11" s="11">
        <f>IF($E$7&gt;=$D11,($D11-$C11)*$E11,IF(AND($E$7&lt;=$D11,$E$7&gt;=$C11),($E$7-$C11)*$E11,0))</f>
        <v>5718</v>
      </c>
      <c r="H11" s="17"/>
    </row>
    <row r="12" spans="1:9" ht="15.75" customHeight="1" x14ac:dyDescent="0.25">
      <c r="A12" s="2"/>
      <c r="B12" s="4">
        <v>2</v>
      </c>
      <c r="C12" s="8">
        <v>38120</v>
      </c>
      <c r="D12" s="9">
        <v>99999999</v>
      </c>
      <c r="E12" s="30">
        <v>0.26500000000000001</v>
      </c>
      <c r="G12" s="11">
        <f>IF($E$7&gt;=$D12,($D12-$C12)*$E12,IF(AND($E$7&lt;=$D12,$E$7&gt;=$C12),($E$7-$C12)*$E12,0))</f>
        <v>21698.2</v>
      </c>
      <c r="H12" s="14"/>
      <c r="I12" s="12"/>
    </row>
    <row r="13" spans="1:9" ht="15.75" customHeight="1" x14ac:dyDescent="0.25">
      <c r="A13" s="2"/>
      <c r="B13" s="4">
        <v>3</v>
      </c>
      <c r="C13" s="8"/>
      <c r="D13" s="9"/>
      <c r="E13" s="30"/>
      <c r="G13" s="11">
        <f>IF($E$7&gt;=$D13,($D13-$C13)*$E13,IF(AND($E$7&lt;=$D13,$E$7&gt;=$C13),($E$7-$C13)*$E13,0))</f>
        <v>0</v>
      </c>
      <c r="H13" s="14"/>
      <c r="I13" s="12"/>
    </row>
    <row r="14" spans="1:9" ht="15.75" customHeight="1" x14ac:dyDescent="0.25">
      <c r="A14" s="2"/>
      <c r="B14" s="4">
        <v>4</v>
      </c>
      <c r="C14" s="8"/>
      <c r="D14" s="9"/>
      <c r="E14" s="30"/>
      <c r="G14" s="11">
        <f>IF($E$7&gt;=$D14,($D14-$C14)*$E14,IF(AND($E$7&lt;=$D14,$E$7&gt;=$C14),($E$7-$C14)*$E14,0))</f>
        <v>0</v>
      </c>
      <c r="H14" s="14"/>
    </row>
    <row r="15" spans="1:9" ht="15.75" customHeight="1" x14ac:dyDescent="0.25">
      <c r="A15" s="2"/>
      <c r="B15" s="4">
        <v>5</v>
      </c>
      <c r="C15" s="8"/>
      <c r="D15" s="9"/>
      <c r="E15" s="30"/>
      <c r="G15" s="11">
        <f>IF($E$7&gt;=$D15,($D15-$C15)*$E15,IF(AND($E$7&lt;=$D15,$E$7&gt;=$C15),($E$7-$C15)*$E15,0))</f>
        <v>0</v>
      </c>
      <c r="H15" s="14"/>
    </row>
    <row r="16" spans="1:9" ht="15" x14ac:dyDescent="0.25">
      <c r="G16" s="13">
        <f>+SUM(G11:G15)</f>
        <v>27416.2</v>
      </c>
      <c r="H16" s="15"/>
    </row>
    <row r="17" spans="3:5" ht="15" thickBot="1" x14ac:dyDescent="0.25"/>
    <row r="18" spans="3:5" ht="16.5" thickBot="1" x14ac:dyDescent="0.3">
      <c r="C18" s="19" t="s">
        <v>14</v>
      </c>
      <c r="D18" s="7"/>
      <c r="E18" s="29">
        <f>G16</f>
        <v>27416.2</v>
      </c>
    </row>
    <row r="19" spans="3:5" ht="8.25" customHeight="1" x14ac:dyDescent="0.2"/>
  </sheetData>
  <sheetProtection algorithmName="SHA-512" hashValue="HdN1b+R8kc5MzSjn67edNpz9Q2/CUEJrmeeSF+rJaoQYfqIWy1iK8pTxR/abN3WkdT7FnxmwQBTHiHA1ZG8qRQ==" saltValue="lC6GWJvhE5UIEjio+fbF6g==" spinCount="100000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E3913-F859-452F-9BD0-CE975D26CB3E}">
  <dimension ref="A9:I18"/>
  <sheetViews>
    <sheetView showGridLines="0" zoomScale="110" zoomScaleNormal="110" workbookViewId="0">
      <selection activeCell="A20" sqref="A20"/>
    </sheetView>
  </sheetViews>
  <sheetFormatPr baseColWidth="10" defaultRowHeight="15" x14ac:dyDescent="0.25"/>
  <cols>
    <col min="8" max="8" width="38.42578125" customWidth="1"/>
  </cols>
  <sheetData>
    <row r="9" spans="1:9" ht="21" x14ac:dyDescent="0.35">
      <c r="A9" s="20" t="s">
        <v>5</v>
      </c>
    </row>
    <row r="10" spans="1:9" ht="18.75" x14ac:dyDescent="0.3">
      <c r="A10" s="21"/>
    </row>
    <row r="11" spans="1:9" ht="18.75" x14ac:dyDescent="0.3">
      <c r="B11" s="22" t="s">
        <v>6</v>
      </c>
    </row>
    <row r="12" spans="1:9" ht="18.75" customHeight="1" x14ac:dyDescent="0.25">
      <c r="B12" s="23"/>
      <c r="C12" s="28" t="s">
        <v>11</v>
      </c>
      <c r="D12" s="28"/>
      <c r="E12" s="28"/>
      <c r="F12" s="28"/>
      <c r="G12" s="28"/>
      <c r="H12" s="28"/>
      <c r="I12" s="24" t="s">
        <v>7</v>
      </c>
    </row>
    <row r="16" spans="1:9" x14ac:dyDescent="0.25">
      <c r="A16" s="25" t="s">
        <v>8</v>
      </c>
    </row>
    <row r="17" spans="1:1" x14ac:dyDescent="0.25">
      <c r="A17" s="26" t="s">
        <v>9</v>
      </c>
    </row>
    <row r="18" spans="1:1" x14ac:dyDescent="0.25">
      <c r="A18" s="27" t="s">
        <v>10</v>
      </c>
    </row>
  </sheetData>
  <sheetProtection algorithmName="SHA-512" hashValue="KLufA8Q7uGgoWFGgndLdqVQCNqJEJRdgzwNAgxZW9LfnOztU4bpYYE4G69TPdBS6BBRIgwhA/JVybPOuvuEjRg==" saltValue="I7tlxqjn90wSxw17MDwRrA==" spinCount="100000" sheet="1" objects="1" scenarios="1"/>
  <mergeCells count="1">
    <mergeCell ref="C12:H12"/>
  </mergeCells>
  <hyperlinks>
    <hyperlink ref="A17" r:id="rId1" xr:uid="{F58266B6-F4D7-4431-BE07-5EED0BBD5C23}"/>
    <hyperlink ref="C12" r:id="rId2" xr:uid="{65A84FC5-F151-443A-9F69-59AFECE70EE0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Calcul IS</vt:lpstr>
      <vt:lpstr>Mot de passe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dcterms:created xsi:type="dcterms:W3CDTF">2021-09-19T14:55:22Z</dcterms:created>
  <dcterms:modified xsi:type="dcterms:W3CDTF">2021-09-19T18:21:46Z</dcterms:modified>
</cp:coreProperties>
</file>