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7FB6267-2993-45A0-96E8-A785FE535944}" xr6:coauthVersionLast="47" xr6:coauthVersionMax="47" xr10:uidLastSave="{00000000-0000-0000-0000-000000000000}"/>
  <workbookProtection workbookAlgorithmName="SHA-512" workbookHashValue="oRXuZDf4HgI0Lg9xT0V9DZoTTIg4xHH1meN8Vj1R5wbsGxHPt/RV8NtoiYzI1eCxxGIX7TK9e5/iHlphlEsW0g==" workbookSaltValue="c0uMrKL230Kv+RFgMsaGhQ==" workbookSpinCount="100000" lockStructure="1"/>
  <bookViews>
    <workbookView xWindow="-111" yWindow="-111" windowWidth="26806" windowHeight="14456" xr2:uid="{7FC088DB-86B4-4816-B1E6-48E51E7C8ED1}"/>
  </bookViews>
  <sheets>
    <sheet name="Dates de naissance" sheetId="1" r:id="rId1"/>
    <sheet name="Anniversaires imminents" sheetId="4" r:id="rId2"/>
    <sheet name="Prochaines dates à souhaiter" sheetId="3" r:id="rId3"/>
    <sheet name="Calendrier perpétuel" sheetId="5" r:id="rId4"/>
    <sheet name="Mot de passe" sheetId="2" r:id="rId5"/>
  </sheets>
  <definedNames>
    <definedName name="_xlnm.Print_Area" localSheetId="1">'Anniversaires imminents'!$A$1:$G$19</definedName>
    <definedName name="_xlnm.Print_Area" localSheetId="3">'Calendrier perpétuel'!$A$1:$BH$41</definedName>
    <definedName name="_xlnm.Print_Area" localSheetId="2">'Prochaines dates à souhaiter'!$A$1:$K$43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K1" i="3"/>
  <c r="L1" i="3" s="1"/>
  <c r="BE39" i="5"/>
  <c r="BD39" i="5"/>
  <c r="BE38" i="5"/>
  <c r="BD38" i="5"/>
  <c r="BE37" i="5"/>
  <c r="BD37" i="5"/>
  <c r="BE36" i="5"/>
  <c r="BD36" i="5"/>
  <c r="BE35" i="5"/>
  <c r="BD35" i="5"/>
  <c r="BE34" i="5"/>
  <c r="BD34" i="5"/>
  <c r="BE33" i="5"/>
  <c r="BD33" i="5"/>
  <c r="BE32" i="5"/>
  <c r="BD32" i="5"/>
  <c r="BE31" i="5"/>
  <c r="BD31" i="5"/>
  <c r="BE30" i="5"/>
  <c r="BD30" i="5"/>
  <c r="BE29" i="5"/>
  <c r="BD29" i="5"/>
  <c r="BE28" i="5"/>
  <c r="BD28" i="5"/>
  <c r="BE27" i="5"/>
  <c r="BD27" i="5"/>
  <c r="BE26" i="5"/>
  <c r="BD26" i="5"/>
  <c r="BE25" i="5"/>
  <c r="BD25" i="5"/>
  <c r="BE24" i="5"/>
  <c r="BD24" i="5"/>
  <c r="BE23" i="5"/>
  <c r="BD23" i="5"/>
  <c r="BE22" i="5"/>
  <c r="BD22" i="5"/>
  <c r="BE21" i="5"/>
  <c r="BD21" i="5"/>
  <c r="BE20" i="5"/>
  <c r="BD20" i="5"/>
  <c r="BE19" i="5"/>
  <c r="BD19" i="5"/>
  <c r="BE18" i="5"/>
  <c r="BD18" i="5"/>
  <c r="BE17" i="5"/>
  <c r="BD17" i="5"/>
  <c r="BE16" i="5"/>
  <c r="BD16" i="5"/>
  <c r="BE15" i="5"/>
  <c r="BD15" i="5"/>
  <c r="BE14" i="5"/>
  <c r="BD14" i="5"/>
  <c r="BE13" i="5"/>
  <c r="BD13" i="5"/>
  <c r="BE12" i="5"/>
  <c r="BD12" i="5"/>
  <c r="BE11" i="5"/>
  <c r="BD11" i="5"/>
  <c r="BE10" i="5"/>
  <c r="BD10" i="5"/>
  <c r="BE9" i="5"/>
  <c r="BD9" i="5"/>
  <c r="AZ39" i="5"/>
  <c r="AY39" i="5"/>
  <c r="AZ38" i="5"/>
  <c r="AY38" i="5"/>
  <c r="AZ37" i="5"/>
  <c r="AY37" i="5"/>
  <c r="AZ36" i="5"/>
  <c r="AY36" i="5"/>
  <c r="AZ35" i="5"/>
  <c r="AY35" i="5"/>
  <c r="AZ34" i="5"/>
  <c r="AY34" i="5"/>
  <c r="AZ33" i="5"/>
  <c r="AY33" i="5"/>
  <c r="AZ32" i="5"/>
  <c r="AY32" i="5"/>
  <c r="AZ31" i="5"/>
  <c r="AY31" i="5"/>
  <c r="AZ30" i="5"/>
  <c r="AY30" i="5"/>
  <c r="AZ29" i="5"/>
  <c r="AY29" i="5"/>
  <c r="AZ28" i="5"/>
  <c r="AY28" i="5"/>
  <c r="AZ27" i="5"/>
  <c r="AY27" i="5"/>
  <c r="AZ26" i="5"/>
  <c r="AY26" i="5"/>
  <c r="AZ25" i="5"/>
  <c r="AY25" i="5"/>
  <c r="AZ24" i="5"/>
  <c r="AY24" i="5"/>
  <c r="AZ23" i="5"/>
  <c r="AY23" i="5"/>
  <c r="AZ22" i="5"/>
  <c r="AY22" i="5"/>
  <c r="AZ21" i="5"/>
  <c r="AY21" i="5"/>
  <c r="AZ20" i="5"/>
  <c r="AY20" i="5"/>
  <c r="AZ19" i="5"/>
  <c r="AY19" i="5"/>
  <c r="AZ18" i="5"/>
  <c r="AY18" i="5"/>
  <c r="AZ17" i="5"/>
  <c r="AY17" i="5"/>
  <c r="AZ16" i="5"/>
  <c r="AY16" i="5"/>
  <c r="AZ15" i="5"/>
  <c r="AY15" i="5"/>
  <c r="AZ14" i="5"/>
  <c r="AY14" i="5"/>
  <c r="AZ13" i="5"/>
  <c r="AY13" i="5"/>
  <c r="AZ12" i="5"/>
  <c r="AY12" i="5"/>
  <c r="AZ11" i="5"/>
  <c r="AY11" i="5"/>
  <c r="AZ10" i="5"/>
  <c r="AY10" i="5"/>
  <c r="AZ9" i="5"/>
  <c r="AY9" i="5"/>
  <c r="AU39" i="5"/>
  <c r="AT39" i="5"/>
  <c r="AU38" i="5"/>
  <c r="AT38" i="5"/>
  <c r="AU37" i="5"/>
  <c r="AT37" i="5"/>
  <c r="AU36" i="5"/>
  <c r="AT36" i="5"/>
  <c r="AU35" i="5"/>
  <c r="AT35" i="5"/>
  <c r="AU34" i="5"/>
  <c r="AT34" i="5"/>
  <c r="AU33" i="5"/>
  <c r="AT33" i="5"/>
  <c r="AU32" i="5"/>
  <c r="AT32" i="5"/>
  <c r="AU31" i="5"/>
  <c r="AT31" i="5"/>
  <c r="AU30" i="5"/>
  <c r="AT30" i="5"/>
  <c r="AU29" i="5"/>
  <c r="AT29" i="5"/>
  <c r="AU28" i="5"/>
  <c r="AT28" i="5"/>
  <c r="AU27" i="5"/>
  <c r="AT27" i="5"/>
  <c r="AU26" i="5"/>
  <c r="AT26" i="5"/>
  <c r="AU25" i="5"/>
  <c r="AT25" i="5"/>
  <c r="AU24" i="5"/>
  <c r="AT24" i="5"/>
  <c r="AU23" i="5"/>
  <c r="AT23" i="5"/>
  <c r="AU22" i="5"/>
  <c r="AT22" i="5"/>
  <c r="AU21" i="5"/>
  <c r="AT21" i="5"/>
  <c r="AU20" i="5"/>
  <c r="AT20" i="5"/>
  <c r="AU19" i="5"/>
  <c r="AT19" i="5"/>
  <c r="AU18" i="5"/>
  <c r="AT18" i="5"/>
  <c r="AU17" i="5"/>
  <c r="AT17" i="5"/>
  <c r="AU16" i="5"/>
  <c r="AT16" i="5"/>
  <c r="AU15" i="5"/>
  <c r="AT15" i="5"/>
  <c r="AU14" i="5"/>
  <c r="AT14" i="5"/>
  <c r="AU13" i="5"/>
  <c r="AT13" i="5"/>
  <c r="AU12" i="5"/>
  <c r="AT12" i="5"/>
  <c r="AU11" i="5"/>
  <c r="AT11" i="5"/>
  <c r="AU10" i="5"/>
  <c r="AT10" i="5"/>
  <c r="AU9" i="5"/>
  <c r="AT9" i="5"/>
  <c r="AP39" i="5"/>
  <c r="AO39" i="5"/>
  <c r="AP38" i="5"/>
  <c r="AO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3" i="5"/>
  <c r="AO23" i="5"/>
  <c r="AP22" i="5"/>
  <c r="AO22" i="5"/>
  <c r="AP21" i="5"/>
  <c r="AO21" i="5"/>
  <c r="AP20" i="5"/>
  <c r="AO20" i="5"/>
  <c r="AP19" i="5"/>
  <c r="AO19" i="5"/>
  <c r="AP18" i="5"/>
  <c r="AO18" i="5"/>
  <c r="AP17" i="5"/>
  <c r="AO17" i="5"/>
  <c r="AP16" i="5"/>
  <c r="AO16" i="5"/>
  <c r="AP15" i="5"/>
  <c r="AO15" i="5"/>
  <c r="AP14" i="5"/>
  <c r="AO14" i="5"/>
  <c r="AP13" i="5"/>
  <c r="AO13" i="5"/>
  <c r="AP12" i="5"/>
  <c r="AO12" i="5"/>
  <c r="AP11" i="5"/>
  <c r="AO11" i="5"/>
  <c r="AP10" i="5"/>
  <c r="AO10" i="5"/>
  <c r="AP9" i="5"/>
  <c r="AO9" i="5"/>
  <c r="AK39" i="5"/>
  <c r="AJ39" i="5"/>
  <c r="AK38" i="5"/>
  <c r="AJ38" i="5"/>
  <c r="AK37" i="5"/>
  <c r="AJ37" i="5"/>
  <c r="AK36" i="5"/>
  <c r="AJ36" i="5"/>
  <c r="AK35" i="5"/>
  <c r="AJ35" i="5"/>
  <c r="AK34" i="5"/>
  <c r="AJ34" i="5"/>
  <c r="AK33" i="5"/>
  <c r="AJ33" i="5"/>
  <c r="AK32" i="5"/>
  <c r="AJ32" i="5"/>
  <c r="AK31" i="5"/>
  <c r="AJ31" i="5"/>
  <c r="AK30" i="5"/>
  <c r="AJ30" i="5"/>
  <c r="AK29" i="5"/>
  <c r="AJ29" i="5"/>
  <c r="AK28" i="5"/>
  <c r="AJ28" i="5"/>
  <c r="AK27" i="5"/>
  <c r="AJ27" i="5"/>
  <c r="AK26" i="5"/>
  <c r="AJ26" i="5"/>
  <c r="AK25" i="5"/>
  <c r="AJ25" i="5"/>
  <c r="AK24" i="5"/>
  <c r="AJ24" i="5"/>
  <c r="AK23" i="5"/>
  <c r="AJ23" i="5"/>
  <c r="AK22" i="5"/>
  <c r="AJ22" i="5"/>
  <c r="AK21" i="5"/>
  <c r="AJ21" i="5"/>
  <c r="AK20" i="5"/>
  <c r="AJ20" i="5"/>
  <c r="AK19" i="5"/>
  <c r="AJ19" i="5"/>
  <c r="AK18" i="5"/>
  <c r="AJ18" i="5"/>
  <c r="AK17" i="5"/>
  <c r="AJ17" i="5"/>
  <c r="AK16" i="5"/>
  <c r="AJ16" i="5"/>
  <c r="AK15" i="5"/>
  <c r="AJ15" i="5"/>
  <c r="AK14" i="5"/>
  <c r="AJ14" i="5"/>
  <c r="AK13" i="5"/>
  <c r="AJ13" i="5"/>
  <c r="AK12" i="5"/>
  <c r="AJ12" i="5"/>
  <c r="AK11" i="5"/>
  <c r="AJ11" i="5"/>
  <c r="AK10" i="5"/>
  <c r="AJ10" i="5"/>
  <c r="AK9" i="5"/>
  <c r="AJ9" i="5"/>
  <c r="AF39" i="5"/>
  <c r="AE39" i="5"/>
  <c r="AF38" i="5"/>
  <c r="AE38" i="5"/>
  <c r="AF37" i="5"/>
  <c r="AE37" i="5"/>
  <c r="AF36" i="5"/>
  <c r="AE36" i="5"/>
  <c r="AF35" i="5"/>
  <c r="AE35" i="5"/>
  <c r="AF34" i="5"/>
  <c r="AE34" i="5"/>
  <c r="AF33" i="5"/>
  <c r="AE33" i="5"/>
  <c r="AF32" i="5"/>
  <c r="AE32" i="5"/>
  <c r="AF31" i="5"/>
  <c r="AE31" i="5"/>
  <c r="AF30" i="5"/>
  <c r="AE30" i="5"/>
  <c r="AF29" i="5"/>
  <c r="AE29" i="5"/>
  <c r="AF28" i="5"/>
  <c r="AE28" i="5"/>
  <c r="AF27" i="5"/>
  <c r="AE27" i="5"/>
  <c r="AF26" i="5"/>
  <c r="AE26" i="5"/>
  <c r="AF25" i="5"/>
  <c r="AE25" i="5"/>
  <c r="AF24" i="5"/>
  <c r="AE24" i="5"/>
  <c r="AF23" i="5"/>
  <c r="AE23" i="5"/>
  <c r="AF22" i="5"/>
  <c r="AE22" i="5"/>
  <c r="AF21" i="5"/>
  <c r="AE21" i="5"/>
  <c r="AF20" i="5"/>
  <c r="AE20" i="5"/>
  <c r="AF19" i="5"/>
  <c r="AE19" i="5"/>
  <c r="AF18" i="5"/>
  <c r="AE18" i="5"/>
  <c r="AF17" i="5"/>
  <c r="AE17" i="5"/>
  <c r="AF16" i="5"/>
  <c r="AE16" i="5"/>
  <c r="AF15" i="5"/>
  <c r="AE15" i="5"/>
  <c r="AF14" i="5"/>
  <c r="AE14" i="5"/>
  <c r="AF13" i="5"/>
  <c r="AE13" i="5"/>
  <c r="AF12" i="5"/>
  <c r="AE12" i="5"/>
  <c r="AF11" i="5"/>
  <c r="AE11" i="5"/>
  <c r="AF10" i="5"/>
  <c r="AE10" i="5"/>
  <c r="AF9" i="5"/>
  <c r="AE9" i="5"/>
  <c r="AA39" i="5"/>
  <c r="Z39" i="5"/>
  <c r="AA38" i="5"/>
  <c r="Z38" i="5"/>
  <c r="AA37" i="5"/>
  <c r="Z37" i="5"/>
  <c r="AA36" i="5"/>
  <c r="Z36" i="5"/>
  <c r="AA35" i="5"/>
  <c r="Z35" i="5"/>
  <c r="AA34" i="5"/>
  <c r="Z34" i="5"/>
  <c r="AA33" i="5"/>
  <c r="Z33" i="5"/>
  <c r="AA32" i="5"/>
  <c r="Z32" i="5"/>
  <c r="AA31" i="5"/>
  <c r="Z31" i="5"/>
  <c r="AA30" i="5"/>
  <c r="Z30" i="5"/>
  <c r="AA29" i="5"/>
  <c r="Z29" i="5"/>
  <c r="AA28" i="5"/>
  <c r="Z28" i="5"/>
  <c r="AA27" i="5"/>
  <c r="Z27" i="5"/>
  <c r="AA26" i="5"/>
  <c r="Z26" i="5"/>
  <c r="AA25" i="5"/>
  <c r="Z25" i="5"/>
  <c r="AA24" i="5"/>
  <c r="Z24" i="5"/>
  <c r="AA23" i="5"/>
  <c r="Z23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V39" i="5"/>
  <c r="U39" i="5"/>
  <c r="V38" i="5"/>
  <c r="U38" i="5"/>
  <c r="V37" i="5"/>
  <c r="U37" i="5"/>
  <c r="V36" i="5"/>
  <c r="U36" i="5"/>
  <c r="V35" i="5"/>
  <c r="U35" i="5"/>
  <c r="V34" i="5"/>
  <c r="U34" i="5"/>
  <c r="V33" i="5"/>
  <c r="U33" i="5"/>
  <c r="V32" i="5"/>
  <c r="U32" i="5"/>
  <c r="V31" i="5"/>
  <c r="U31" i="5"/>
  <c r="V30" i="5"/>
  <c r="U30" i="5"/>
  <c r="V29" i="5"/>
  <c r="U29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V9" i="5"/>
  <c r="U9" i="5"/>
  <c r="Q39" i="5"/>
  <c r="P39" i="5"/>
  <c r="Q38" i="5"/>
  <c r="P38" i="5"/>
  <c r="Q37" i="5"/>
  <c r="P37" i="5"/>
  <c r="Q36" i="5"/>
  <c r="P36" i="5"/>
  <c r="Q35" i="5"/>
  <c r="P35" i="5"/>
  <c r="Q34" i="5"/>
  <c r="P34" i="5"/>
  <c r="Q33" i="5"/>
  <c r="P33" i="5"/>
  <c r="Q32" i="5"/>
  <c r="P32" i="5"/>
  <c r="Q31" i="5"/>
  <c r="P31" i="5"/>
  <c r="Q30" i="5"/>
  <c r="P30" i="5"/>
  <c r="Q29" i="5"/>
  <c r="P29" i="5"/>
  <c r="Q28" i="5"/>
  <c r="P28" i="5"/>
  <c r="Q27" i="5"/>
  <c r="P27" i="5"/>
  <c r="Q26" i="5"/>
  <c r="P26" i="5"/>
  <c r="Q25" i="5"/>
  <c r="P25" i="5"/>
  <c r="Q24" i="5"/>
  <c r="P24" i="5"/>
  <c r="Q23" i="5"/>
  <c r="P23" i="5"/>
  <c r="Q22" i="5"/>
  <c r="P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Q14" i="5"/>
  <c r="P14" i="5"/>
  <c r="Q13" i="5"/>
  <c r="P13" i="5"/>
  <c r="Q12" i="5"/>
  <c r="P12" i="5"/>
  <c r="Q11" i="5"/>
  <c r="P11" i="5"/>
  <c r="Q10" i="5"/>
  <c r="P10" i="5"/>
  <c r="Q9" i="5"/>
  <c r="P9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G9" i="5"/>
  <c r="F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B9" i="5"/>
  <c r="A9" i="5"/>
  <c r="B2" i="3"/>
  <c r="A4" i="3" s="1"/>
  <c r="A12" i="3" s="1"/>
  <c r="K19" i="1"/>
  <c r="I19" i="1" s="1"/>
  <c r="K20" i="1"/>
  <c r="I20" i="1" s="1"/>
  <c r="K21" i="1"/>
  <c r="I21" i="1" s="1"/>
  <c r="K22" i="1"/>
  <c r="I22" i="1" s="1"/>
  <c r="K23" i="1"/>
  <c r="I23" i="1" s="1"/>
  <c r="K24" i="1"/>
  <c r="I24" i="1" s="1"/>
  <c r="K25" i="1"/>
  <c r="I25" i="1" s="1"/>
  <c r="K26" i="1"/>
  <c r="I26" i="1" s="1"/>
  <c r="K27" i="1"/>
  <c r="I27" i="1" s="1"/>
  <c r="K28" i="1"/>
  <c r="I28" i="1" s="1"/>
  <c r="K29" i="1"/>
  <c r="I29" i="1" s="1"/>
  <c r="K30" i="1"/>
  <c r="I30" i="1" s="1"/>
  <c r="K31" i="1"/>
  <c r="I31" i="1" s="1"/>
  <c r="K32" i="1"/>
  <c r="I32" i="1" s="1"/>
  <c r="K33" i="1"/>
  <c r="I33" i="1" s="1"/>
  <c r="K34" i="1"/>
  <c r="I34" i="1" s="1"/>
  <c r="K35" i="1"/>
  <c r="I35" i="1" s="1"/>
  <c r="K36" i="1"/>
  <c r="I36" i="1" s="1"/>
  <c r="K37" i="1"/>
  <c r="I37" i="1" s="1"/>
  <c r="K38" i="1"/>
  <c r="I38" i="1" s="1"/>
  <c r="K39" i="1"/>
  <c r="I39" i="1" s="1"/>
  <c r="K40" i="1"/>
  <c r="I40" i="1" s="1"/>
  <c r="K41" i="1"/>
  <c r="I41" i="1" s="1"/>
  <c r="K42" i="1"/>
  <c r="I42" i="1" s="1"/>
  <c r="K43" i="1"/>
  <c r="I43" i="1" s="1"/>
  <c r="K44" i="1"/>
  <c r="I44" i="1" s="1"/>
  <c r="K45" i="1"/>
  <c r="I45" i="1" s="1"/>
  <c r="K46" i="1"/>
  <c r="I46" i="1" s="1"/>
  <c r="K47" i="1"/>
  <c r="I47" i="1" s="1"/>
  <c r="K48" i="1"/>
  <c r="I48" i="1" s="1"/>
  <c r="K49" i="1"/>
  <c r="I49" i="1" s="1"/>
  <c r="K50" i="1"/>
  <c r="I50" i="1" s="1"/>
  <c r="K51" i="1"/>
  <c r="I51" i="1" s="1"/>
  <c r="K52" i="1"/>
  <c r="I52" i="1" s="1"/>
  <c r="K53" i="1"/>
  <c r="I53" i="1" s="1"/>
  <c r="K54" i="1"/>
  <c r="I54" i="1" s="1"/>
  <c r="K55" i="1"/>
  <c r="I55" i="1" s="1"/>
  <c r="K56" i="1"/>
  <c r="I56" i="1" s="1"/>
  <c r="K57" i="1"/>
  <c r="I57" i="1" s="1"/>
  <c r="K58" i="1"/>
  <c r="I58" i="1" s="1"/>
  <c r="K59" i="1"/>
  <c r="I59" i="1" s="1"/>
  <c r="K60" i="1"/>
  <c r="I60" i="1" s="1"/>
  <c r="K61" i="1"/>
  <c r="I61" i="1" s="1"/>
  <c r="K62" i="1"/>
  <c r="I62" i="1" s="1"/>
  <c r="K63" i="1"/>
  <c r="I63" i="1" s="1"/>
  <c r="K64" i="1"/>
  <c r="I64" i="1" s="1"/>
  <c r="K65" i="1"/>
  <c r="I65" i="1" s="1"/>
  <c r="K66" i="1"/>
  <c r="I66" i="1" s="1"/>
  <c r="K67" i="1"/>
  <c r="I67" i="1" s="1"/>
  <c r="K68" i="1"/>
  <c r="I68" i="1" s="1"/>
  <c r="K69" i="1"/>
  <c r="I69" i="1" s="1"/>
  <c r="K70" i="1"/>
  <c r="I70" i="1" s="1"/>
  <c r="K71" i="1"/>
  <c r="I71" i="1" s="1"/>
  <c r="K72" i="1"/>
  <c r="I72" i="1" s="1"/>
  <c r="K73" i="1"/>
  <c r="I73" i="1" s="1"/>
  <c r="K74" i="1"/>
  <c r="I74" i="1" s="1"/>
  <c r="K75" i="1"/>
  <c r="I75" i="1" s="1"/>
  <c r="K76" i="1"/>
  <c r="I76" i="1" s="1"/>
  <c r="K77" i="1"/>
  <c r="I77" i="1" s="1"/>
  <c r="K78" i="1"/>
  <c r="I78" i="1" s="1"/>
  <c r="K79" i="1"/>
  <c r="I79" i="1" s="1"/>
  <c r="K80" i="1"/>
  <c r="I80" i="1" s="1"/>
  <c r="K81" i="1"/>
  <c r="I81" i="1" s="1"/>
  <c r="K82" i="1"/>
  <c r="I82" i="1" s="1"/>
  <c r="K83" i="1"/>
  <c r="I83" i="1" s="1"/>
  <c r="K84" i="1"/>
  <c r="I84" i="1" s="1"/>
  <c r="K85" i="1"/>
  <c r="I85" i="1" s="1"/>
  <c r="K86" i="1"/>
  <c r="I86" i="1" s="1"/>
  <c r="K87" i="1"/>
  <c r="I87" i="1" s="1"/>
  <c r="K88" i="1"/>
  <c r="I88" i="1" s="1"/>
  <c r="K89" i="1"/>
  <c r="I89" i="1" s="1"/>
  <c r="K90" i="1"/>
  <c r="I90" i="1" s="1"/>
  <c r="K91" i="1"/>
  <c r="I91" i="1" s="1"/>
  <c r="K92" i="1"/>
  <c r="I92" i="1" s="1"/>
  <c r="K93" i="1"/>
  <c r="I93" i="1" s="1"/>
  <c r="K94" i="1"/>
  <c r="I94" i="1" s="1"/>
  <c r="K95" i="1"/>
  <c r="I95" i="1" s="1"/>
  <c r="K96" i="1"/>
  <c r="I96" i="1" s="1"/>
  <c r="K97" i="1"/>
  <c r="I97" i="1" s="1"/>
  <c r="K98" i="1"/>
  <c r="I98" i="1" s="1"/>
  <c r="K99" i="1"/>
  <c r="I99" i="1" s="1"/>
  <c r="K100" i="1"/>
  <c r="I100" i="1" s="1"/>
  <c r="K101" i="1"/>
  <c r="I101" i="1" s="1"/>
  <c r="K102" i="1"/>
  <c r="I102" i="1" s="1"/>
  <c r="K103" i="1"/>
  <c r="I103" i="1" s="1"/>
  <c r="K104" i="1"/>
  <c r="I104" i="1" s="1"/>
  <c r="K105" i="1"/>
  <c r="I105" i="1" s="1"/>
  <c r="K106" i="1"/>
  <c r="I106" i="1" s="1"/>
  <c r="K107" i="1"/>
  <c r="I107" i="1" s="1"/>
  <c r="K108" i="1"/>
  <c r="I108" i="1" s="1"/>
  <c r="K109" i="1"/>
  <c r="I109" i="1" s="1"/>
  <c r="K110" i="1"/>
  <c r="I110" i="1" s="1"/>
  <c r="K111" i="1"/>
  <c r="I111" i="1" s="1"/>
  <c r="K112" i="1"/>
  <c r="I112" i="1" s="1"/>
  <c r="K113" i="1"/>
  <c r="I113" i="1" s="1"/>
  <c r="K114" i="1"/>
  <c r="I114" i="1" s="1"/>
  <c r="K115" i="1"/>
  <c r="I115" i="1" s="1"/>
  <c r="K116" i="1"/>
  <c r="I116" i="1" s="1"/>
  <c r="K117" i="1"/>
  <c r="I117" i="1" s="1"/>
  <c r="K118" i="1"/>
  <c r="I118" i="1" s="1"/>
  <c r="K119" i="1"/>
  <c r="I119" i="1" s="1"/>
  <c r="K120" i="1"/>
  <c r="I120" i="1" s="1"/>
  <c r="K121" i="1"/>
  <c r="I121" i="1" s="1"/>
  <c r="K122" i="1"/>
  <c r="I122" i="1" s="1"/>
  <c r="K123" i="1"/>
  <c r="I123" i="1" s="1"/>
  <c r="K124" i="1"/>
  <c r="I124" i="1" s="1"/>
  <c r="K125" i="1"/>
  <c r="I125" i="1" s="1"/>
  <c r="K126" i="1"/>
  <c r="I126" i="1" s="1"/>
  <c r="K127" i="1"/>
  <c r="I127" i="1" s="1"/>
  <c r="K128" i="1"/>
  <c r="I128" i="1" s="1"/>
  <c r="K129" i="1"/>
  <c r="I129" i="1" s="1"/>
  <c r="K130" i="1"/>
  <c r="I130" i="1" s="1"/>
  <c r="K131" i="1"/>
  <c r="I131" i="1" s="1"/>
  <c r="K132" i="1"/>
  <c r="I132" i="1" s="1"/>
  <c r="K133" i="1"/>
  <c r="I133" i="1" s="1"/>
  <c r="K134" i="1"/>
  <c r="I134" i="1" s="1"/>
  <c r="K135" i="1"/>
  <c r="I135" i="1" s="1"/>
  <c r="K136" i="1"/>
  <c r="I136" i="1" s="1"/>
  <c r="K137" i="1"/>
  <c r="I137" i="1" s="1"/>
  <c r="K138" i="1"/>
  <c r="I138" i="1" s="1"/>
  <c r="K139" i="1"/>
  <c r="I139" i="1" s="1"/>
  <c r="K140" i="1"/>
  <c r="I140" i="1" s="1"/>
  <c r="K141" i="1"/>
  <c r="I141" i="1" s="1"/>
  <c r="K142" i="1"/>
  <c r="I142" i="1" s="1"/>
  <c r="K143" i="1"/>
  <c r="I143" i="1" s="1"/>
  <c r="K144" i="1"/>
  <c r="I144" i="1" s="1"/>
  <c r="K145" i="1"/>
  <c r="I145" i="1" s="1"/>
  <c r="K146" i="1"/>
  <c r="I146" i="1" s="1"/>
  <c r="K147" i="1"/>
  <c r="I147" i="1" s="1"/>
  <c r="K148" i="1"/>
  <c r="I148" i="1" s="1"/>
  <c r="K149" i="1"/>
  <c r="I149" i="1" s="1"/>
  <c r="K150" i="1"/>
  <c r="I150" i="1" s="1"/>
  <c r="K151" i="1"/>
  <c r="I151" i="1" s="1"/>
  <c r="K152" i="1"/>
  <c r="I152" i="1" s="1"/>
  <c r="K153" i="1"/>
  <c r="I153" i="1" s="1"/>
  <c r="K154" i="1"/>
  <c r="I154" i="1" s="1"/>
  <c r="K155" i="1"/>
  <c r="I155" i="1" s="1"/>
  <c r="K156" i="1"/>
  <c r="I156" i="1" s="1"/>
  <c r="K157" i="1"/>
  <c r="I157" i="1" s="1"/>
  <c r="K158" i="1"/>
  <c r="I158" i="1" s="1"/>
  <c r="K159" i="1"/>
  <c r="I159" i="1" s="1"/>
  <c r="K160" i="1"/>
  <c r="I160" i="1" s="1"/>
  <c r="K161" i="1"/>
  <c r="I161" i="1" s="1"/>
  <c r="K162" i="1"/>
  <c r="I162" i="1" s="1"/>
  <c r="K163" i="1"/>
  <c r="I163" i="1" s="1"/>
  <c r="K164" i="1"/>
  <c r="I164" i="1" s="1"/>
  <c r="K165" i="1"/>
  <c r="I165" i="1" s="1"/>
  <c r="K166" i="1"/>
  <c r="I166" i="1" s="1"/>
  <c r="K167" i="1"/>
  <c r="I167" i="1" s="1"/>
  <c r="K168" i="1"/>
  <c r="I168" i="1" s="1"/>
  <c r="K169" i="1"/>
  <c r="I169" i="1" s="1"/>
  <c r="K170" i="1"/>
  <c r="I170" i="1" s="1"/>
  <c r="K171" i="1"/>
  <c r="I171" i="1" s="1"/>
  <c r="K172" i="1"/>
  <c r="I172" i="1" s="1"/>
  <c r="K173" i="1"/>
  <c r="I173" i="1" s="1"/>
  <c r="K174" i="1"/>
  <c r="I174" i="1" s="1"/>
  <c r="K175" i="1"/>
  <c r="I175" i="1" s="1"/>
  <c r="K176" i="1"/>
  <c r="I176" i="1" s="1"/>
  <c r="K177" i="1"/>
  <c r="I177" i="1" s="1"/>
  <c r="K178" i="1"/>
  <c r="I178" i="1" s="1"/>
  <c r="K179" i="1"/>
  <c r="I179" i="1" s="1"/>
  <c r="K180" i="1"/>
  <c r="I180" i="1" s="1"/>
  <c r="K181" i="1"/>
  <c r="I181" i="1" s="1"/>
  <c r="K182" i="1"/>
  <c r="I182" i="1" s="1"/>
  <c r="K183" i="1"/>
  <c r="I183" i="1" s="1"/>
  <c r="K184" i="1"/>
  <c r="I184" i="1" s="1"/>
  <c r="K185" i="1"/>
  <c r="I185" i="1" s="1"/>
  <c r="K186" i="1"/>
  <c r="I186" i="1" s="1"/>
  <c r="K187" i="1"/>
  <c r="I187" i="1" s="1"/>
  <c r="K188" i="1"/>
  <c r="I188" i="1" s="1"/>
  <c r="K189" i="1"/>
  <c r="I189" i="1" s="1"/>
  <c r="K190" i="1"/>
  <c r="I190" i="1" s="1"/>
  <c r="K191" i="1"/>
  <c r="I191" i="1" s="1"/>
  <c r="K192" i="1"/>
  <c r="I192" i="1" s="1"/>
  <c r="K193" i="1"/>
  <c r="I193" i="1" s="1"/>
  <c r="K194" i="1"/>
  <c r="I194" i="1" s="1"/>
  <c r="K195" i="1"/>
  <c r="I195" i="1" s="1"/>
  <c r="K196" i="1"/>
  <c r="I196" i="1" s="1"/>
  <c r="K197" i="1"/>
  <c r="I197" i="1" s="1"/>
  <c r="K198" i="1"/>
  <c r="I198" i="1" s="1"/>
  <c r="K199" i="1"/>
  <c r="I199" i="1" s="1"/>
  <c r="K200" i="1"/>
  <c r="I200" i="1" s="1"/>
  <c r="K201" i="1"/>
  <c r="I201" i="1" s="1"/>
  <c r="K202" i="1"/>
  <c r="I202" i="1" s="1"/>
  <c r="K203" i="1"/>
  <c r="I203" i="1" s="1"/>
  <c r="K204" i="1"/>
  <c r="I204" i="1" s="1"/>
  <c r="K205" i="1"/>
  <c r="I205" i="1" s="1"/>
  <c r="K206" i="1"/>
  <c r="I206" i="1" s="1"/>
  <c r="K207" i="1"/>
  <c r="I207" i="1" s="1"/>
  <c r="K208" i="1"/>
  <c r="I208" i="1" s="1"/>
  <c r="K209" i="1"/>
  <c r="I209" i="1" s="1"/>
  <c r="K210" i="1"/>
  <c r="I210" i="1" s="1"/>
  <c r="K211" i="1"/>
  <c r="I211" i="1" s="1"/>
  <c r="K212" i="1"/>
  <c r="I212" i="1" s="1"/>
  <c r="K213" i="1"/>
  <c r="I213" i="1" s="1"/>
  <c r="K214" i="1"/>
  <c r="I214" i="1" s="1"/>
  <c r="K215" i="1"/>
  <c r="I215" i="1" s="1"/>
  <c r="K216" i="1"/>
  <c r="I216" i="1" s="1"/>
  <c r="K217" i="1"/>
  <c r="I217" i="1" s="1"/>
  <c r="K218" i="1"/>
  <c r="I218" i="1" s="1"/>
  <c r="K219" i="1"/>
  <c r="I219" i="1" s="1"/>
  <c r="K220" i="1"/>
  <c r="I220" i="1" s="1"/>
  <c r="K221" i="1"/>
  <c r="I221" i="1" s="1"/>
  <c r="K222" i="1"/>
  <c r="I222" i="1" s="1"/>
  <c r="K223" i="1"/>
  <c r="I223" i="1" s="1"/>
  <c r="K224" i="1"/>
  <c r="I224" i="1" s="1"/>
  <c r="K225" i="1"/>
  <c r="I225" i="1" s="1"/>
  <c r="K226" i="1"/>
  <c r="I226" i="1" s="1"/>
  <c r="K227" i="1"/>
  <c r="I227" i="1" s="1"/>
  <c r="K228" i="1"/>
  <c r="I228" i="1" s="1"/>
  <c r="K229" i="1"/>
  <c r="I229" i="1" s="1"/>
  <c r="K230" i="1"/>
  <c r="I230" i="1" s="1"/>
  <c r="K231" i="1"/>
  <c r="I231" i="1" s="1"/>
  <c r="K232" i="1"/>
  <c r="I232" i="1" s="1"/>
  <c r="K233" i="1"/>
  <c r="I233" i="1" s="1"/>
  <c r="K234" i="1"/>
  <c r="I234" i="1" s="1"/>
  <c r="K235" i="1"/>
  <c r="I235" i="1" s="1"/>
  <c r="K236" i="1"/>
  <c r="I236" i="1" s="1"/>
  <c r="K237" i="1"/>
  <c r="I237" i="1" s="1"/>
  <c r="K238" i="1"/>
  <c r="I238" i="1" s="1"/>
  <c r="K239" i="1"/>
  <c r="I239" i="1" s="1"/>
  <c r="K240" i="1"/>
  <c r="I240" i="1" s="1"/>
  <c r="K241" i="1"/>
  <c r="I241" i="1" s="1"/>
  <c r="K242" i="1"/>
  <c r="I242" i="1" s="1"/>
  <c r="K243" i="1"/>
  <c r="I243" i="1" s="1"/>
  <c r="K244" i="1"/>
  <c r="I244" i="1" s="1"/>
  <c r="K245" i="1"/>
  <c r="I245" i="1" s="1"/>
  <c r="K246" i="1"/>
  <c r="I246" i="1" s="1"/>
  <c r="K247" i="1"/>
  <c r="I247" i="1" s="1"/>
  <c r="K248" i="1"/>
  <c r="I248" i="1" s="1"/>
  <c r="K249" i="1"/>
  <c r="I249" i="1" s="1"/>
  <c r="K250" i="1"/>
  <c r="I250" i="1" s="1"/>
  <c r="K251" i="1"/>
  <c r="I251" i="1" s="1"/>
  <c r="K252" i="1"/>
  <c r="I252" i="1" s="1"/>
  <c r="K253" i="1"/>
  <c r="I253" i="1" s="1"/>
  <c r="K254" i="1"/>
  <c r="I254" i="1" s="1"/>
  <c r="K255" i="1"/>
  <c r="I255" i="1" s="1"/>
  <c r="K256" i="1"/>
  <c r="I256" i="1" s="1"/>
  <c r="K257" i="1"/>
  <c r="I257" i="1" s="1"/>
  <c r="K258" i="1"/>
  <c r="I258" i="1" s="1"/>
  <c r="K259" i="1"/>
  <c r="I259" i="1" s="1"/>
  <c r="K260" i="1"/>
  <c r="I260" i="1" s="1"/>
  <c r="K261" i="1"/>
  <c r="I261" i="1" s="1"/>
  <c r="K262" i="1"/>
  <c r="I262" i="1" s="1"/>
  <c r="K263" i="1"/>
  <c r="I263" i="1" s="1"/>
  <c r="K264" i="1"/>
  <c r="I264" i="1" s="1"/>
  <c r="K265" i="1"/>
  <c r="I265" i="1" s="1"/>
  <c r="K266" i="1"/>
  <c r="I266" i="1" s="1"/>
  <c r="K267" i="1"/>
  <c r="I267" i="1" s="1"/>
  <c r="K268" i="1"/>
  <c r="I268" i="1" s="1"/>
  <c r="K269" i="1"/>
  <c r="I269" i="1" s="1"/>
  <c r="K270" i="1"/>
  <c r="I270" i="1" s="1"/>
  <c r="K271" i="1"/>
  <c r="I271" i="1" s="1"/>
  <c r="K272" i="1"/>
  <c r="I272" i="1" s="1"/>
  <c r="K273" i="1"/>
  <c r="I273" i="1" s="1"/>
  <c r="K274" i="1"/>
  <c r="I274" i="1" s="1"/>
  <c r="K275" i="1"/>
  <c r="I275" i="1" s="1"/>
  <c r="K276" i="1"/>
  <c r="I276" i="1" s="1"/>
  <c r="K277" i="1"/>
  <c r="I277" i="1" s="1"/>
  <c r="K278" i="1"/>
  <c r="I278" i="1" s="1"/>
  <c r="K279" i="1"/>
  <c r="I279" i="1" s="1"/>
  <c r="K280" i="1"/>
  <c r="I280" i="1" s="1"/>
  <c r="K281" i="1"/>
  <c r="I281" i="1" s="1"/>
  <c r="K282" i="1"/>
  <c r="I282" i="1" s="1"/>
  <c r="K283" i="1"/>
  <c r="I283" i="1" s="1"/>
  <c r="K284" i="1"/>
  <c r="I284" i="1" s="1"/>
  <c r="K285" i="1"/>
  <c r="I285" i="1" s="1"/>
  <c r="K286" i="1"/>
  <c r="I286" i="1" s="1"/>
  <c r="K287" i="1"/>
  <c r="I287" i="1" s="1"/>
  <c r="K288" i="1"/>
  <c r="I288" i="1" s="1"/>
  <c r="K289" i="1"/>
  <c r="I289" i="1" s="1"/>
  <c r="K290" i="1"/>
  <c r="I290" i="1" s="1"/>
  <c r="K291" i="1"/>
  <c r="I291" i="1" s="1"/>
  <c r="K292" i="1"/>
  <c r="I292" i="1" s="1"/>
  <c r="K293" i="1"/>
  <c r="I293" i="1" s="1"/>
  <c r="K294" i="1"/>
  <c r="I294" i="1" s="1"/>
  <c r="K295" i="1"/>
  <c r="I295" i="1" s="1"/>
  <c r="K296" i="1"/>
  <c r="I296" i="1" s="1"/>
  <c r="K297" i="1"/>
  <c r="I297" i="1" s="1"/>
  <c r="K298" i="1"/>
  <c r="I298" i="1" s="1"/>
  <c r="K299" i="1"/>
  <c r="I299" i="1" s="1"/>
  <c r="K300" i="1"/>
  <c r="I300" i="1" s="1"/>
  <c r="K301" i="1"/>
  <c r="I301" i="1" s="1"/>
  <c r="K302" i="1"/>
  <c r="I302" i="1" s="1"/>
  <c r="K303" i="1"/>
  <c r="I303" i="1" s="1"/>
  <c r="K304" i="1"/>
  <c r="I304" i="1" s="1"/>
  <c r="K305" i="1"/>
  <c r="I305" i="1" s="1"/>
  <c r="K306" i="1"/>
  <c r="I306" i="1" s="1"/>
  <c r="K307" i="1"/>
  <c r="I307" i="1" s="1"/>
  <c r="K308" i="1"/>
  <c r="I308" i="1" s="1"/>
  <c r="K309" i="1"/>
  <c r="I309" i="1" s="1"/>
  <c r="K310" i="1"/>
  <c r="I310" i="1" s="1"/>
  <c r="K311" i="1"/>
  <c r="I311" i="1" s="1"/>
  <c r="K312" i="1"/>
  <c r="I312" i="1" s="1"/>
  <c r="K313" i="1"/>
  <c r="I313" i="1" s="1"/>
  <c r="K314" i="1"/>
  <c r="I314" i="1" s="1"/>
  <c r="K315" i="1"/>
  <c r="I315" i="1" s="1"/>
  <c r="K316" i="1"/>
  <c r="I316" i="1" s="1"/>
  <c r="K317" i="1"/>
  <c r="I317" i="1" s="1"/>
  <c r="K318" i="1"/>
  <c r="I318" i="1" s="1"/>
  <c r="K319" i="1"/>
  <c r="I319" i="1" s="1"/>
  <c r="K320" i="1"/>
  <c r="I320" i="1" s="1"/>
  <c r="K321" i="1"/>
  <c r="I321" i="1" s="1"/>
  <c r="K322" i="1"/>
  <c r="I322" i="1" s="1"/>
  <c r="K323" i="1"/>
  <c r="I323" i="1" s="1"/>
  <c r="K324" i="1"/>
  <c r="I324" i="1" s="1"/>
  <c r="K325" i="1"/>
  <c r="I325" i="1" s="1"/>
  <c r="K326" i="1"/>
  <c r="I326" i="1" s="1"/>
  <c r="K327" i="1"/>
  <c r="I327" i="1" s="1"/>
  <c r="K328" i="1"/>
  <c r="I328" i="1" s="1"/>
  <c r="K329" i="1"/>
  <c r="I329" i="1" s="1"/>
  <c r="K330" i="1"/>
  <c r="I330" i="1" s="1"/>
  <c r="K331" i="1"/>
  <c r="I331" i="1" s="1"/>
  <c r="K332" i="1"/>
  <c r="I332" i="1" s="1"/>
  <c r="K333" i="1"/>
  <c r="I333" i="1" s="1"/>
  <c r="K334" i="1"/>
  <c r="I334" i="1" s="1"/>
  <c r="K335" i="1"/>
  <c r="I335" i="1" s="1"/>
  <c r="K336" i="1"/>
  <c r="I336" i="1" s="1"/>
  <c r="K337" i="1"/>
  <c r="I337" i="1" s="1"/>
  <c r="K338" i="1"/>
  <c r="I338" i="1" s="1"/>
  <c r="K339" i="1"/>
  <c r="I339" i="1" s="1"/>
  <c r="K340" i="1"/>
  <c r="I340" i="1" s="1"/>
  <c r="K341" i="1"/>
  <c r="I341" i="1" s="1"/>
  <c r="K342" i="1"/>
  <c r="I342" i="1" s="1"/>
  <c r="K343" i="1"/>
  <c r="I343" i="1" s="1"/>
  <c r="K344" i="1"/>
  <c r="I344" i="1" s="1"/>
  <c r="K345" i="1"/>
  <c r="I345" i="1" s="1"/>
  <c r="K346" i="1"/>
  <c r="I346" i="1" s="1"/>
  <c r="K347" i="1"/>
  <c r="I347" i="1" s="1"/>
  <c r="K348" i="1"/>
  <c r="I348" i="1" s="1"/>
  <c r="K349" i="1"/>
  <c r="I349" i="1" s="1"/>
  <c r="K350" i="1"/>
  <c r="I350" i="1" s="1"/>
  <c r="K351" i="1"/>
  <c r="I351" i="1" s="1"/>
  <c r="K352" i="1"/>
  <c r="I352" i="1" s="1"/>
  <c r="K353" i="1"/>
  <c r="I353" i="1" s="1"/>
  <c r="K354" i="1"/>
  <c r="I354" i="1" s="1"/>
  <c r="K355" i="1"/>
  <c r="I355" i="1" s="1"/>
  <c r="K356" i="1"/>
  <c r="I356" i="1" s="1"/>
  <c r="K357" i="1"/>
  <c r="I357" i="1" s="1"/>
  <c r="K358" i="1"/>
  <c r="I358" i="1" s="1"/>
  <c r="K359" i="1"/>
  <c r="I359" i="1" s="1"/>
  <c r="K360" i="1"/>
  <c r="I360" i="1" s="1"/>
  <c r="K361" i="1"/>
  <c r="I361" i="1" s="1"/>
  <c r="K362" i="1"/>
  <c r="I362" i="1" s="1"/>
  <c r="K363" i="1"/>
  <c r="I363" i="1" s="1"/>
  <c r="K364" i="1"/>
  <c r="I364" i="1" s="1"/>
  <c r="K365" i="1"/>
  <c r="I365" i="1" s="1"/>
  <c r="K366" i="1"/>
  <c r="I366" i="1" s="1"/>
  <c r="K367" i="1"/>
  <c r="I367" i="1" s="1"/>
  <c r="K368" i="1"/>
  <c r="I368" i="1" s="1"/>
  <c r="K369" i="1"/>
  <c r="I369" i="1" s="1"/>
  <c r="K370" i="1"/>
  <c r="I370" i="1" s="1"/>
  <c r="K371" i="1"/>
  <c r="I371" i="1" s="1"/>
  <c r="K372" i="1"/>
  <c r="I372" i="1" s="1"/>
  <c r="K373" i="1"/>
  <c r="I373" i="1" s="1"/>
  <c r="K374" i="1"/>
  <c r="I374" i="1" s="1"/>
  <c r="K375" i="1"/>
  <c r="I375" i="1" s="1"/>
  <c r="K376" i="1"/>
  <c r="I376" i="1" s="1"/>
  <c r="K377" i="1"/>
  <c r="I377" i="1" s="1"/>
  <c r="K378" i="1"/>
  <c r="I378" i="1" s="1"/>
  <c r="K379" i="1"/>
  <c r="I379" i="1" s="1"/>
  <c r="K380" i="1"/>
  <c r="I380" i="1" s="1"/>
  <c r="K381" i="1"/>
  <c r="I381" i="1" s="1"/>
  <c r="K382" i="1"/>
  <c r="I382" i="1" s="1"/>
  <c r="K383" i="1"/>
  <c r="I383" i="1" s="1"/>
  <c r="K384" i="1"/>
  <c r="I384" i="1" s="1"/>
  <c r="K385" i="1"/>
  <c r="I385" i="1" s="1"/>
  <c r="K386" i="1"/>
  <c r="I386" i="1" s="1"/>
  <c r="K387" i="1"/>
  <c r="I387" i="1" s="1"/>
  <c r="K388" i="1"/>
  <c r="I388" i="1" s="1"/>
  <c r="K389" i="1"/>
  <c r="I389" i="1" s="1"/>
  <c r="K390" i="1"/>
  <c r="I390" i="1" s="1"/>
  <c r="K391" i="1"/>
  <c r="I391" i="1" s="1"/>
  <c r="K392" i="1"/>
  <c r="I392" i="1" s="1"/>
  <c r="K393" i="1"/>
  <c r="I393" i="1" s="1"/>
  <c r="K394" i="1"/>
  <c r="I394" i="1" s="1"/>
  <c r="K395" i="1"/>
  <c r="I395" i="1" s="1"/>
  <c r="K396" i="1"/>
  <c r="I396" i="1" s="1"/>
  <c r="K397" i="1"/>
  <c r="I397" i="1" s="1"/>
  <c r="K398" i="1"/>
  <c r="I398" i="1" s="1"/>
  <c r="K399" i="1"/>
  <c r="I399" i="1" s="1"/>
  <c r="K400" i="1"/>
  <c r="I400" i="1" s="1"/>
  <c r="K401" i="1"/>
  <c r="I401" i="1" s="1"/>
  <c r="K402" i="1"/>
  <c r="I402" i="1" s="1"/>
  <c r="K403" i="1"/>
  <c r="I403" i="1" s="1"/>
  <c r="K404" i="1"/>
  <c r="I404" i="1" s="1"/>
  <c r="K405" i="1"/>
  <c r="I405" i="1" s="1"/>
  <c r="K406" i="1"/>
  <c r="I406" i="1" s="1"/>
  <c r="K407" i="1"/>
  <c r="I407" i="1" s="1"/>
  <c r="K408" i="1"/>
  <c r="I408" i="1" s="1"/>
  <c r="K409" i="1"/>
  <c r="I409" i="1" s="1"/>
  <c r="K410" i="1"/>
  <c r="I410" i="1" s="1"/>
  <c r="K411" i="1"/>
  <c r="I411" i="1" s="1"/>
  <c r="K412" i="1"/>
  <c r="I412" i="1" s="1"/>
  <c r="K413" i="1"/>
  <c r="I413" i="1" s="1"/>
  <c r="K414" i="1"/>
  <c r="I414" i="1" s="1"/>
  <c r="K415" i="1"/>
  <c r="I415" i="1" s="1"/>
  <c r="K416" i="1"/>
  <c r="I416" i="1" s="1"/>
  <c r="K417" i="1"/>
  <c r="I417" i="1" s="1"/>
  <c r="K418" i="1"/>
  <c r="I418" i="1" s="1"/>
  <c r="K419" i="1"/>
  <c r="I419" i="1" s="1"/>
  <c r="K420" i="1"/>
  <c r="I420" i="1" s="1"/>
  <c r="K421" i="1"/>
  <c r="I421" i="1" s="1"/>
  <c r="K422" i="1"/>
  <c r="I422" i="1" s="1"/>
  <c r="K423" i="1"/>
  <c r="I423" i="1" s="1"/>
  <c r="K424" i="1"/>
  <c r="I424" i="1" s="1"/>
  <c r="K425" i="1"/>
  <c r="I425" i="1" s="1"/>
  <c r="K426" i="1"/>
  <c r="I426" i="1" s="1"/>
  <c r="K427" i="1"/>
  <c r="I427" i="1" s="1"/>
  <c r="K428" i="1"/>
  <c r="I428" i="1" s="1"/>
  <c r="K429" i="1"/>
  <c r="I429" i="1" s="1"/>
  <c r="K430" i="1"/>
  <c r="I430" i="1" s="1"/>
  <c r="K431" i="1"/>
  <c r="I431" i="1" s="1"/>
  <c r="K432" i="1"/>
  <c r="I432" i="1" s="1"/>
  <c r="K433" i="1"/>
  <c r="I433" i="1" s="1"/>
  <c r="K434" i="1"/>
  <c r="I434" i="1" s="1"/>
  <c r="K435" i="1"/>
  <c r="I435" i="1" s="1"/>
  <c r="K436" i="1"/>
  <c r="I436" i="1" s="1"/>
  <c r="K437" i="1"/>
  <c r="I437" i="1" s="1"/>
  <c r="K438" i="1"/>
  <c r="I438" i="1" s="1"/>
  <c r="K439" i="1"/>
  <c r="I439" i="1" s="1"/>
  <c r="K440" i="1"/>
  <c r="I440" i="1" s="1"/>
  <c r="K441" i="1"/>
  <c r="I441" i="1" s="1"/>
  <c r="K442" i="1"/>
  <c r="I442" i="1" s="1"/>
  <c r="K443" i="1"/>
  <c r="I443" i="1" s="1"/>
  <c r="K444" i="1"/>
  <c r="I444" i="1" s="1"/>
  <c r="K445" i="1"/>
  <c r="I445" i="1" s="1"/>
  <c r="K446" i="1"/>
  <c r="I446" i="1" s="1"/>
  <c r="K447" i="1"/>
  <c r="I447" i="1" s="1"/>
  <c r="K448" i="1"/>
  <c r="I448" i="1" s="1"/>
  <c r="K449" i="1"/>
  <c r="I449" i="1" s="1"/>
  <c r="K450" i="1"/>
  <c r="I450" i="1" s="1"/>
  <c r="K451" i="1"/>
  <c r="I451" i="1" s="1"/>
  <c r="K452" i="1"/>
  <c r="I452" i="1" s="1"/>
  <c r="K453" i="1"/>
  <c r="I453" i="1" s="1"/>
  <c r="K454" i="1"/>
  <c r="I454" i="1" s="1"/>
  <c r="K455" i="1"/>
  <c r="I455" i="1" s="1"/>
  <c r="K456" i="1"/>
  <c r="I456" i="1" s="1"/>
  <c r="K457" i="1"/>
  <c r="I457" i="1" s="1"/>
  <c r="K458" i="1"/>
  <c r="I458" i="1" s="1"/>
  <c r="K459" i="1"/>
  <c r="I459" i="1" s="1"/>
  <c r="K460" i="1"/>
  <c r="I460" i="1" s="1"/>
  <c r="K461" i="1"/>
  <c r="I461" i="1" s="1"/>
  <c r="K462" i="1"/>
  <c r="I462" i="1" s="1"/>
  <c r="K463" i="1"/>
  <c r="I463" i="1" s="1"/>
  <c r="K464" i="1"/>
  <c r="I464" i="1" s="1"/>
  <c r="K465" i="1"/>
  <c r="I465" i="1" s="1"/>
  <c r="K466" i="1"/>
  <c r="I466" i="1" s="1"/>
  <c r="K467" i="1"/>
  <c r="I467" i="1" s="1"/>
  <c r="K468" i="1"/>
  <c r="I468" i="1" s="1"/>
  <c r="K469" i="1"/>
  <c r="I469" i="1" s="1"/>
  <c r="K470" i="1"/>
  <c r="I470" i="1" s="1"/>
  <c r="K471" i="1"/>
  <c r="I471" i="1" s="1"/>
  <c r="K472" i="1"/>
  <c r="I472" i="1" s="1"/>
  <c r="K473" i="1"/>
  <c r="I473" i="1" s="1"/>
  <c r="K474" i="1"/>
  <c r="I474" i="1" s="1"/>
  <c r="K475" i="1"/>
  <c r="I475" i="1" s="1"/>
  <c r="K476" i="1"/>
  <c r="I476" i="1" s="1"/>
  <c r="K477" i="1"/>
  <c r="I477" i="1" s="1"/>
  <c r="K478" i="1"/>
  <c r="I478" i="1" s="1"/>
  <c r="K479" i="1"/>
  <c r="I479" i="1" s="1"/>
  <c r="K480" i="1"/>
  <c r="I480" i="1" s="1"/>
  <c r="K481" i="1"/>
  <c r="I481" i="1" s="1"/>
  <c r="K482" i="1"/>
  <c r="I482" i="1" s="1"/>
  <c r="K483" i="1"/>
  <c r="I483" i="1" s="1"/>
  <c r="K484" i="1"/>
  <c r="I484" i="1" s="1"/>
  <c r="K485" i="1"/>
  <c r="I485" i="1" s="1"/>
  <c r="K486" i="1"/>
  <c r="I486" i="1" s="1"/>
  <c r="K487" i="1"/>
  <c r="I487" i="1" s="1"/>
  <c r="K488" i="1"/>
  <c r="I488" i="1" s="1"/>
  <c r="K489" i="1"/>
  <c r="I489" i="1" s="1"/>
  <c r="K490" i="1"/>
  <c r="I490" i="1" s="1"/>
  <c r="K491" i="1"/>
  <c r="I491" i="1" s="1"/>
  <c r="K492" i="1"/>
  <c r="I492" i="1" s="1"/>
  <c r="K493" i="1"/>
  <c r="I493" i="1" s="1"/>
  <c r="K494" i="1"/>
  <c r="I494" i="1" s="1"/>
  <c r="K495" i="1"/>
  <c r="I495" i="1" s="1"/>
  <c r="K496" i="1"/>
  <c r="I496" i="1" s="1"/>
  <c r="K497" i="1"/>
  <c r="I497" i="1" s="1"/>
  <c r="K498" i="1"/>
  <c r="I498" i="1" s="1"/>
  <c r="K499" i="1"/>
  <c r="I499" i="1" s="1"/>
  <c r="K500" i="1"/>
  <c r="I500" i="1" s="1"/>
  <c r="K501" i="1"/>
  <c r="I501" i="1" s="1"/>
  <c r="K502" i="1"/>
  <c r="I502" i="1" s="1"/>
  <c r="K503" i="1"/>
  <c r="I503" i="1" s="1"/>
  <c r="K504" i="1"/>
  <c r="I504" i="1" s="1"/>
  <c r="K505" i="1"/>
  <c r="I505" i="1" s="1"/>
  <c r="K506" i="1"/>
  <c r="I506" i="1" s="1"/>
  <c r="K507" i="1"/>
  <c r="I507" i="1" s="1"/>
  <c r="K508" i="1"/>
  <c r="I508" i="1" s="1"/>
  <c r="K509" i="1"/>
  <c r="I509" i="1" s="1"/>
  <c r="K510" i="1"/>
  <c r="I510" i="1" s="1"/>
  <c r="K511" i="1"/>
  <c r="I511" i="1" s="1"/>
  <c r="K512" i="1"/>
  <c r="I512" i="1" s="1"/>
  <c r="K513" i="1"/>
  <c r="I513" i="1" s="1"/>
  <c r="K514" i="1"/>
  <c r="I514" i="1" s="1"/>
  <c r="K515" i="1"/>
  <c r="I515" i="1" s="1"/>
  <c r="K516" i="1"/>
  <c r="I516" i="1" s="1"/>
  <c r="K517" i="1"/>
  <c r="I517" i="1" s="1"/>
  <c r="K518" i="1"/>
  <c r="I518" i="1" s="1"/>
  <c r="K519" i="1"/>
  <c r="I519" i="1" s="1"/>
  <c r="K520" i="1"/>
  <c r="I520" i="1" s="1"/>
  <c r="K521" i="1"/>
  <c r="I521" i="1" s="1"/>
  <c r="K522" i="1"/>
  <c r="I522" i="1" s="1"/>
  <c r="K523" i="1"/>
  <c r="I523" i="1" s="1"/>
  <c r="K524" i="1"/>
  <c r="I524" i="1" s="1"/>
  <c r="K525" i="1"/>
  <c r="I525" i="1" s="1"/>
  <c r="K526" i="1"/>
  <c r="I526" i="1" s="1"/>
  <c r="K527" i="1"/>
  <c r="I527" i="1" s="1"/>
  <c r="K528" i="1"/>
  <c r="I528" i="1" s="1"/>
  <c r="K529" i="1"/>
  <c r="I529" i="1" s="1"/>
  <c r="K530" i="1"/>
  <c r="I530" i="1" s="1"/>
  <c r="K531" i="1"/>
  <c r="I531" i="1" s="1"/>
  <c r="K532" i="1"/>
  <c r="I532" i="1" s="1"/>
  <c r="K533" i="1"/>
  <c r="I533" i="1" s="1"/>
  <c r="K534" i="1"/>
  <c r="I534" i="1" s="1"/>
  <c r="K535" i="1"/>
  <c r="I535" i="1" s="1"/>
  <c r="K536" i="1"/>
  <c r="I536" i="1" s="1"/>
  <c r="K537" i="1"/>
  <c r="I537" i="1" s="1"/>
  <c r="K538" i="1"/>
  <c r="I538" i="1" s="1"/>
  <c r="K539" i="1"/>
  <c r="I539" i="1" s="1"/>
  <c r="K540" i="1"/>
  <c r="I540" i="1" s="1"/>
  <c r="K541" i="1"/>
  <c r="I541" i="1" s="1"/>
  <c r="K542" i="1"/>
  <c r="I542" i="1" s="1"/>
  <c r="K543" i="1"/>
  <c r="I543" i="1" s="1"/>
  <c r="K544" i="1"/>
  <c r="I544" i="1" s="1"/>
  <c r="K545" i="1"/>
  <c r="I545" i="1" s="1"/>
  <c r="K546" i="1"/>
  <c r="I546" i="1" s="1"/>
  <c r="K547" i="1"/>
  <c r="I547" i="1" s="1"/>
  <c r="K548" i="1"/>
  <c r="I548" i="1" s="1"/>
  <c r="K549" i="1"/>
  <c r="I549" i="1" s="1"/>
  <c r="K550" i="1"/>
  <c r="I550" i="1" s="1"/>
  <c r="K551" i="1"/>
  <c r="I551" i="1" s="1"/>
  <c r="K552" i="1"/>
  <c r="I552" i="1" s="1"/>
  <c r="K553" i="1"/>
  <c r="I553" i="1" s="1"/>
  <c r="K554" i="1"/>
  <c r="I554" i="1" s="1"/>
  <c r="K555" i="1"/>
  <c r="I555" i="1" s="1"/>
  <c r="K556" i="1"/>
  <c r="I556" i="1" s="1"/>
  <c r="K557" i="1"/>
  <c r="I557" i="1" s="1"/>
  <c r="K558" i="1"/>
  <c r="I558" i="1" s="1"/>
  <c r="K559" i="1"/>
  <c r="I559" i="1" s="1"/>
  <c r="K560" i="1"/>
  <c r="I560" i="1" s="1"/>
  <c r="K561" i="1"/>
  <c r="I561" i="1" s="1"/>
  <c r="K562" i="1"/>
  <c r="I562" i="1" s="1"/>
  <c r="K563" i="1"/>
  <c r="I563" i="1" s="1"/>
  <c r="K564" i="1"/>
  <c r="I564" i="1" s="1"/>
  <c r="K565" i="1"/>
  <c r="I565" i="1" s="1"/>
  <c r="K566" i="1"/>
  <c r="I566" i="1" s="1"/>
  <c r="K567" i="1"/>
  <c r="I567" i="1" s="1"/>
  <c r="K568" i="1"/>
  <c r="I568" i="1" s="1"/>
  <c r="K569" i="1"/>
  <c r="I569" i="1" s="1"/>
  <c r="K570" i="1"/>
  <c r="I570" i="1" s="1"/>
  <c r="K571" i="1"/>
  <c r="I571" i="1" s="1"/>
  <c r="K572" i="1"/>
  <c r="I572" i="1" s="1"/>
  <c r="K573" i="1"/>
  <c r="I573" i="1" s="1"/>
  <c r="K574" i="1"/>
  <c r="I574" i="1" s="1"/>
  <c r="K575" i="1"/>
  <c r="I575" i="1" s="1"/>
  <c r="K576" i="1"/>
  <c r="I576" i="1" s="1"/>
  <c r="K577" i="1"/>
  <c r="I577" i="1" s="1"/>
  <c r="K578" i="1"/>
  <c r="I578" i="1" s="1"/>
  <c r="K579" i="1"/>
  <c r="I579" i="1" s="1"/>
  <c r="K580" i="1"/>
  <c r="I580" i="1" s="1"/>
  <c r="K581" i="1"/>
  <c r="I581" i="1" s="1"/>
  <c r="K582" i="1"/>
  <c r="I582" i="1" s="1"/>
  <c r="K583" i="1"/>
  <c r="I583" i="1" s="1"/>
  <c r="K584" i="1"/>
  <c r="I584" i="1" s="1"/>
  <c r="K585" i="1"/>
  <c r="I585" i="1" s="1"/>
  <c r="K586" i="1"/>
  <c r="I586" i="1" s="1"/>
  <c r="K587" i="1"/>
  <c r="I587" i="1" s="1"/>
  <c r="K588" i="1"/>
  <c r="I588" i="1" s="1"/>
  <c r="K589" i="1"/>
  <c r="I589" i="1" s="1"/>
  <c r="K590" i="1"/>
  <c r="I590" i="1" s="1"/>
  <c r="K591" i="1"/>
  <c r="I591" i="1" s="1"/>
  <c r="K592" i="1"/>
  <c r="I592" i="1" s="1"/>
  <c r="K593" i="1"/>
  <c r="I593" i="1" s="1"/>
  <c r="K594" i="1"/>
  <c r="I594" i="1" s="1"/>
  <c r="K595" i="1"/>
  <c r="I595" i="1" s="1"/>
  <c r="K596" i="1"/>
  <c r="I596" i="1" s="1"/>
  <c r="K597" i="1"/>
  <c r="I597" i="1" s="1"/>
  <c r="K598" i="1"/>
  <c r="I598" i="1" s="1"/>
  <c r="K599" i="1"/>
  <c r="I599" i="1" s="1"/>
  <c r="K600" i="1"/>
  <c r="I600" i="1" s="1"/>
  <c r="K601" i="1"/>
  <c r="I601" i="1" s="1"/>
  <c r="K602" i="1"/>
  <c r="I602" i="1" s="1"/>
  <c r="K603" i="1"/>
  <c r="I603" i="1" s="1"/>
  <c r="K604" i="1"/>
  <c r="I604" i="1" s="1"/>
  <c r="K605" i="1"/>
  <c r="I605" i="1" s="1"/>
  <c r="K606" i="1"/>
  <c r="I606" i="1" s="1"/>
  <c r="K607" i="1"/>
  <c r="I607" i="1" s="1"/>
  <c r="K608" i="1"/>
  <c r="I608" i="1" s="1"/>
  <c r="K609" i="1"/>
  <c r="I609" i="1" s="1"/>
  <c r="K610" i="1"/>
  <c r="I610" i="1" s="1"/>
  <c r="K611" i="1"/>
  <c r="I611" i="1" s="1"/>
  <c r="K612" i="1"/>
  <c r="I612" i="1" s="1"/>
  <c r="K613" i="1"/>
  <c r="I613" i="1" s="1"/>
  <c r="K614" i="1"/>
  <c r="I614" i="1" s="1"/>
  <c r="K615" i="1"/>
  <c r="I615" i="1" s="1"/>
  <c r="K616" i="1"/>
  <c r="I616" i="1" s="1"/>
  <c r="K617" i="1"/>
  <c r="I617" i="1" s="1"/>
  <c r="K618" i="1"/>
  <c r="I618" i="1" s="1"/>
  <c r="K619" i="1"/>
  <c r="I619" i="1" s="1"/>
  <c r="K620" i="1"/>
  <c r="I620" i="1" s="1"/>
  <c r="K621" i="1"/>
  <c r="I621" i="1" s="1"/>
  <c r="K622" i="1"/>
  <c r="I622" i="1" s="1"/>
  <c r="K623" i="1"/>
  <c r="I623" i="1" s="1"/>
  <c r="K624" i="1"/>
  <c r="I624" i="1" s="1"/>
  <c r="K625" i="1"/>
  <c r="I625" i="1" s="1"/>
  <c r="K626" i="1"/>
  <c r="I626" i="1" s="1"/>
  <c r="K627" i="1"/>
  <c r="I627" i="1" s="1"/>
  <c r="K628" i="1"/>
  <c r="I628" i="1" s="1"/>
  <c r="K629" i="1"/>
  <c r="I629" i="1" s="1"/>
  <c r="K630" i="1"/>
  <c r="I630" i="1" s="1"/>
  <c r="K631" i="1"/>
  <c r="I631" i="1" s="1"/>
  <c r="K632" i="1"/>
  <c r="I632" i="1" s="1"/>
  <c r="K633" i="1"/>
  <c r="I633" i="1" s="1"/>
  <c r="K634" i="1"/>
  <c r="I634" i="1" s="1"/>
  <c r="K635" i="1"/>
  <c r="I635" i="1" s="1"/>
  <c r="K636" i="1"/>
  <c r="I636" i="1" s="1"/>
  <c r="K637" i="1"/>
  <c r="I637" i="1" s="1"/>
  <c r="K638" i="1"/>
  <c r="I638" i="1" s="1"/>
  <c r="K639" i="1"/>
  <c r="I639" i="1" s="1"/>
  <c r="K640" i="1"/>
  <c r="I640" i="1" s="1"/>
  <c r="K641" i="1"/>
  <c r="I641" i="1" s="1"/>
  <c r="K642" i="1"/>
  <c r="I642" i="1" s="1"/>
  <c r="K643" i="1"/>
  <c r="I643" i="1" s="1"/>
  <c r="K644" i="1"/>
  <c r="I644" i="1" s="1"/>
  <c r="K645" i="1"/>
  <c r="I645" i="1" s="1"/>
  <c r="K646" i="1"/>
  <c r="I646" i="1" s="1"/>
  <c r="K647" i="1"/>
  <c r="I647" i="1" s="1"/>
  <c r="K648" i="1"/>
  <c r="I648" i="1" s="1"/>
  <c r="K649" i="1"/>
  <c r="I649" i="1" s="1"/>
  <c r="K650" i="1"/>
  <c r="I650" i="1" s="1"/>
  <c r="K651" i="1"/>
  <c r="I651" i="1" s="1"/>
  <c r="K652" i="1"/>
  <c r="I652" i="1" s="1"/>
  <c r="K653" i="1"/>
  <c r="I653" i="1" s="1"/>
  <c r="K654" i="1"/>
  <c r="I654" i="1" s="1"/>
  <c r="K655" i="1"/>
  <c r="I655" i="1" s="1"/>
  <c r="K656" i="1"/>
  <c r="I656" i="1" s="1"/>
  <c r="K657" i="1"/>
  <c r="I657" i="1" s="1"/>
  <c r="K658" i="1"/>
  <c r="I658" i="1" s="1"/>
  <c r="K659" i="1"/>
  <c r="I659" i="1" s="1"/>
  <c r="K660" i="1"/>
  <c r="I660" i="1" s="1"/>
  <c r="K661" i="1"/>
  <c r="I661" i="1" s="1"/>
  <c r="K662" i="1"/>
  <c r="I662" i="1" s="1"/>
  <c r="K663" i="1"/>
  <c r="I663" i="1" s="1"/>
  <c r="K664" i="1"/>
  <c r="I664" i="1" s="1"/>
  <c r="K665" i="1"/>
  <c r="I665" i="1" s="1"/>
  <c r="K666" i="1"/>
  <c r="I666" i="1" s="1"/>
  <c r="K667" i="1"/>
  <c r="I667" i="1" s="1"/>
  <c r="K668" i="1"/>
  <c r="I668" i="1" s="1"/>
  <c r="K669" i="1"/>
  <c r="I669" i="1" s="1"/>
  <c r="K670" i="1"/>
  <c r="I670" i="1" s="1"/>
  <c r="K671" i="1"/>
  <c r="I671" i="1" s="1"/>
  <c r="K672" i="1"/>
  <c r="I672" i="1" s="1"/>
  <c r="K673" i="1"/>
  <c r="I673" i="1" s="1"/>
  <c r="K674" i="1"/>
  <c r="I674" i="1" s="1"/>
  <c r="K675" i="1"/>
  <c r="I675" i="1" s="1"/>
  <c r="K676" i="1"/>
  <c r="I676" i="1" s="1"/>
  <c r="K677" i="1"/>
  <c r="I677" i="1" s="1"/>
  <c r="K678" i="1"/>
  <c r="I678" i="1" s="1"/>
  <c r="K679" i="1"/>
  <c r="I679" i="1" s="1"/>
  <c r="K680" i="1"/>
  <c r="I680" i="1" s="1"/>
  <c r="K681" i="1"/>
  <c r="I681" i="1" s="1"/>
  <c r="K682" i="1"/>
  <c r="I682" i="1" s="1"/>
  <c r="K683" i="1"/>
  <c r="I683" i="1" s="1"/>
  <c r="K684" i="1"/>
  <c r="I684" i="1" s="1"/>
  <c r="K685" i="1"/>
  <c r="I685" i="1" s="1"/>
  <c r="K686" i="1"/>
  <c r="I686" i="1" s="1"/>
  <c r="K687" i="1"/>
  <c r="I687" i="1" s="1"/>
  <c r="K688" i="1"/>
  <c r="I688" i="1" s="1"/>
  <c r="K689" i="1"/>
  <c r="I689" i="1" s="1"/>
  <c r="K690" i="1"/>
  <c r="I690" i="1" s="1"/>
  <c r="K691" i="1"/>
  <c r="I691" i="1" s="1"/>
  <c r="K692" i="1"/>
  <c r="I692" i="1" s="1"/>
  <c r="K693" i="1"/>
  <c r="I693" i="1" s="1"/>
  <c r="K694" i="1"/>
  <c r="I694" i="1" s="1"/>
  <c r="K695" i="1"/>
  <c r="I695" i="1" s="1"/>
  <c r="K696" i="1"/>
  <c r="I696" i="1" s="1"/>
  <c r="K697" i="1"/>
  <c r="I697" i="1" s="1"/>
  <c r="K698" i="1"/>
  <c r="I698" i="1" s="1"/>
  <c r="K699" i="1"/>
  <c r="I699" i="1" s="1"/>
  <c r="K700" i="1"/>
  <c r="I700" i="1" s="1"/>
  <c r="K701" i="1"/>
  <c r="I701" i="1" s="1"/>
  <c r="K702" i="1"/>
  <c r="I702" i="1" s="1"/>
  <c r="K703" i="1"/>
  <c r="I703" i="1" s="1"/>
  <c r="K704" i="1"/>
  <c r="I704" i="1" s="1"/>
  <c r="K705" i="1"/>
  <c r="I705" i="1" s="1"/>
  <c r="K706" i="1"/>
  <c r="I706" i="1" s="1"/>
  <c r="K707" i="1"/>
  <c r="I707" i="1" s="1"/>
  <c r="K708" i="1"/>
  <c r="I708" i="1" s="1"/>
  <c r="K709" i="1"/>
  <c r="I709" i="1" s="1"/>
  <c r="K710" i="1"/>
  <c r="I710" i="1" s="1"/>
  <c r="K711" i="1"/>
  <c r="I711" i="1" s="1"/>
  <c r="K712" i="1"/>
  <c r="I712" i="1" s="1"/>
  <c r="K713" i="1"/>
  <c r="I713" i="1" s="1"/>
  <c r="K714" i="1"/>
  <c r="I714" i="1" s="1"/>
  <c r="K715" i="1"/>
  <c r="I715" i="1" s="1"/>
  <c r="K716" i="1"/>
  <c r="I716" i="1" s="1"/>
  <c r="K717" i="1"/>
  <c r="I717" i="1" s="1"/>
  <c r="K718" i="1"/>
  <c r="I718" i="1" s="1"/>
  <c r="K719" i="1"/>
  <c r="I719" i="1" s="1"/>
  <c r="K720" i="1"/>
  <c r="I720" i="1" s="1"/>
  <c r="K721" i="1"/>
  <c r="I721" i="1" s="1"/>
  <c r="K722" i="1"/>
  <c r="I722" i="1" s="1"/>
  <c r="K723" i="1"/>
  <c r="I723" i="1" s="1"/>
  <c r="K724" i="1"/>
  <c r="I724" i="1" s="1"/>
  <c r="K725" i="1"/>
  <c r="I725" i="1" s="1"/>
  <c r="K726" i="1"/>
  <c r="I726" i="1" s="1"/>
  <c r="K727" i="1"/>
  <c r="I727" i="1" s="1"/>
  <c r="K728" i="1"/>
  <c r="I728" i="1" s="1"/>
  <c r="K729" i="1"/>
  <c r="I729" i="1" s="1"/>
  <c r="K730" i="1"/>
  <c r="I730" i="1" s="1"/>
  <c r="K731" i="1"/>
  <c r="I731" i="1" s="1"/>
  <c r="K732" i="1"/>
  <c r="I732" i="1" s="1"/>
  <c r="K733" i="1"/>
  <c r="I733" i="1" s="1"/>
  <c r="K734" i="1"/>
  <c r="I734" i="1" s="1"/>
  <c r="K735" i="1"/>
  <c r="I735" i="1" s="1"/>
  <c r="K736" i="1"/>
  <c r="I736" i="1" s="1"/>
  <c r="K737" i="1"/>
  <c r="I737" i="1" s="1"/>
  <c r="K738" i="1"/>
  <c r="I738" i="1" s="1"/>
  <c r="K739" i="1"/>
  <c r="I739" i="1" s="1"/>
  <c r="K740" i="1"/>
  <c r="I740" i="1" s="1"/>
  <c r="K741" i="1"/>
  <c r="I741" i="1" s="1"/>
  <c r="K742" i="1"/>
  <c r="I742" i="1" s="1"/>
  <c r="K743" i="1"/>
  <c r="I743" i="1" s="1"/>
  <c r="K744" i="1"/>
  <c r="I744" i="1" s="1"/>
  <c r="K745" i="1"/>
  <c r="I745" i="1" s="1"/>
  <c r="K746" i="1"/>
  <c r="I746" i="1" s="1"/>
  <c r="K747" i="1"/>
  <c r="I747" i="1" s="1"/>
  <c r="K748" i="1"/>
  <c r="I748" i="1" s="1"/>
  <c r="K749" i="1"/>
  <c r="I749" i="1" s="1"/>
  <c r="K750" i="1"/>
  <c r="I750" i="1" s="1"/>
  <c r="K751" i="1"/>
  <c r="I751" i="1" s="1"/>
  <c r="K752" i="1"/>
  <c r="I752" i="1" s="1"/>
  <c r="K753" i="1"/>
  <c r="I753" i="1" s="1"/>
  <c r="K754" i="1"/>
  <c r="I754" i="1" s="1"/>
  <c r="K755" i="1"/>
  <c r="I755" i="1" s="1"/>
  <c r="K756" i="1"/>
  <c r="I756" i="1" s="1"/>
  <c r="K757" i="1"/>
  <c r="I757" i="1" s="1"/>
  <c r="K758" i="1"/>
  <c r="I758" i="1" s="1"/>
  <c r="K759" i="1"/>
  <c r="I759" i="1" s="1"/>
  <c r="K760" i="1"/>
  <c r="I760" i="1" s="1"/>
  <c r="K761" i="1"/>
  <c r="I761" i="1" s="1"/>
  <c r="K762" i="1"/>
  <c r="I762" i="1" s="1"/>
  <c r="K763" i="1"/>
  <c r="I763" i="1" s="1"/>
  <c r="K764" i="1"/>
  <c r="I764" i="1" s="1"/>
  <c r="K765" i="1"/>
  <c r="I765" i="1" s="1"/>
  <c r="K766" i="1"/>
  <c r="I766" i="1" s="1"/>
  <c r="K767" i="1"/>
  <c r="I767" i="1" s="1"/>
  <c r="K768" i="1"/>
  <c r="I768" i="1" s="1"/>
  <c r="K769" i="1"/>
  <c r="I769" i="1" s="1"/>
  <c r="K770" i="1"/>
  <c r="I770" i="1" s="1"/>
  <c r="K771" i="1"/>
  <c r="I771" i="1" s="1"/>
  <c r="K772" i="1"/>
  <c r="I772" i="1" s="1"/>
  <c r="K773" i="1"/>
  <c r="I773" i="1" s="1"/>
  <c r="K774" i="1"/>
  <c r="I774" i="1" s="1"/>
  <c r="K775" i="1"/>
  <c r="I775" i="1" s="1"/>
  <c r="K776" i="1"/>
  <c r="I776" i="1" s="1"/>
  <c r="K777" i="1"/>
  <c r="I777" i="1" s="1"/>
  <c r="K778" i="1"/>
  <c r="I778" i="1" s="1"/>
  <c r="K779" i="1"/>
  <c r="I779" i="1" s="1"/>
  <c r="K780" i="1"/>
  <c r="I780" i="1" s="1"/>
  <c r="K781" i="1"/>
  <c r="I781" i="1" s="1"/>
  <c r="K782" i="1"/>
  <c r="I782" i="1" s="1"/>
  <c r="K783" i="1"/>
  <c r="I783" i="1" s="1"/>
  <c r="K784" i="1"/>
  <c r="I784" i="1" s="1"/>
  <c r="K785" i="1"/>
  <c r="I785" i="1" s="1"/>
  <c r="K786" i="1"/>
  <c r="I786" i="1" s="1"/>
  <c r="K787" i="1"/>
  <c r="I787" i="1" s="1"/>
  <c r="K788" i="1"/>
  <c r="I788" i="1" s="1"/>
  <c r="K789" i="1"/>
  <c r="I789" i="1" s="1"/>
  <c r="K790" i="1"/>
  <c r="I790" i="1" s="1"/>
  <c r="K791" i="1"/>
  <c r="I791" i="1" s="1"/>
  <c r="K792" i="1"/>
  <c r="I792" i="1" s="1"/>
  <c r="K793" i="1"/>
  <c r="I793" i="1" s="1"/>
  <c r="K794" i="1"/>
  <c r="I794" i="1" s="1"/>
  <c r="K795" i="1"/>
  <c r="I795" i="1" s="1"/>
  <c r="K796" i="1"/>
  <c r="I796" i="1" s="1"/>
  <c r="K797" i="1"/>
  <c r="I797" i="1" s="1"/>
  <c r="K798" i="1"/>
  <c r="I798" i="1" s="1"/>
  <c r="K799" i="1"/>
  <c r="I799" i="1" s="1"/>
  <c r="K800" i="1"/>
  <c r="I800" i="1" s="1"/>
  <c r="K801" i="1"/>
  <c r="I801" i="1" s="1"/>
  <c r="K802" i="1"/>
  <c r="I802" i="1" s="1"/>
  <c r="K803" i="1"/>
  <c r="I803" i="1" s="1"/>
  <c r="K804" i="1"/>
  <c r="I804" i="1" s="1"/>
  <c r="K805" i="1"/>
  <c r="I805" i="1" s="1"/>
  <c r="K806" i="1"/>
  <c r="I806" i="1" s="1"/>
  <c r="K807" i="1"/>
  <c r="I807" i="1" s="1"/>
  <c r="K808" i="1"/>
  <c r="I808" i="1" s="1"/>
  <c r="K809" i="1"/>
  <c r="I809" i="1" s="1"/>
  <c r="K810" i="1"/>
  <c r="I810" i="1" s="1"/>
  <c r="K811" i="1"/>
  <c r="I811" i="1" s="1"/>
  <c r="K812" i="1"/>
  <c r="I812" i="1" s="1"/>
  <c r="K813" i="1"/>
  <c r="I813" i="1" s="1"/>
  <c r="K814" i="1"/>
  <c r="I814" i="1" s="1"/>
  <c r="K815" i="1"/>
  <c r="I815" i="1" s="1"/>
  <c r="K816" i="1"/>
  <c r="I816" i="1" s="1"/>
  <c r="K817" i="1"/>
  <c r="I817" i="1" s="1"/>
  <c r="K818" i="1"/>
  <c r="I818" i="1" s="1"/>
  <c r="K819" i="1"/>
  <c r="I819" i="1" s="1"/>
  <c r="K820" i="1"/>
  <c r="I820" i="1" s="1"/>
  <c r="K821" i="1"/>
  <c r="I821" i="1" s="1"/>
  <c r="K822" i="1"/>
  <c r="I822" i="1" s="1"/>
  <c r="K823" i="1"/>
  <c r="I823" i="1" s="1"/>
  <c r="K824" i="1"/>
  <c r="I824" i="1" s="1"/>
  <c r="K825" i="1"/>
  <c r="I825" i="1" s="1"/>
  <c r="K826" i="1"/>
  <c r="I826" i="1" s="1"/>
  <c r="K827" i="1"/>
  <c r="I827" i="1" s="1"/>
  <c r="K828" i="1"/>
  <c r="I828" i="1" s="1"/>
  <c r="K829" i="1"/>
  <c r="I829" i="1" s="1"/>
  <c r="K830" i="1"/>
  <c r="I830" i="1" s="1"/>
  <c r="K831" i="1"/>
  <c r="I831" i="1" s="1"/>
  <c r="K832" i="1"/>
  <c r="I832" i="1" s="1"/>
  <c r="K833" i="1"/>
  <c r="I833" i="1" s="1"/>
  <c r="K834" i="1"/>
  <c r="I834" i="1" s="1"/>
  <c r="K835" i="1"/>
  <c r="I835" i="1" s="1"/>
  <c r="K836" i="1"/>
  <c r="I836" i="1" s="1"/>
  <c r="K837" i="1"/>
  <c r="I837" i="1" s="1"/>
  <c r="K838" i="1"/>
  <c r="I838" i="1" s="1"/>
  <c r="K839" i="1"/>
  <c r="I839" i="1" s="1"/>
  <c r="K840" i="1"/>
  <c r="I840" i="1" s="1"/>
  <c r="K841" i="1"/>
  <c r="I841" i="1" s="1"/>
  <c r="K842" i="1"/>
  <c r="I842" i="1" s="1"/>
  <c r="K843" i="1"/>
  <c r="I843" i="1" s="1"/>
  <c r="K844" i="1"/>
  <c r="I844" i="1" s="1"/>
  <c r="K845" i="1"/>
  <c r="I845" i="1" s="1"/>
  <c r="K846" i="1"/>
  <c r="I846" i="1" s="1"/>
  <c r="K847" i="1"/>
  <c r="I847" i="1" s="1"/>
  <c r="K848" i="1"/>
  <c r="I848" i="1" s="1"/>
  <c r="K849" i="1"/>
  <c r="I849" i="1" s="1"/>
  <c r="K850" i="1"/>
  <c r="I850" i="1" s="1"/>
  <c r="K851" i="1"/>
  <c r="I851" i="1" s="1"/>
  <c r="K852" i="1"/>
  <c r="I852" i="1" s="1"/>
  <c r="K853" i="1"/>
  <c r="I853" i="1" s="1"/>
  <c r="K854" i="1"/>
  <c r="I854" i="1" s="1"/>
  <c r="K855" i="1"/>
  <c r="I855" i="1" s="1"/>
  <c r="K856" i="1"/>
  <c r="I856" i="1" s="1"/>
  <c r="K857" i="1"/>
  <c r="I857" i="1" s="1"/>
  <c r="K858" i="1"/>
  <c r="I858" i="1" s="1"/>
  <c r="K859" i="1"/>
  <c r="I859" i="1" s="1"/>
  <c r="K860" i="1"/>
  <c r="I860" i="1" s="1"/>
  <c r="K861" i="1"/>
  <c r="I861" i="1" s="1"/>
  <c r="K862" i="1"/>
  <c r="I862" i="1" s="1"/>
  <c r="K863" i="1"/>
  <c r="I863" i="1" s="1"/>
  <c r="K864" i="1"/>
  <c r="I864" i="1" s="1"/>
  <c r="K865" i="1"/>
  <c r="I865" i="1" s="1"/>
  <c r="K866" i="1"/>
  <c r="I866" i="1" s="1"/>
  <c r="K867" i="1"/>
  <c r="I867" i="1" s="1"/>
  <c r="K868" i="1"/>
  <c r="I868" i="1" s="1"/>
  <c r="K869" i="1"/>
  <c r="I869" i="1" s="1"/>
  <c r="K870" i="1"/>
  <c r="I870" i="1" s="1"/>
  <c r="K871" i="1"/>
  <c r="I871" i="1" s="1"/>
  <c r="K872" i="1"/>
  <c r="I872" i="1" s="1"/>
  <c r="K873" i="1"/>
  <c r="I873" i="1" s="1"/>
  <c r="K874" i="1"/>
  <c r="I874" i="1" s="1"/>
  <c r="K875" i="1"/>
  <c r="I875" i="1" s="1"/>
  <c r="K876" i="1"/>
  <c r="I876" i="1" s="1"/>
  <c r="K877" i="1"/>
  <c r="I877" i="1" s="1"/>
  <c r="K878" i="1"/>
  <c r="I878" i="1" s="1"/>
  <c r="K879" i="1"/>
  <c r="I879" i="1" s="1"/>
  <c r="K880" i="1"/>
  <c r="I880" i="1" s="1"/>
  <c r="K881" i="1"/>
  <c r="I881" i="1" s="1"/>
  <c r="K882" i="1"/>
  <c r="I882" i="1" s="1"/>
  <c r="K883" i="1"/>
  <c r="I883" i="1" s="1"/>
  <c r="K884" i="1"/>
  <c r="I884" i="1" s="1"/>
  <c r="K885" i="1"/>
  <c r="I885" i="1" s="1"/>
  <c r="K886" i="1"/>
  <c r="I886" i="1" s="1"/>
  <c r="K887" i="1"/>
  <c r="I887" i="1" s="1"/>
  <c r="K888" i="1"/>
  <c r="I888" i="1" s="1"/>
  <c r="K889" i="1"/>
  <c r="I889" i="1" s="1"/>
  <c r="K890" i="1"/>
  <c r="I890" i="1" s="1"/>
  <c r="K891" i="1"/>
  <c r="I891" i="1" s="1"/>
  <c r="K892" i="1"/>
  <c r="I892" i="1" s="1"/>
  <c r="K893" i="1"/>
  <c r="I893" i="1" s="1"/>
  <c r="K894" i="1"/>
  <c r="I894" i="1" s="1"/>
  <c r="K895" i="1"/>
  <c r="I895" i="1" s="1"/>
  <c r="K896" i="1"/>
  <c r="I896" i="1" s="1"/>
  <c r="K897" i="1"/>
  <c r="I897" i="1" s="1"/>
  <c r="K898" i="1"/>
  <c r="I898" i="1" s="1"/>
  <c r="K899" i="1"/>
  <c r="I899" i="1" s="1"/>
  <c r="K900" i="1"/>
  <c r="I900" i="1" s="1"/>
  <c r="K901" i="1"/>
  <c r="I901" i="1" s="1"/>
  <c r="K902" i="1"/>
  <c r="I902" i="1" s="1"/>
  <c r="K903" i="1"/>
  <c r="I903" i="1" s="1"/>
  <c r="K904" i="1"/>
  <c r="I904" i="1" s="1"/>
  <c r="K905" i="1"/>
  <c r="I905" i="1" s="1"/>
  <c r="K906" i="1"/>
  <c r="I906" i="1" s="1"/>
  <c r="K907" i="1"/>
  <c r="I907" i="1" s="1"/>
  <c r="K908" i="1"/>
  <c r="I908" i="1" s="1"/>
  <c r="K909" i="1"/>
  <c r="I909" i="1" s="1"/>
  <c r="K910" i="1"/>
  <c r="I910" i="1" s="1"/>
  <c r="K911" i="1"/>
  <c r="I911" i="1" s="1"/>
  <c r="K912" i="1"/>
  <c r="I912" i="1" s="1"/>
  <c r="K913" i="1"/>
  <c r="I913" i="1" s="1"/>
  <c r="K914" i="1"/>
  <c r="I914" i="1" s="1"/>
  <c r="K915" i="1"/>
  <c r="I915" i="1" s="1"/>
  <c r="K916" i="1"/>
  <c r="I916" i="1" s="1"/>
  <c r="K917" i="1"/>
  <c r="I917" i="1" s="1"/>
  <c r="K918" i="1"/>
  <c r="I918" i="1" s="1"/>
  <c r="K919" i="1"/>
  <c r="I919" i="1" s="1"/>
  <c r="K920" i="1"/>
  <c r="I920" i="1" s="1"/>
  <c r="K921" i="1"/>
  <c r="I921" i="1" s="1"/>
  <c r="K922" i="1"/>
  <c r="I922" i="1" s="1"/>
  <c r="K923" i="1"/>
  <c r="I923" i="1" s="1"/>
  <c r="K924" i="1"/>
  <c r="I924" i="1" s="1"/>
  <c r="K925" i="1"/>
  <c r="I925" i="1" s="1"/>
  <c r="K926" i="1"/>
  <c r="I926" i="1" s="1"/>
  <c r="K927" i="1"/>
  <c r="I927" i="1" s="1"/>
  <c r="K928" i="1"/>
  <c r="I928" i="1" s="1"/>
  <c r="K929" i="1"/>
  <c r="I929" i="1" s="1"/>
  <c r="K930" i="1"/>
  <c r="I930" i="1" s="1"/>
  <c r="K931" i="1"/>
  <c r="I931" i="1" s="1"/>
  <c r="K932" i="1"/>
  <c r="I932" i="1" s="1"/>
  <c r="K933" i="1"/>
  <c r="I933" i="1" s="1"/>
  <c r="K934" i="1"/>
  <c r="I934" i="1" s="1"/>
  <c r="K935" i="1"/>
  <c r="I935" i="1" s="1"/>
  <c r="K936" i="1"/>
  <c r="I936" i="1" s="1"/>
  <c r="K937" i="1"/>
  <c r="I937" i="1" s="1"/>
  <c r="K938" i="1"/>
  <c r="I938" i="1" s="1"/>
  <c r="K939" i="1"/>
  <c r="I939" i="1" s="1"/>
  <c r="K940" i="1"/>
  <c r="I940" i="1" s="1"/>
  <c r="K941" i="1"/>
  <c r="I941" i="1" s="1"/>
  <c r="K942" i="1"/>
  <c r="I942" i="1" s="1"/>
  <c r="K943" i="1"/>
  <c r="I943" i="1" s="1"/>
  <c r="K944" i="1"/>
  <c r="I944" i="1" s="1"/>
  <c r="K945" i="1"/>
  <c r="I945" i="1" s="1"/>
  <c r="K946" i="1"/>
  <c r="I946" i="1" s="1"/>
  <c r="K947" i="1"/>
  <c r="I947" i="1" s="1"/>
  <c r="K948" i="1"/>
  <c r="I948" i="1" s="1"/>
  <c r="K949" i="1"/>
  <c r="I949" i="1" s="1"/>
  <c r="K950" i="1"/>
  <c r="I950" i="1" s="1"/>
  <c r="K951" i="1"/>
  <c r="I951" i="1" s="1"/>
  <c r="K952" i="1"/>
  <c r="I952" i="1" s="1"/>
  <c r="K953" i="1"/>
  <c r="I953" i="1" s="1"/>
  <c r="K954" i="1"/>
  <c r="I954" i="1" s="1"/>
  <c r="K955" i="1"/>
  <c r="I955" i="1" s="1"/>
  <c r="K956" i="1"/>
  <c r="I956" i="1" s="1"/>
  <c r="K957" i="1"/>
  <c r="I957" i="1" s="1"/>
  <c r="K958" i="1"/>
  <c r="I958" i="1" s="1"/>
  <c r="K959" i="1"/>
  <c r="I959" i="1" s="1"/>
  <c r="K960" i="1"/>
  <c r="I960" i="1" s="1"/>
  <c r="K961" i="1"/>
  <c r="I961" i="1" s="1"/>
  <c r="K962" i="1"/>
  <c r="I962" i="1" s="1"/>
  <c r="K963" i="1"/>
  <c r="I963" i="1" s="1"/>
  <c r="K964" i="1"/>
  <c r="I964" i="1" s="1"/>
  <c r="K965" i="1"/>
  <c r="I965" i="1" s="1"/>
  <c r="K966" i="1"/>
  <c r="I966" i="1" s="1"/>
  <c r="K967" i="1"/>
  <c r="I967" i="1" s="1"/>
  <c r="K968" i="1"/>
  <c r="I968" i="1" s="1"/>
  <c r="K969" i="1"/>
  <c r="I969" i="1" s="1"/>
  <c r="K970" i="1"/>
  <c r="I970" i="1" s="1"/>
  <c r="K971" i="1"/>
  <c r="I971" i="1" s="1"/>
  <c r="K972" i="1"/>
  <c r="I972" i="1" s="1"/>
  <c r="K973" i="1"/>
  <c r="I973" i="1" s="1"/>
  <c r="K974" i="1"/>
  <c r="I974" i="1" s="1"/>
  <c r="K975" i="1"/>
  <c r="I975" i="1" s="1"/>
  <c r="K976" i="1"/>
  <c r="I976" i="1" s="1"/>
  <c r="K977" i="1"/>
  <c r="I977" i="1" s="1"/>
  <c r="K978" i="1"/>
  <c r="I978" i="1" s="1"/>
  <c r="K979" i="1"/>
  <c r="I979" i="1" s="1"/>
  <c r="K980" i="1"/>
  <c r="I980" i="1" s="1"/>
  <c r="K981" i="1"/>
  <c r="I981" i="1" s="1"/>
  <c r="K982" i="1"/>
  <c r="I982" i="1" s="1"/>
  <c r="K983" i="1"/>
  <c r="I983" i="1" s="1"/>
  <c r="K984" i="1"/>
  <c r="I984" i="1" s="1"/>
  <c r="K985" i="1"/>
  <c r="I985" i="1" s="1"/>
  <c r="K986" i="1"/>
  <c r="I986" i="1" s="1"/>
  <c r="K987" i="1"/>
  <c r="I987" i="1" s="1"/>
  <c r="K988" i="1"/>
  <c r="I988" i="1" s="1"/>
  <c r="K989" i="1"/>
  <c r="I989" i="1" s="1"/>
  <c r="K990" i="1"/>
  <c r="I990" i="1" s="1"/>
  <c r="K991" i="1"/>
  <c r="I991" i="1" s="1"/>
  <c r="K992" i="1"/>
  <c r="I992" i="1" s="1"/>
  <c r="K993" i="1"/>
  <c r="I993" i="1" s="1"/>
  <c r="K994" i="1"/>
  <c r="I994" i="1" s="1"/>
  <c r="K995" i="1"/>
  <c r="I995" i="1" s="1"/>
  <c r="K996" i="1"/>
  <c r="I996" i="1" s="1"/>
  <c r="K997" i="1"/>
  <c r="I997" i="1" s="1"/>
  <c r="K998" i="1"/>
  <c r="I998" i="1" s="1"/>
  <c r="K999" i="1"/>
  <c r="I999" i="1" s="1"/>
  <c r="K1000" i="1"/>
  <c r="I1000" i="1" s="1"/>
  <c r="K1001" i="1"/>
  <c r="I1001" i="1" s="1"/>
  <c r="K1002" i="1"/>
  <c r="I1002" i="1" s="1"/>
  <c r="K1003" i="1"/>
  <c r="I1003" i="1" s="1"/>
  <c r="K1004" i="1"/>
  <c r="I1004" i="1" s="1"/>
  <c r="K1005" i="1"/>
  <c r="I1005" i="1" s="1"/>
  <c r="K1006" i="1"/>
  <c r="I1006" i="1" s="1"/>
  <c r="K1007" i="1"/>
  <c r="I1007" i="1" s="1"/>
  <c r="K1008" i="1"/>
  <c r="I1008" i="1" s="1"/>
  <c r="K1009" i="1"/>
  <c r="I1009" i="1" s="1"/>
  <c r="K1010" i="1"/>
  <c r="I1010" i="1" s="1"/>
  <c r="K1011" i="1"/>
  <c r="I1011" i="1" s="1"/>
  <c r="K1012" i="1"/>
  <c r="I1012" i="1" s="1"/>
  <c r="K1013" i="1"/>
  <c r="I1013" i="1" s="1"/>
  <c r="K1014" i="1"/>
  <c r="I1014" i="1" s="1"/>
  <c r="K1015" i="1"/>
  <c r="I1015" i="1" s="1"/>
  <c r="K1016" i="1"/>
  <c r="I1016" i="1" s="1"/>
  <c r="K1017" i="1"/>
  <c r="I1017" i="1" s="1"/>
  <c r="K1018" i="1"/>
  <c r="I1018" i="1" s="1"/>
  <c r="K1019" i="1"/>
  <c r="I1019" i="1" s="1"/>
  <c r="K1020" i="1"/>
  <c r="I1020" i="1" s="1"/>
  <c r="K1021" i="1"/>
  <c r="I1021" i="1" s="1"/>
  <c r="K1022" i="1"/>
  <c r="I1022" i="1" s="1"/>
  <c r="K1023" i="1"/>
  <c r="I1023" i="1" s="1"/>
  <c r="K1024" i="1"/>
  <c r="I1024" i="1" s="1"/>
  <c r="K1025" i="1"/>
  <c r="I1025" i="1" s="1"/>
  <c r="K1026" i="1"/>
  <c r="I1026" i="1" s="1"/>
  <c r="K1027" i="1"/>
  <c r="I1027" i="1" s="1"/>
  <c r="K1028" i="1"/>
  <c r="I1028" i="1" s="1"/>
  <c r="K1029" i="1"/>
  <c r="I1029" i="1" s="1"/>
  <c r="K1030" i="1"/>
  <c r="I1030" i="1" s="1"/>
  <c r="K1031" i="1"/>
  <c r="I1031" i="1" s="1"/>
  <c r="K1032" i="1"/>
  <c r="I1032" i="1" s="1"/>
  <c r="K1033" i="1"/>
  <c r="I1033" i="1" s="1"/>
  <c r="K1034" i="1"/>
  <c r="I1034" i="1" s="1"/>
  <c r="K1035" i="1"/>
  <c r="I1035" i="1" s="1"/>
  <c r="K1036" i="1"/>
  <c r="I1036" i="1" s="1"/>
  <c r="K1037" i="1"/>
  <c r="I1037" i="1" s="1"/>
  <c r="K1038" i="1"/>
  <c r="I1038" i="1" s="1"/>
  <c r="K1039" i="1"/>
  <c r="I1039" i="1" s="1"/>
  <c r="K1040" i="1"/>
  <c r="I1040" i="1" s="1"/>
  <c r="K1041" i="1"/>
  <c r="I1041" i="1" s="1"/>
  <c r="K1042" i="1"/>
  <c r="I1042" i="1" s="1"/>
  <c r="K1043" i="1"/>
  <c r="I1043" i="1" s="1"/>
  <c r="K1044" i="1"/>
  <c r="I1044" i="1" s="1"/>
  <c r="K1045" i="1"/>
  <c r="I1045" i="1" s="1"/>
  <c r="K1046" i="1"/>
  <c r="I1046" i="1" s="1"/>
  <c r="K1047" i="1"/>
  <c r="I1047" i="1" s="1"/>
  <c r="K1048" i="1"/>
  <c r="I1048" i="1" s="1"/>
  <c r="K1049" i="1"/>
  <c r="I1049" i="1" s="1"/>
  <c r="K1050" i="1"/>
  <c r="I1050" i="1" s="1"/>
  <c r="K1051" i="1"/>
  <c r="I1051" i="1" s="1"/>
  <c r="K1052" i="1"/>
  <c r="I1052" i="1" s="1"/>
  <c r="K1053" i="1"/>
  <c r="I1053" i="1" s="1"/>
  <c r="K1054" i="1"/>
  <c r="I1054" i="1" s="1"/>
  <c r="K1055" i="1"/>
  <c r="I1055" i="1" s="1"/>
  <c r="K1056" i="1"/>
  <c r="I1056" i="1" s="1"/>
  <c r="K1057" i="1"/>
  <c r="I1057" i="1" s="1"/>
  <c r="K1058" i="1"/>
  <c r="I1058" i="1" s="1"/>
  <c r="K1059" i="1"/>
  <c r="I1059" i="1" s="1"/>
  <c r="K1060" i="1"/>
  <c r="I1060" i="1" s="1"/>
  <c r="K1061" i="1"/>
  <c r="I1061" i="1" s="1"/>
  <c r="K1062" i="1"/>
  <c r="I1062" i="1" s="1"/>
  <c r="K1063" i="1"/>
  <c r="I1063" i="1" s="1"/>
  <c r="K1064" i="1"/>
  <c r="I1064" i="1" s="1"/>
  <c r="K1065" i="1"/>
  <c r="I1065" i="1" s="1"/>
  <c r="K1066" i="1"/>
  <c r="I1066" i="1" s="1"/>
  <c r="K1067" i="1"/>
  <c r="I1067" i="1" s="1"/>
  <c r="K1068" i="1"/>
  <c r="I1068" i="1" s="1"/>
  <c r="K1069" i="1"/>
  <c r="I1069" i="1" s="1"/>
  <c r="K1070" i="1"/>
  <c r="I1070" i="1" s="1"/>
  <c r="K1071" i="1"/>
  <c r="I1071" i="1" s="1"/>
  <c r="K1072" i="1"/>
  <c r="I1072" i="1" s="1"/>
  <c r="K1073" i="1"/>
  <c r="I1073" i="1" s="1"/>
  <c r="K1074" i="1"/>
  <c r="I1074" i="1" s="1"/>
  <c r="K1075" i="1"/>
  <c r="I1075" i="1" s="1"/>
  <c r="K1076" i="1"/>
  <c r="I1076" i="1" s="1"/>
  <c r="K1077" i="1"/>
  <c r="I1077" i="1" s="1"/>
  <c r="K1078" i="1"/>
  <c r="I1078" i="1" s="1"/>
  <c r="K1079" i="1"/>
  <c r="I1079" i="1" s="1"/>
  <c r="K1080" i="1"/>
  <c r="I1080" i="1" s="1"/>
  <c r="K1081" i="1"/>
  <c r="I1081" i="1" s="1"/>
  <c r="K1082" i="1"/>
  <c r="I1082" i="1" s="1"/>
  <c r="K1083" i="1"/>
  <c r="I1083" i="1" s="1"/>
  <c r="K1084" i="1"/>
  <c r="I1084" i="1" s="1"/>
  <c r="K1085" i="1"/>
  <c r="I1085" i="1" s="1"/>
  <c r="K1086" i="1"/>
  <c r="I1086" i="1" s="1"/>
  <c r="K1087" i="1"/>
  <c r="I1087" i="1" s="1"/>
  <c r="K1088" i="1"/>
  <c r="I1088" i="1" s="1"/>
  <c r="K1089" i="1"/>
  <c r="I1089" i="1" s="1"/>
  <c r="K1090" i="1"/>
  <c r="I1090" i="1" s="1"/>
  <c r="K1091" i="1"/>
  <c r="I1091" i="1" s="1"/>
  <c r="K1092" i="1"/>
  <c r="I1092" i="1" s="1"/>
  <c r="K1093" i="1"/>
  <c r="I1093" i="1" s="1"/>
  <c r="K1094" i="1"/>
  <c r="I1094" i="1" s="1"/>
  <c r="K1095" i="1"/>
  <c r="I1095" i="1" s="1"/>
  <c r="K1096" i="1"/>
  <c r="I1096" i="1" s="1"/>
  <c r="K1097" i="1"/>
  <c r="I1097" i="1" s="1"/>
  <c r="K1098" i="1"/>
  <c r="I1098" i="1" s="1"/>
  <c r="K1099" i="1"/>
  <c r="I1099" i="1" s="1"/>
  <c r="K1100" i="1"/>
  <c r="I1100" i="1" s="1"/>
  <c r="K1101" i="1"/>
  <c r="I1101" i="1" s="1"/>
  <c r="K1102" i="1"/>
  <c r="I1102" i="1" s="1"/>
  <c r="K1103" i="1"/>
  <c r="I1103" i="1" s="1"/>
  <c r="K1104" i="1"/>
  <c r="I1104" i="1" s="1"/>
  <c r="K1105" i="1"/>
  <c r="I1105" i="1" s="1"/>
  <c r="K1106" i="1"/>
  <c r="I1106" i="1" s="1"/>
  <c r="K1107" i="1"/>
  <c r="I1107" i="1" s="1"/>
  <c r="K1108" i="1"/>
  <c r="I1108" i="1" s="1"/>
  <c r="K1109" i="1"/>
  <c r="I1109" i="1" s="1"/>
  <c r="K1110" i="1"/>
  <c r="I1110" i="1" s="1"/>
  <c r="K1111" i="1"/>
  <c r="I1111" i="1" s="1"/>
  <c r="K1112" i="1"/>
  <c r="I1112" i="1" s="1"/>
  <c r="K1113" i="1"/>
  <c r="I1113" i="1" s="1"/>
  <c r="K1114" i="1"/>
  <c r="I1114" i="1" s="1"/>
  <c r="K1115" i="1"/>
  <c r="I1115" i="1" s="1"/>
  <c r="K1116" i="1"/>
  <c r="I1116" i="1" s="1"/>
  <c r="K1117" i="1"/>
  <c r="I1117" i="1" s="1"/>
  <c r="K1118" i="1"/>
  <c r="I1118" i="1" s="1"/>
  <c r="K1119" i="1"/>
  <c r="I1119" i="1" s="1"/>
  <c r="K1120" i="1"/>
  <c r="I1120" i="1" s="1"/>
  <c r="K1121" i="1"/>
  <c r="I1121" i="1" s="1"/>
  <c r="K1122" i="1"/>
  <c r="I1122" i="1" s="1"/>
  <c r="K1123" i="1"/>
  <c r="I1123" i="1" s="1"/>
  <c r="K1124" i="1"/>
  <c r="I1124" i="1" s="1"/>
  <c r="K1125" i="1"/>
  <c r="I1125" i="1" s="1"/>
  <c r="K1126" i="1"/>
  <c r="I1126" i="1" s="1"/>
  <c r="K1127" i="1"/>
  <c r="I1127" i="1" s="1"/>
  <c r="K1128" i="1"/>
  <c r="I1128" i="1" s="1"/>
  <c r="K1129" i="1"/>
  <c r="I1129" i="1" s="1"/>
  <c r="K1130" i="1"/>
  <c r="I1130" i="1" s="1"/>
  <c r="K1131" i="1"/>
  <c r="I1131" i="1" s="1"/>
  <c r="K1132" i="1"/>
  <c r="I1132" i="1" s="1"/>
  <c r="K1133" i="1"/>
  <c r="I1133" i="1" s="1"/>
  <c r="K1134" i="1"/>
  <c r="I1134" i="1" s="1"/>
  <c r="K1135" i="1"/>
  <c r="I1135" i="1" s="1"/>
  <c r="K1136" i="1"/>
  <c r="I1136" i="1" s="1"/>
  <c r="K1137" i="1"/>
  <c r="I1137" i="1" s="1"/>
  <c r="K1138" i="1"/>
  <c r="I1138" i="1" s="1"/>
  <c r="K1139" i="1"/>
  <c r="I1139" i="1" s="1"/>
  <c r="K1140" i="1"/>
  <c r="I1140" i="1" s="1"/>
  <c r="K1141" i="1"/>
  <c r="I1141" i="1" s="1"/>
  <c r="K1142" i="1"/>
  <c r="I1142" i="1" s="1"/>
  <c r="K1143" i="1"/>
  <c r="I1143" i="1" s="1"/>
  <c r="K1144" i="1"/>
  <c r="I1144" i="1" s="1"/>
  <c r="K1145" i="1"/>
  <c r="I1145" i="1" s="1"/>
  <c r="K1146" i="1"/>
  <c r="I1146" i="1" s="1"/>
  <c r="K1147" i="1"/>
  <c r="I1147" i="1" s="1"/>
  <c r="K1148" i="1"/>
  <c r="I1148" i="1" s="1"/>
  <c r="K1149" i="1"/>
  <c r="I1149" i="1" s="1"/>
  <c r="K1150" i="1"/>
  <c r="I1150" i="1" s="1"/>
  <c r="K1151" i="1"/>
  <c r="I1151" i="1" s="1"/>
  <c r="K1152" i="1"/>
  <c r="I1152" i="1" s="1"/>
  <c r="K1153" i="1"/>
  <c r="I1153" i="1" s="1"/>
  <c r="K1154" i="1"/>
  <c r="I1154" i="1" s="1"/>
  <c r="K1155" i="1"/>
  <c r="I1155" i="1" s="1"/>
  <c r="K1156" i="1"/>
  <c r="I1156" i="1" s="1"/>
  <c r="K1157" i="1"/>
  <c r="I1157" i="1" s="1"/>
  <c r="K1158" i="1"/>
  <c r="I1158" i="1" s="1"/>
  <c r="K1159" i="1"/>
  <c r="I1159" i="1" s="1"/>
  <c r="K1160" i="1"/>
  <c r="I1160" i="1" s="1"/>
  <c r="K1161" i="1"/>
  <c r="I1161" i="1" s="1"/>
  <c r="K1162" i="1"/>
  <c r="I1162" i="1" s="1"/>
  <c r="K1163" i="1"/>
  <c r="I1163" i="1" s="1"/>
  <c r="K1164" i="1"/>
  <c r="I1164" i="1" s="1"/>
  <c r="K1165" i="1"/>
  <c r="I1165" i="1" s="1"/>
  <c r="K1166" i="1"/>
  <c r="I1166" i="1" s="1"/>
  <c r="K1167" i="1"/>
  <c r="I1167" i="1" s="1"/>
  <c r="K1168" i="1"/>
  <c r="I1168" i="1" s="1"/>
  <c r="K1169" i="1"/>
  <c r="I1169" i="1" s="1"/>
  <c r="K1170" i="1"/>
  <c r="I1170" i="1" s="1"/>
  <c r="K1171" i="1"/>
  <c r="I1171" i="1" s="1"/>
  <c r="K1172" i="1"/>
  <c r="I1172" i="1" s="1"/>
  <c r="K1173" i="1"/>
  <c r="I1173" i="1" s="1"/>
  <c r="K1174" i="1"/>
  <c r="I1174" i="1" s="1"/>
  <c r="K1175" i="1"/>
  <c r="I1175" i="1" s="1"/>
  <c r="K1176" i="1"/>
  <c r="I1176" i="1" s="1"/>
  <c r="K1177" i="1"/>
  <c r="I1177" i="1" s="1"/>
  <c r="K1178" i="1"/>
  <c r="I1178" i="1" s="1"/>
  <c r="K1179" i="1"/>
  <c r="I1179" i="1" s="1"/>
  <c r="K1180" i="1"/>
  <c r="I1180" i="1" s="1"/>
  <c r="K1181" i="1"/>
  <c r="I1181" i="1" s="1"/>
  <c r="K1182" i="1"/>
  <c r="I1182" i="1" s="1"/>
  <c r="K1183" i="1"/>
  <c r="I1183" i="1" s="1"/>
  <c r="K1184" i="1"/>
  <c r="I1184" i="1" s="1"/>
  <c r="K1185" i="1"/>
  <c r="I1185" i="1" s="1"/>
  <c r="K1186" i="1"/>
  <c r="I1186" i="1" s="1"/>
  <c r="K1187" i="1"/>
  <c r="I1187" i="1" s="1"/>
  <c r="K1188" i="1"/>
  <c r="I1188" i="1" s="1"/>
  <c r="K1189" i="1"/>
  <c r="I1189" i="1" s="1"/>
  <c r="K1190" i="1"/>
  <c r="I1190" i="1" s="1"/>
  <c r="K1191" i="1"/>
  <c r="I1191" i="1" s="1"/>
  <c r="K1192" i="1"/>
  <c r="I1192" i="1" s="1"/>
  <c r="K1193" i="1"/>
  <c r="I1193" i="1" s="1"/>
  <c r="K1194" i="1"/>
  <c r="I1194" i="1" s="1"/>
  <c r="K1195" i="1"/>
  <c r="I1195" i="1" s="1"/>
  <c r="K1196" i="1"/>
  <c r="I1196" i="1" s="1"/>
  <c r="K1197" i="1"/>
  <c r="I1197" i="1" s="1"/>
  <c r="K1198" i="1"/>
  <c r="I1198" i="1" s="1"/>
  <c r="K1199" i="1"/>
  <c r="I1199" i="1" s="1"/>
  <c r="K1200" i="1"/>
  <c r="I1200" i="1" s="1"/>
  <c r="K1201" i="1"/>
  <c r="I1201" i="1" s="1"/>
  <c r="K1202" i="1"/>
  <c r="I1202" i="1" s="1"/>
  <c r="K1203" i="1"/>
  <c r="I1203" i="1" s="1"/>
  <c r="K1204" i="1"/>
  <c r="I1204" i="1" s="1"/>
  <c r="K1205" i="1"/>
  <c r="I1205" i="1" s="1"/>
  <c r="K1206" i="1"/>
  <c r="I1206" i="1" s="1"/>
  <c r="K1207" i="1"/>
  <c r="I1207" i="1" s="1"/>
  <c r="K1208" i="1"/>
  <c r="I1208" i="1" s="1"/>
  <c r="K1209" i="1"/>
  <c r="I1209" i="1" s="1"/>
  <c r="K1210" i="1"/>
  <c r="I1210" i="1" s="1"/>
  <c r="K1211" i="1"/>
  <c r="I1211" i="1" s="1"/>
  <c r="K1212" i="1"/>
  <c r="I1212" i="1" s="1"/>
  <c r="K1213" i="1"/>
  <c r="I1213" i="1" s="1"/>
  <c r="K1214" i="1"/>
  <c r="I1214" i="1" s="1"/>
  <c r="K1215" i="1"/>
  <c r="I1215" i="1" s="1"/>
  <c r="K1216" i="1"/>
  <c r="I1216" i="1" s="1"/>
  <c r="K1217" i="1"/>
  <c r="I1217" i="1" s="1"/>
  <c r="K1218" i="1"/>
  <c r="I1218" i="1" s="1"/>
  <c r="K1219" i="1"/>
  <c r="I1219" i="1" s="1"/>
  <c r="K1220" i="1"/>
  <c r="I1220" i="1" s="1"/>
  <c r="K1221" i="1"/>
  <c r="I1221" i="1" s="1"/>
  <c r="K1222" i="1"/>
  <c r="I1222" i="1" s="1"/>
  <c r="K1223" i="1"/>
  <c r="I1223" i="1" s="1"/>
  <c r="K1224" i="1"/>
  <c r="I1224" i="1" s="1"/>
  <c r="K1225" i="1"/>
  <c r="I1225" i="1" s="1"/>
  <c r="K1226" i="1"/>
  <c r="I1226" i="1" s="1"/>
  <c r="K1227" i="1"/>
  <c r="I1227" i="1" s="1"/>
  <c r="K1228" i="1"/>
  <c r="I1228" i="1" s="1"/>
  <c r="K1229" i="1"/>
  <c r="I1229" i="1" s="1"/>
  <c r="K1230" i="1"/>
  <c r="I1230" i="1" s="1"/>
  <c r="K1231" i="1"/>
  <c r="I1231" i="1" s="1"/>
  <c r="K1232" i="1"/>
  <c r="I1232" i="1" s="1"/>
  <c r="K1233" i="1"/>
  <c r="I1233" i="1" s="1"/>
  <c r="K1234" i="1"/>
  <c r="I1234" i="1" s="1"/>
  <c r="K1235" i="1"/>
  <c r="I1235" i="1" s="1"/>
  <c r="K1236" i="1"/>
  <c r="I1236" i="1" s="1"/>
  <c r="K1237" i="1"/>
  <c r="I1237" i="1" s="1"/>
  <c r="K1238" i="1"/>
  <c r="I1238" i="1" s="1"/>
  <c r="K1239" i="1"/>
  <c r="I1239" i="1" s="1"/>
  <c r="K1240" i="1"/>
  <c r="I1240" i="1" s="1"/>
  <c r="K1241" i="1"/>
  <c r="I1241" i="1" s="1"/>
  <c r="K1242" i="1"/>
  <c r="I1242" i="1" s="1"/>
  <c r="K1243" i="1"/>
  <c r="I1243" i="1" s="1"/>
  <c r="K1244" i="1"/>
  <c r="I1244" i="1" s="1"/>
  <c r="K1245" i="1"/>
  <c r="I1245" i="1" s="1"/>
  <c r="K1246" i="1"/>
  <c r="I1246" i="1" s="1"/>
  <c r="K1247" i="1"/>
  <c r="I1247" i="1" s="1"/>
  <c r="K1248" i="1"/>
  <c r="I1248" i="1" s="1"/>
  <c r="K1249" i="1"/>
  <c r="I1249" i="1" s="1"/>
  <c r="K1250" i="1"/>
  <c r="I1250" i="1" s="1"/>
  <c r="K1251" i="1"/>
  <c r="I1251" i="1" s="1"/>
  <c r="K1252" i="1"/>
  <c r="I1252" i="1" s="1"/>
  <c r="K1253" i="1"/>
  <c r="I1253" i="1" s="1"/>
  <c r="K1254" i="1"/>
  <c r="I1254" i="1" s="1"/>
  <c r="K1255" i="1"/>
  <c r="I1255" i="1" s="1"/>
  <c r="K1256" i="1"/>
  <c r="I1256" i="1" s="1"/>
  <c r="K1257" i="1"/>
  <c r="I1257" i="1" s="1"/>
  <c r="K1258" i="1"/>
  <c r="I1258" i="1" s="1"/>
  <c r="K1259" i="1"/>
  <c r="I1259" i="1" s="1"/>
  <c r="K1260" i="1"/>
  <c r="I1260" i="1" s="1"/>
  <c r="K1261" i="1"/>
  <c r="I1261" i="1" s="1"/>
  <c r="K1262" i="1"/>
  <c r="I1262" i="1" s="1"/>
  <c r="K1263" i="1"/>
  <c r="I1263" i="1" s="1"/>
  <c r="K1264" i="1"/>
  <c r="I1264" i="1" s="1"/>
  <c r="K1265" i="1"/>
  <c r="I1265" i="1" s="1"/>
  <c r="K1266" i="1"/>
  <c r="I1266" i="1" s="1"/>
  <c r="K1267" i="1"/>
  <c r="I1267" i="1" s="1"/>
  <c r="K1268" i="1"/>
  <c r="I1268" i="1" s="1"/>
  <c r="K1269" i="1"/>
  <c r="I1269" i="1" s="1"/>
  <c r="K1270" i="1"/>
  <c r="I1270" i="1" s="1"/>
  <c r="K1271" i="1"/>
  <c r="I1271" i="1" s="1"/>
  <c r="K1272" i="1"/>
  <c r="I1272" i="1" s="1"/>
  <c r="K1273" i="1"/>
  <c r="I1273" i="1" s="1"/>
  <c r="K1274" i="1"/>
  <c r="I1274" i="1" s="1"/>
  <c r="K1275" i="1"/>
  <c r="I1275" i="1" s="1"/>
  <c r="K1276" i="1"/>
  <c r="I1276" i="1" s="1"/>
  <c r="K1277" i="1"/>
  <c r="I1277" i="1" s="1"/>
  <c r="K1278" i="1"/>
  <c r="I1278" i="1" s="1"/>
  <c r="K1279" i="1"/>
  <c r="I1279" i="1" s="1"/>
  <c r="K1280" i="1"/>
  <c r="I1280" i="1" s="1"/>
  <c r="K1281" i="1"/>
  <c r="I1281" i="1" s="1"/>
  <c r="K1282" i="1"/>
  <c r="I1282" i="1" s="1"/>
  <c r="K1283" i="1"/>
  <c r="I1283" i="1" s="1"/>
  <c r="K1284" i="1"/>
  <c r="I1284" i="1" s="1"/>
  <c r="K1285" i="1"/>
  <c r="I1285" i="1" s="1"/>
  <c r="K1286" i="1"/>
  <c r="I1286" i="1" s="1"/>
  <c r="K1287" i="1"/>
  <c r="I1287" i="1" s="1"/>
  <c r="K1288" i="1"/>
  <c r="I1288" i="1" s="1"/>
  <c r="K1289" i="1"/>
  <c r="I1289" i="1" s="1"/>
  <c r="K1290" i="1"/>
  <c r="I1290" i="1" s="1"/>
  <c r="K1291" i="1"/>
  <c r="I1291" i="1" s="1"/>
  <c r="K1292" i="1"/>
  <c r="I1292" i="1" s="1"/>
  <c r="K1293" i="1"/>
  <c r="I1293" i="1" s="1"/>
  <c r="K1294" i="1"/>
  <c r="I1294" i="1" s="1"/>
  <c r="K1295" i="1"/>
  <c r="I1295" i="1" s="1"/>
  <c r="K1296" i="1"/>
  <c r="I1296" i="1" s="1"/>
  <c r="K1297" i="1"/>
  <c r="I1297" i="1" s="1"/>
  <c r="K1298" i="1"/>
  <c r="I1298" i="1" s="1"/>
  <c r="K1299" i="1"/>
  <c r="I1299" i="1" s="1"/>
  <c r="K1300" i="1"/>
  <c r="I1300" i="1" s="1"/>
  <c r="K1301" i="1"/>
  <c r="I1301" i="1" s="1"/>
  <c r="K1302" i="1"/>
  <c r="I1302" i="1" s="1"/>
  <c r="K1303" i="1"/>
  <c r="I1303" i="1" s="1"/>
  <c r="K1304" i="1"/>
  <c r="I1304" i="1" s="1"/>
  <c r="K1305" i="1"/>
  <c r="I1305" i="1" s="1"/>
  <c r="K1306" i="1"/>
  <c r="I1306" i="1" s="1"/>
  <c r="K1307" i="1"/>
  <c r="I1307" i="1" s="1"/>
  <c r="K1308" i="1"/>
  <c r="I1308" i="1" s="1"/>
  <c r="K1309" i="1"/>
  <c r="I1309" i="1" s="1"/>
  <c r="K1310" i="1"/>
  <c r="I1310" i="1" s="1"/>
  <c r="K1311" i="1"/>
  <c r="I1311" i="1" s="1"/>
  <c r="K1312" i="1"/>
  <c r="I1312" i="1" s="1"/>
  <c r="K1313" i="1"/>
  <c r="I1313" i="1" s="1"/>
  <c r="K1314" i="1"/>
  <c r="I1314" i="1" s="1"/>
  <c r="K1315" i="1"/>
  <c r="I1315" i="1" s="1"/>
  <c r="K1316" i="1"/>
  <c r="I1316" i="1" s="1"/>
  <c r="K1317" i="1"/>
  <c r="I1317" i="1" s="1"/>
  <c r="K1318" i="1"/>
  <c r="I1318" i="1" s="1"/>
  <c r="K1319" i="1"/>
  <c r="I1319" i="1" s="1"/>
  <c r="K1320" i="1"/>
  <c r="I1320" i="1" s="1"/>
  <c r="K1321" i="1"/>
  <c r="I1321" i="1" s="1"/>
  <c r="K1322" i="1"/>
  <c r="I1322" i="1" s="1"/>
  <c r="K1323" i="1"/>
  <c r="I1323" i="1" s="1"/>
  <c r="K1324" i="1"/>
  <c r="I1324" i="1" s="1"/>
  <c r="K1325" i="1"/>
  <c r="I1325" i="1" s="1"/>
  <c r="K1326" i="1"/>
  <c r="I1326" i="1" s="1"/>
  <c r="K1327" i="1"/>
  <c r="I1327" i="1" s="1"/>
  <c r="K1328" i="1"/>
  <c r="I1328" i="1" s="1"/>
  <c r="K1329" i="1"/>
  <c r="I1329" i="1" s="1"/>
  <c r="K1330" i="1"/>
  <c r="I1330" i="1" s="1"/>
  <c r="K1331" i="1"/>
  <c r="I1331" i="1" s="1"/>
  <c r="K1332" i="1"/>
  <c r="I1332" i="1" s="1"/>
  <c r="K1333" i="1"/>
  <c r="I1333" i="1" s="1"/>
  <c r="K1334" i="1"/>
  <c r="I1334" i="1" s="1"/>
  <c r="K1335" i="1"/>
  <c r="I1335" i="1" s="1"/>
  <c r="K1336" i="1"/>
  <c r="I1336" i="1" s="1"/>
  <c r="K1337" i="1"/>
  <c r="I1337" i="1" s="1"/>
  <c r="K1338" i="1"/>
  <c r="I1338" i="1" s="1"/>
  <c r="K1339" i="1"/>
  <c r="I1339" i="1" s="1"/>
  <c r="K1340" i="1"/>
  <c r="I1340" i="1" s="1"/>
  <c r="K1341" i="1"/>
  <c r="I1341" i="1" s="1"/>
  <c r="K1342" i="1"/>
  <c r="I1342" i="1" s="1"/>
  <c r="K1343" i="1"/>
  <c r="I1343" i="1" s="1"/>
  <c r="K1344" i="1"/>
  <c r="I1344" i="1" s="1"/>
  <c r="K1345" i="1"/>
  <c r="I1345" i="1" s="1"/>
  <c r="K1346" i="1"/>
  <c r="I1346" i="1" s="1"/>
  <c r="K1347" i="1"/>
  <c r="I1347" i="1" s="1"/>
  <c r="K1348" i="1"/>
  <c r="I1348" i="1" s="1"/>
  <c r="K1349" i="1"/>
  <c r="I1349" i="1" s="1"/>
  <c r="K1350" i="1"/>
  <c r="I1350" i="1" s="1"/>
  <c r="K1351" i="1"/>
  <c r="I1351" i="1" s="1"/>
  <c r="K1352" i="1"/>
  <c r="I1352" i="1" s="1"/>
  <c r="K1353" i="1"/>
  <c r="I1353" i="1" s="1"/>
  <c r="K1354" i="1"/>
  <c r="I1354" i="1" s="1"/>
  <c r="K1355" i="1"/>
  <c r="I1355" i="1" s="1"/>
  <c r="K1356" i="1"/>
  <c r="I1356" i="1" s="1"/>
  <c r="K1357" i="1"/>
  <c r="I1357" i="1" s="1"/>
  <c r="K1358" i="1"/>
  <c r="I1358" i="1" s="1"/>
  <c r="K1359" i="1"/>
  <c r="I1359" i="1" s="1"/>
  <c r="K1360" i="1"/>
  <c r="I1360" i="1" s="1"/>
  <c r="K1361" i="1"/>
  <c r="I1361" i="1" s="1"/>
  <c r="K1362" i="1"/>
  <c r="I1362" i="1" s="1"/>
  <c r="K1363" i="1"/>
  <c r="I1363" i="1" s="1"/>
  <c r="K1364" i="1"/>
  <c r="I1364" i="1" s="1"/>
  <c r="K1365" i="1"/>
  <c r="I1365" i="1" s="1"/>
  <c r="K1366" i="1"/>
  <c r="I1366" i="1" s="1"/>
  <c r="K1367" i="1"/>
  <c r="I1367" i="1" s="1"/>
  <c r="K1368" i="1"/>
  <c r="I1368" i="1" s="1"/>
  <c r="K1369" i="1"/>
  <c r="I1369" i="1" s="1"/>
  <c r="K1370" i="1"/>
  <c r="I1370" i="1" s="1"/>
  <c r="K1371" i="1"/>
  <c r="I1371" i="1" s="1"/>
  <c r="K1372" i="1"/>
  <c r="I1372" i="1" s="1"/>
  <c r="K1373" i="1"/>
  <c r="I1373" i="1" s="1"/>
  <c r="K1374" i="1"/>
  <c r="I1374" i="1" s="1"/>
  <c r="K1375" i="1"/>
  <c r="I1375" i="1" s="1"/>
  <c r="K1376" i="1"/>
  <c r="I1376" i="1" s="1"/>
  <c r="K1377" i="1"/>
  <c r="I1377" i="1" s="1"/>
  <c r="K1378" i="1"/>
  <c r="I1378" i="1" s="1"/>
  <c r="K1379" i="1"/>
  <c r="I1379" i="1" s="1"/>
  <c r="K1380" i="1"/>
  <c r="I1380" i="1" s="1"/>
  <c r="K1381" i="1"/>
  <c r="I1381" i="1" s="1"/>
  <c r="K1382" i="1"/>
  <c r="I1382" i="1" s="1"/>
  <c r="K1383" i="1"/>
  <c r="I1383" i="1" s="1"/>
  <c r="K1384" i="1"/>
  <c r="I1384" i="1" s="1"/>
  <c r="K1385" i="1"/>
  <c r="I1385" i="1" s="1"/>
  <c r="K1386" i="1"/>
  <c r="I1386" i="1" s="1"/>
  <c r="K1387" i="1"/>
  <c r="I1387" i="1" s="1"/>
  <c r="K1388" i="1"/>
  <c r="I1388" i="1" s="1"/>
  <c r="K1389" i="1"/>
  <c r="I1389" i="1" s="1"/>
  <c r="K1390" i="1"/>
  <c r="I1390" i="1" s="1"/>
  <c r="K1391" i="1"/>
  <c r="I1391" i="1" s="1"/>
  <c r="K1392" i="1"/>
  <c r="I1392" i="1" s="1"/>
  <c r="K1393" i="1"/>
  <c r="I1393" i="1" s="1"/>
  <c r="K1394" i="1"/>
  <c r="I1394" i="1" s="1"/>
  <c r="K1395" i="1"/>
  <c r="I1395" i="1" s="1"/>
  <c r="K1396" i="1"/>
  <c r="I1396" i="1" s="1"/>
  <c r="K1397" i="1"/>
  <c r="I1397" i="1" s="1"/>
  <c r="K1398" i="1"/>
  <c r="I1398" i="1" s="1"/>
  <c r="K1399" i="1"/>
  <c r="I1399" i="1" s="1"/>
  <c r="K1400" i="1"/>
  <c r="I1400" i="1" s="1"/>
  <c r="K1401" i="1"/>
  <c r="I1401" i="1" s="1"/>
  <c r="K1402" i="1"/>
  <c r="I1402" i="1" s="1"/>
  <c r="K1403" i="1"/>
  <c r="I1403" i="1" s="1"/>
  <c r="K1404" i="1"/>
  <c r="I1404" i="1" s="1"/>
  <c r="K1405" i="1"/>
  <c r="I1405" i="1" s="1"/>
  <c r="K1406" i="1"/>
  <c r="I1406" i="1" s="1"/>
  <c r="K1407" i="1"/>
  <c r="I1407" i="1" s="1"/>
  <c r="K1408" i="1"/>
  <c r="I1408" i="1" s="1"/>
  <c r="K1409" i="1"/>
  <c r="I1409" i="1" s="1"/>
  <c r="K1410" i="1"/>
  <c r="I1410" i="1" s="1"/>
  <c r="K1411" i="1"/>
  <c r="I1411" i="1" s="1"/>
  <c r="K1412" i="1"/>
  <c r="I1412" i="1" s="1"/>
  <c r="K1413" i="1"/>
  <c r="I1413" i="1" s="1"/>
  <c r="K1414" i="1"/>
  <c r="I1414" i="1" s="1"/>
  <c r="K1415" i="1"/>
  <c r="I1415" i="1" s="1"/>
  <c r="K1416" i="1"/>
  <c r="I1416" i="1" s="1"/>
  <c r="K1417" i="1"/>
  <c r="I1417" i="1" s="1"/>
  <c r="K1418" i="1"/>
  <c r="I1418" i="1" s="1"/>
  <c r="K1419" i="1"/>
  <c r="I1419" i="1" s="1"/>
  <c r="K1420" i="1"/>
  <c r="I1420" i="1" s="1"/>
  <c r="K1421" i="1"/>
  <c r="I1421" i="1" s="1"/>
  <c r="K1422" i="1"/>
  <c r="I1422" i="1" s="1"/>
  <c r="K1423" i="1"/>
  <c r="I1423" i="1" s="1"/>
  <c r="K1424" i="1"/>
  <c r="I1424" i="1" s="1"/>
  <c r="K1425" i="1"/>
  <c r="I1425" i="1" s="1"/>
  <c r="K1426" i="1"/>
  <c r="I1426" i="1" s="1"/>
  <c r="K1427" i="1"/>
  <c r="I1427" i="1" s="1"/>
  <c r="K1428" i="1"/>
  <c r="I1428" i="1" s="1"/>
  <c r="K1429" i="1"/>
  <c r="I1429" i="1" s="1"/>
  <c r="K1430" i="1"/>
  <c r="I1430" i="1" s="1"/>
  <c r="K1431" i="1"/>
  <c r="I1431" i="1" s="1"/>
  <c r="K1432" i="1"/>
  <c r="I1432" i="1" s="1"/>
  <c r="K1433" i="1"/>
  <c r="I1433" i="1" s="1"/>
  <c r="K1434" i="1"/>
  <c r="I1434" i="1" s="1"/>
  <c r="K1435" i="1"/>
  <c r="I1435" i="1" s="1"/>
  <c r="K1436" i="1"/>
  <c r="I1436" i="1" s="1"/>
  <c r="K1437" i="1"/>
  <c r="I1437" i="1" s="1"/>
  <c r="K1438" i="1"/>
  <c r="I1438" i="1" s="1"/>
  <c r="K1439" i="1"/>
  <c r="I1439" i="1" s="1"/>
  <c r="K1440" i="1"/>
  <c r="I1440" i="1" s="1"/>
  <c r="K1441" i="1"/>
  <c r="I1441" i="1" s="1"/>
  <c r="K1442" i="1"/>
  <c r="I1442" i="1" s="1"/>
  <c r="K1443" i="1"/>
  <c r="I1443" i="1" s="1"/>
  <c r="K1444" i="1"/>
  <c r="I1444" i="1" s="1"/>
  <c r="K1445" i="1"/>
  <c r="I1445" i="1" s="1"/>
  <c r="K1446" i="1"/>
  <c r="I1446" i="1" s="1"/>
  <c r="K1447" i="1"/>
  <c r="I1447" i="1" s="1"/>
  <c r="K1448" i="1"/>
  <c r="I1448" i="1" s="1"/>
  <c r="K1449" i="1"/>
  <c r="I1449" i="1" s="1"/>
  <c r="K1450" i="1"/>
  <c r="I1450" i="1" s="1"/>
  <c r="K1451" i="1"/>
  <c r="I1451" i="1" s="1"/>
  <c r="K1452" i="1"/>
  <c r="I1452" i="1" s="1"/>
  <c r="K1453" i="1"/>
  <c r="I1453" i="1" s="1"/>
  <c r="K1454" i="1"/>
  <c r="I1454" i="1" s="1"/>
  <c r="K1455" i="1"/>
  <c r="I1455" i="1" s="1"/>
  <c r="K1456" i="1"/>
  <c r="I1456" i="1" s="1"/>
  <c r="K1457" i="1"/>
  <c r="I1457" i="1" s="1"/>
  <c r="K1458" i="1"/>
  <c r="I1458" i="1" s="1"/>
  <c r="K1459" i="1"/>
  <c r="I1459" i="1" s="1"/>
  <c r="K1460" i="1"/>
  <c r="I1460" i="1" s="1"/>
  <c r="K1461" i="1"/>
  <c r="I1461" i="1" s="1"/>
  <c r="K1462" i="1"/>
  <c r="I1462" i="1" s="1"/>
  <c r="K1463" i="1"/>
  <c r="I1463" i="1" s="1"/>
  <c r="K1464" i="1"/>
  <c r="I1464" i="1" s="1"/>
  <c r="K1465" i="1"/>
  <c r="I1465" i="1" s="1"/>
  <c r="K1466" i="1"/>
  <c r="I1466" i="1" s="1"/>
  <c r="K1467" i="1"/>
  <c r="I1467" i="1" s="1"/>
  <c r="K1468" i="1"/>
  <c r="I1468" i="1" s="1"/>
  <c r="K1469" i="1"/>
  <c r="I1469" i="1" s="1"/>
  <c r="K1470" i="1"/>
  <c r="I1470" i="1" s="1"/>
  <c r="K1471" i="1"/>
  <c r="I1471" i="1" s="1"/>
  <c r="K1472" i="1"/>
  <c r="I1472" i="1" s="1"/>
  <c r="K1473" i="1"/>
  <c r="I1473" i="1" s="1"/>
  <c r="K1474" i="1"/>
  <c r="I1474" i="1" s="1"/>
  <c r="K1475" i="1"/>
  <c r="I1475" i="1" s="1"/>
  <c r="K1476" i="1"/>
  <c r="I1476" i="1" s="1"/>
  <c r="K1477" i="1"/>
  <c r="I1477" i="1" s="1"/>
  <c r="K1478" i="1"/>
  <c r="I1478" i="1" s="1"/>
  <c r="K1479" i="1"/>
  <c r="I1479" i="1" s="1"/>
  <c r="K1480" i="1"/>
  <c r="I1480" i="1" s="1"/>
  <c r="K1481" i="1"/>
  <c r="I1481" i="1" s="1"/>
  <c r="K1482" i="1"/>
  <c r="I1482" i="1" s="1"/>
  <c r="K1483" i="1"/>
  <c r="I1483" i="1" s="1"/>
  <c r="K1484" i="1"/>
  <c r="I1484" i="1" s="1"/>
  <c r="K1485" i="1"/>
  <c r="I1485" i="1" s="1"/>
  <c r="K1486" i="1"/>
  <c r="I1486" i="1" s="1"/>
  <c r="K1487" i="1"/>
  <c r="I1487" i="1" s="1"/>
  <c r="K1488" i="1"/>
  <c r="I1488" i="1" s="1"/>
  <c r="K1489" i="1"/>
  <c r="I1489" i="1" s="1"/>
  <c r="K1490" i="1"/>
  <c r="I1490" i="1" s="1"/>
  <c r="K1491" i="1"/>
  <c r="I1491" i="1" s="1"/>
  <c r="K1492" i="1"/>
  <c r="I1492" i="1" s="1"/>
  <c r="K1493" i="1"/>
  <c r="I1493" i="1" s="1"/>
  <c r="K1494" i="1"/>
  <c r="I1494" i="1" s="1"/>
  <c r="K1495" i="1"/>
  <c r="I1495" i="1" s="1"/>
  <c r="K1496" i="1"/>
  <c r="I1496" i="1" s="1"/>
  <c r="K1497" i="1"/>
  <c r="I1497" i="1" s="1"/>
  <c r="K1498" i="1"/>
  <c r="I1498" i="1" s="1"/>
  <c r="K1499" i="1"/>
  <c r="I1499" i="1" s="1"/>
  <c r="K1500" i="1"/>
  <c r="I1500" i="1" s="1"/>
  <c r="K1501" i="1"/>
  <c r="I1501" i="1" s="1"/>
  <c r="K1502" i="1"/>
  <c r="I1502" i="1" s="1"/>
  <c r="K1503" i="1"/>
  <c r="I1503" i="1" s="1"/>
  <c r="K1504" i="1"/>
  <c r="I1504" i="1" s="1"/>
  <c r="K1505" i="1"/>
  <c r="I1505" i="1" s="1"/>
  <c r="K1506" i="1"/>
  <c r="I1506" i="1" s="1"/>
  <c r="K1507" i="1"/>
  <c r="I1507" i="1" s="1"/>
  <c r="K1508" i="1"/>
  <c r="I1508" i="1" s="1"/>
  <c r="K1509" i="1"/>
  <c r="I1509" i="1" s="1"/>
  <c r="K1510" i="1"/>
  <c r="I1510" i="1" s="1"/>
  <c r="K1511" i="1"/>
  <c r="I1511" i="1" s="1"/>
  <c r="K1512" i="1"/>
  <c r="I1512" i="1" s="1"/>
  <c r="K1513" i="1"/>
  <c r="I1513" i="1" s="1"/>
  <c r="K1514" i="1"/>
  <c r="I1514" i="1" s="1"/>
  <c r="K1515" i="1"/>
  <c r="I1515" i="1" s="1"/>
  <c r="K1516" i="1"/>
  <c r="I1516" i="1" s="1"/>
  <c r="K1517" i="1"/>
  <c r="I1517" i="1" s="1"/>
  <c r="K1518" i="1"/>
  <c r="I1518" i="1" s="1"/>
  <c r="K1519" i="1"/>
  <c r="I1519" i="1" s="1"/>
  <c r="K1520" i="1"/>
  <c r="I1520" i="1" s="1"/>
  <c r="K1521" i="1"/>
  <c r="I1521" i="1" s="1"/>
  <c r="K1522" i="1"/>
  <c r="I1522" i="1" s="1"/>
  <c r="K1523" i="1"/>
  <c r="I1523" i="1" s="1"/>
  <c r="K1524" i="1"/>
  <c r="I1524" i="1" s="1"/>
  <c r="K1525" i="1"/>
  <c r="I1525" i="1" s="1"/>
  <c r="K1526" i="1"/>
  <c r="I1526" i="1" s="1"/>
  <c r="K1527" i="1"/>
  <c r="I1527" i="1" s="1"/>
  <c r="K1528" i="1"/>
  <c r="I1528" i="1" s="1"/>
  <c r="K1529" i="1"/>
  <c r="I1529" i="1" s="1"/>
  <c r="K1530" i="1"/>
  <c r="I1530" i="1" s="1"/>
  <c r="K1531" i="1"/>
  <c r="I1531" i="1" s="1"/>
  <c r="K1532" i="1"/>
  <c r="I1532" i="1" s="1"/>
  <c r="K1533" i="1"/>
  <c r="I1533" i="1" s="1"/>
  <c r="K1534" i="1"/>
  <c r="I1534" i="1" s="1"/>
  <c r="K1535" i="1"/>
  <c r="I1535" i="1" s="1"/>
  <c r="K1536" i="1"/>
  <c r="I1536" i="1" s="1"/>
  <c r="K1537" i="1"/>
  <c r="I1537" i="1" s="1"/>
  <c r="K1538" i="1"/>
  <c r="I1538" i="1" s="1"/>
  <c r="K1539" i="1"/>
  <c r="I1539" i="1" s="1"/>
  <c r="K1540" i="1"/>
  <c r="I1540" i="1" s="1"/>
  <c r="K1541" i="1"/>
  <c r="I1541" i="1" s="1"/>
  <c r="K1542" i="1"/>
  <c r="I1542" i="1" s="1"/>
  <c r="K1543" i="1"/>
  <c r="I1543" i="1" s="1"/>
  <c r="K1544" i="1"/>
  <c r="I1544" i="1" s="1"/>
  <c r="K1545" i="1"/>
  <c r="I1545" i="1" s="1"/>
  <c r="K1546" i="1"/>
  <c r="I1546" i="1" s="1"/>
  <c r="K1547" i="1"/>
  <c r="I1547" i="1" s="1"/>
  <c r="K1548" i="1"/>
  <c r="I1548" i="1" s="1"/>
  <c r="K1549" i="1"/>
  <c r="I1549" i="1" s="1"/>
  <c r="K1550" i="1"/>
  <c r="I1550" i="1" s="1"/>
  <c r="K1551" i="1"/>
  <c r="I1551" i="1" s="1"/>
  <c r="K1552" i="1"/>
  <c r="I1552" i="1" s="1"/>
  <c r="K1553" i="1"/>
  <c r="I1553" i="1" s="1"/>
  <c r="K1554" i="1"/>
  <c r="I1554" i="1" s="1"/>
  <c r="K1555" i="1"/>
  <c r="I1555" i="1" s="1"/>
  <c r="K1556" i="1"/>
  <c r="I1556" i="1" s="1"/>
  <c r="K1557" i="1"/>
  <c r="I1557" i="1" s="1"/>
  <c r="K1558" i="1"/>
  <c r="I1558" i="1" s="1"/>
  <c r="K1559" i="1"/>
  <c r="I1559" i="1" s="1"/>
  <c r="K1560" i="1"/>
  <c r="I1560" i="1" s="1"/>
  <c r="K1561" i="1"/>
  <c r="I1561" i="1" s="1"/>
  <c r="K1562" i="1"/>
  <c r="I1562" i="1" s="1"/>
  <c r="K1563" i="1"/>
  <c r="I1563" i="1" s="1"/>
  <c r="K1564" i="1"/>
  <c r="I1564" i="1" s="1"/>
  <c r="K1565" i="1"/>
  <c r="I1565" i="1" s="1"/>
  <c r="K1566" i="1"/>
  <c r="I1566" i="1" s="1"/>
  <c r="K1567" i="1"/>
  <c r="I1567" i="1" s="1"/>
  <c r="K1568" i="1"/>
  <c r="I1568" i="1" s="1"/>
  <c r="K1569" i="1"/>
  <c r="I1569" i="1" s="1"/>
  <c r="K1570" i="1"/>
  <c r="I1570" i="1" s="1"/>
  <c r="K1571" i="1"/>
  <c r="I1571" i="1" s="1"/>
  <c r="K1572" i="1"/>
  <c r="I1572" i="1" s="1"/>
  <c r="K1573" i="1"/>
  <c r="I1573" i="1" s="1"/>
  <c r="K1574" i="1"/>
  <c r="I1574" i="1" s="1"/>
  <c r="K1575" i="1"/>
  <c r="I1575" i="1" s="1"/>
  <c r="K1576" i="1"/>
  <c r="I1576" i="1" s="1"/>
  <c r="K1577" i="1"/>
  <c r="I1577" i="1" s="1"/>
  <c r="K1578" i="1"/>
  <c r="I1578" i="1" s="1"/>
  <c r="K1579" i="1"/>
  <c r="I1579" i="1" s="1"/>
  <c r="K1580" i="1"/>
  <c r="I1580" i="1" s="1"/>
  <c r="K1581" i="1"/>
  <c r="I1581" i="1" s="1"/>
  <c r="K1582" i="1"/>
  <c r="I1582" i="1" s="1"/>
  <c r="K1583" i="1"/>
  <c r="I1583" i="1" s="1"/>
  <c r="K1584" i="1"/>
  <c r="I1584" i="1" s="1"/>
  <c r="K1585" i="1"/>
  <c r="I1585" i="1" s="1"/>
  <c r="K1586" i="1"/>
  <c r="I1586" i="1" s="1"/>
  <c r="K1587" i="1"/>
  <c r="I1587" i="1" s="1"/>
  <c r="K1588" i="1"/>
  <c r="I1588" i="1" s="1"/>
  <c r="K1589" i="1"/>
  <c r="I1589" i="1" s="1"/>
  <c r="K1590" i="1"/>
  <c r="I1590" i="1" s="1"/>
  <c r="K1591" i="1"/>
  <c r="I1591" i="1" s="1"/>
  <c r="K1592" i="1"/>
  <c r="I1592" i="1" s="1"/>
  <c r="K1593" i="1"/>
  <c r="I1593" i="1" s="1"/>
  <c r="K1594" i="1"/>
  <c r="I1594" i="1" s="1"/>
  <c r="K1595" i="1"/>
  <c r="I1595" i="1" s="1"/>
  <c r="K1596" i="1"/>
  <c r="I1596" i="1" s="1"/>
  <c r="K1597" i="1"/>
  <c r="I1597" i="1" s="1"/>
  <c r="K1598" i="1"/>
  <c r="I1598" i="1" s="1"/>
  <c r="K1599" i="1"/>
  <c r="I1599" i="1" s="1"/>
  <c r="K1600" i="1"/>
  <c r="I1600" i="1" s="1"/>
  <c r="K1601" i="1"/>
  <c r="I1601" i="1" s="1"/>
  <c r="K1602" i="1"/>
  <c r="I1602" i="1" s="1"/>
  <c r="K1603" i="1"/>
  <c r="I1603" i="1" s="1"/>
  <c r="K1604" i="1"/>
  <c r="I1604" i="1" s="1"/>
  <c r="K1605" i="1"/>
  <c r="I1605" i="1" s="1"/>
  <c r="K1606" i="1"/>
  <c r="I1606" i="1" s="1"/>
  <c r="K1607" i="1"/>
  <c r="I1607" i="1" s="1"/>
  <c r="K1608" i="1"/>
  <c r="I1608" i="1" s="1"/>
  <c r="K1609" i="1"/>
  <c r="I1609" i="1" s="1"/>
  <c r="K1610" i="1"/>
  <c r="I1610" i="1" s="1"/>
  <c r="K1611" i="1"/>
  <c r="I1611" i="1" s="1"/>
  <c r="K1612" i="1"/>
  <c r="I1612" i="1" s="1"/>
  <c r="K1613" i="1"/>
  <c r="I1613" i="1" s="1"/>
  <c r="K1614" i="1"/>
  <c r="I1614" i="1" s="1"/>
  <c r="K1615" i="1"/>
  <c r="I1615" i="1" s="1"/>
  <c r="K1616" i="1"/>
  <c r="I1616" i="1" s="1"/>
  <c r="K1617" i="1"/>
  <c r="I1617" i="1" s="1"/>
  <c r="K1618" i="1"/>
  <c r="I1618" i="1" s="1"/>
  <c r="K1619" i="1"/>
  <c r="I1619" i="1" s="1"/>
  <c r="K1620" i="1"/>
  <c r="I1620" i="1" s="1"/>
  <c r="K1621" i="1"/>
  <c r="I1621" i="1" s="1"/>
  <c r="K1622" i="1"/>
  <c r="I1622" i="1" s="1"/>
  <c r="K1623" i="1"/>
  <c r="I1623" i="1" s="1"/>
  <c r="K1624" i="1"/>
  <c r="I1624" i="1" s="1"/>
  <c r="K1625" i="1"/>
  <c r="I1625" i="1" s="1"/>
  <c r="K1626" i="1"/>
  <c r="I1626" i="1" s="1"/>
  <c r="K1627" i="1"/>
  <c r="I1627" i="1" s="1"/>
  <c r="K1628" i="1"/>
  <c r="I1628" i="1" s="1"/>
  <c r="K1629" i="1"/>
  <c r="I1629" i="1" s="1"/>
  <c r="K1630" i="1"/>
  <c r="I1630" i="1" s="1"/>
  <c r="K1631" i="1"/>
  <c r="I1631" i="1" s="1"/>
  <c r="K1632" i="1"/>
  <c r="I1632" i="1" s="1"/>
  <c r="K1633" i="1"/>
  <c r="I1633" i="1" s="1"/>
  <c r="K1634" i="1"/>
  <c r="I1634" i="1" s="1"/>
  <c r="K1635" i="1"/>
  <c r="I1635" i="1" s="1"/>
  <c r="K1636" i="1"/>
  <c r="I1636" i="1" s="1"/>
  <c r="K1637" i="1"/>
  <c r="I1637" i="1" s="1"/>
  <c r="K1638" i="1"/>
  <c r="I1638" i="1" s="1"/>
  <c r="K1639" i="1"/>
  <c r="I1639" i="1" s="1"/>
  <c r="K1640" i="1"/>
  <c r="I1640" i="1" s="1"/>
  <c r="K1641" i="1"/>
  <c r="I1641" i="1" s="1"/>
  <c r="K1642" i="1"/>
  <c r="I1642" i="1" s="1"/>
  <c r="K1643" i="1"/>
  <c r="I1643" i="1" s="1"/>
  <c r="K1644" i="1"/>
  <c r="I1644" i="1" s="1"/>
  <c r="K1645" i="1"/>
  <c r="I1645" i="1" s="1"/>
  <c r="K1646" i="1"/>
  <c r="I1646" i="1" s="1"/>
  <c r="K1647" i="1"/>
  <c r="I1647" i="1" s="1"/>
  <c r="K1648" i="1"/>
  <c r="I1648" i="1" s="1"/>
  <c r="K1649" i="1"/>
  <c r="I1649" i="1" s="1"/>
  <c r="K1650" i="1"/>
  <c r="I1650" i="1" s="1"/>
  <c r="K1651" i="1"/>
  <c r="I1651" i="1" s="1"/>
  <c r="K1652" i="1"/>
  <c r="I1652" i="1" s="1"/>
  <c r="K1653" i="1"/>
  <c r="I1653" i="1" s="1"/>
  <c r="K1654" i="1"/>
  <c r="I1654" i="1" s="1"/>
  <c r="K1655" i="1"/>
  <c r="I1655" i="1" s="1"/>
  <c r="K1656" i="1"/>
  <c r="I1656" i="1" s="1"/>
  <c r="K1657" i="1"/>
  <c r="I1657" i="1" s="1"/>
  <c r="K1658" i="1"/>
  <c r="I1658" i="1" s="1"/>
  <c r="K1659" i="1"/>
  <c r="I1659" i="1" s="1"/>
  <c r="K1660" i="1"/>
  <c r="I1660" i="1" s="1"/>
  <c r="K1661" i="1"/>
  <c r="I1661" i="1" s="1"/>
  <c r="K1662" i="1"/>
  <c r="I1662" i="1" s="1"/>
  <c r="K1663" i="1"/>
  <c r="I1663" i="1" s="1"/>
  <c r="K1664" i="1"/>
  <c r="I1664" i="1" s="1"/>
  <c r="K1665" i="1"/>
  <c r="I1665" i="1" s="1"/>
  <c r="K1666" i="1"/>
  <c r="I1666" i="1" s="1"/>
  <c r="K1667" i="1"/>
  <c r="I1667" i="1" s="1"/>
  <c r="K1668" i="1"/>
  <c r="I1668" i="1" s="1"/>
  <c r="K1669" i="1"/>
  <c r="I1669" i="1" s="1"/>
  <c r="K1670" i="1"/>
  <c r="I1670" i="1" s="1"/>
  <c r="K1671" i="1"/>
  <c r="I1671" i="1" s="1"/>
  <c r="K1672" i="1"/>
  <c r="I1672" i="1" s="1"/>
  <c r="K1673" i="1"/>
  <c r="I1673" i="1" s="1"/>
  <c r="K1674" i="1"/>
  <c r="I1674" i="1" s="1"/>
  <c r="K1675" i="1"/>
  <c r="I1675" i="1" s="1"/>
  <c r="K1676" i="1"/>
  <c r="I1676" i="1" s="1"/>
  <c r="K1677" i="1"/>
  <c r="I1677" i="1" s="1"/>
  <c r="K1678" i="1"/>
  <c r="I1678" i="1" s="1"/>
  <c r="K1679" i="1"/>
  <c r="I1679" i="1" s="1"/>
  <c r="K1680" i="1"/>
  <c r="I1680" i="1" s="1"/>
  <c r="K1681" i="1"/>
  <c r="I1681" i="1" s="1"/>
  <c r="K1682" i="1"/>
  <c r="I1682" i="1" s="1"/>
  <c r="K1683" i="1"/>
  <c r="I1683" i="1" s="1"/>
  <c r="K1684" i="1"/>
  <c r="I1684" i="1" s="1"/>
  <c r="K1685" i="1"/>
  <c r="I1685" i="1" s="1"/>
  <c r="K1686" i="1"/>
  <c r="I1686" i="1" s="1"/>
  <c r="K1687" i="1"/>
  <c r="I1687" i="1" s="1"/>
  <c r="K1688" i="1"/>
  <c r="I1688" i="1" s="1"/>
  <c r="K1689" i="1"/>
  <c r="I1689" i="1" s="1"/>
  <c r="K1690" i="1"/>
  <c r="I1690" i="1" s="1"/>
  <c r="K1691" i="1"/>
  <c r="I1691" i="1" s="1"/>
  <c r="K1692" i="1"/>
  <c r="I1692" i="1" s="1"/>
  <c r="K1693" i="1"/>
  <c r="I1693" i="1" s="1"/>
  <c r="K1694" i="1"/>
  <c r="I1694" i="1" s="1"/>
  <c r="K1695" i="1"/>
  <c r="I1695" i="1" s="1"/>
  <c r="K1696" i="1"/>
  <c r="I1696" i="1" s="1"/>
  <c r="K1697" i="1"/>
  <c r="I1697" i="1" s="1"/>
  <c r="K1698" i="1"/>
  <c r="I1698" i="1" s="1"/>
  <c r="K1699" i="1"/>
  <c r="I1699" i="1" s="1"/>
  <c r="K1700" i="1"/>
  <c r="I1700" i="1" s="1"/>
  <c r="K1701" i="1"/>
  <c r="I1701" i="1" s="1"/>
  <c r="K1702" i="1"/>
  <c r="I1702" i="1" s="1"/>
  <c r="K1703" i="1"/>
  <c r="I1703" i="1" s="1"/>
  <c r="K1704" i="1"/>
  <c r="I1704" i="1" s="1"/>
  <c r="K1705" i="1"/>
  <c r="I1705" i="1" s="1"/>
  <c r="K1706" i="1"/>
  <c r="I1706" i="1" s="1"/>
  <c r="K1707" i="1"/>
  <c r="I1707" i="1" s="1"/>
  <c r="K1708" i="1"/>
  <c r="I1708" i="1" s="1"/>
  <c r="K1709" i="1"/>
  <c r="I1709" i="1" s="1"/>
  <c r="K1710" i="1"/>
  <c r="I1710" i="1" s="1"/>
  <c r="K1711" i="1"/>
  <c r="I1711" i="1" s="1"/>
  <c r="K1712" i="1"/>
  <c r="I1712" i="1" s="1"/>
  <c r="K1713" i="1"/>
  <c r="I1713" i="1" s="1"/>
  <c r="K1714" i="1"/>
  <c r="I1714" i="1" s="1"/>
  <c r="K1715" i="1"/>
  <c r="I1715" i="1" s="1"/>
  <c r="K1716" i="1"/>
  <c r="I1716" i="1" s="1"/>
  <c r="K1717" i="1"/>
  <c r="I1717" i="1" s="1"/>
  <c r="K1718" i="1"/>
  <c r="I1718" i="1" s="1"/>
  <c r="K1719" i="1"/>
  <c r="I1719" i="1" s="1"/>
  <c r="K1720" i="1"/>
  <c r="I1720" i="1" s="1"/>
  <c r="K1721" i="1"/>
  <c r="I1721" i="1" s="1"/>
  <c r="K1722" i="1"/>
  <c r="I1722" i="1" s="1"/>
  <c r="K1723" i="1"/>
  <c r="I1723" i="1" s="1"/>
  <c r="K1724" i="1"/>
  <c r="I1724" i="1" s="1"/>
  <c r="K1725" i="1"/>
  <c r="I1725" i="1" s="1"/>
  <c r="K1726" i="1"/>
  <c r="I1726" i="1" s="1"/>
  <c r="K1727" i="1"/>
  <c r="I1727" i="1" s="1"/>
  <c r="K1728" i="1"/>
  <c r="I1728" i="1" s="1"/>
  <c r="K1729" i="1"/>
  <c r="I1729" i="1" s="1"/>
  <c r="K1730" i="1"/>
  <c r="I1730" i="1" s="1"/>
  <c r="K1731" i="1"/>
  <c r="I1731" i="1" s="1"/>
  <c r="K1732" i="1"/>
  <c r="I1732" i="1" s="1"/>
  <c r="K1733" i="1"/>
  <c r="I1733" i="1" s="1"/>
  <c r="K1734" i="1"/>
  <c r="I1734" i="1" s="1"/>
  <c r="K1735" i="1"/>
  <c r="I1735" i="1" s="1"/>
  <c r="K1736" i="1"/>
  <c r="I1736" i="1" s="1"/>
  <c r="K1737" i="1"/>
  <c r="I1737" i="1" s="1"/>
  <c r="K1738" i="1"/>
  <c r="I1738" i="1" s="1"/>
  <c r="K1739" i="1"/>
  <c r="I1739" i="1" s="1"/>
  <c r="K1740" i="1"/>
  <c r="I1740" i="1" s="1"/>
  <c r="K1741" i="1"/>
  <c r="I1741" i="1" s="1"/>
  <c r="K1742" i="1"/>
  <c r="I1742" i="1" s="1"/>
  <c r="K1743" i="1"/>
  <c r="I1743" i="1" s="1"/>
  <c r="K1744" i="1"/>
  <c r="I1744" i="1" s="1"/>
  <c r="K1745" i="1"/>
  <c r="I1745" i="1" s="1"/>
  <c r="K1746" i="1"/>
  <c r="I1746" i="1" s="1"/>
  <c r="K1747" i="1"/>
  <c r="I1747" i="1" s="1"/>
  <c r="K1748" i="1"/>
  <c r="I1748" i="1" s="1"/>
  <c r="K1749" i="1"/>
  <c r="I1749" i="1" s="1"/>
  <c r="K1750" i="1"/>
  <c r="I1750" i="1" s="1"/>
  <c r="K1751" i="1"/>
  <c r="I1751" i="1" s="1"/>
  <c r="K1752" i="1"/>
  <c r="I1752" i="1" s="1"/>
  <c r="K1753" i="1"/>
  <c r="I1753" i="1" s="1"/>
  <c r="K1754" i="1"/>
  <c r="I1754" i="1" s="1"/>
  <c r="K1755" i="1"/>
  <c r="I1755" i="1" s="1"/>
  <c r="K1756" i="1"/>
  <c r="I1756" i="1" s="1"/>
  <c r="K1757" i="1"/>
  <c r="I1757" i="1" s="1"/>
  <c r="K1758" i="1"/>
  <c r="I1758" i="1" s="1"/>
  <c r="K1759" i="1"/>
  <c r="I1759" i="1" s="1"/>
  <c r="K1760" i="1"/>
  <c r="I1760" i="1" s="1"/>
  <c r="K1761" i="1"/>
  <c r="I1761" i="1" s="1"/>
  <c r="K1762" i="1"/>
  <c r="I1762" i="1" s="1"/>
  <c r="K1763" i="1"/>
  <c r="I1763" i="1" s="1"/>
  <c r="K1764" i="1"/>
  <c r="I1764" i="1" s="1"/>
  <c r="K1765" i="1"/>
  <c r="I1765" i="1" s="1"/>
  <c r="K1766" i="1"/>
  <c r="I1766" i="1" s="1"/>
  <c r="K1767" i="1"/>
  <c r="I1767" i="1" s="1"/>
  <c r="K1768" i="1"/>
  <c r="I1768" i="1" s="1"/>
  <c r="K1769" i="1"/>
  <c r="I1769" i="1" s="1"/>
  <c r="K1770" i="1"/>
  <c r="I1770" i="1" s="1"/>
  <c r="K1771" i="1"/>
  <c r="I1771" i="1" s="1"/>
  <c r="K1772" i="1"/>
  <c r="I1772" i="1" s="1"/>
  <c r="K1773" i="1"/>
  <c r="I1773" i="1" s="1"/>
  <c r="K1774" i="1"/>
  <c r="I1774" i="1" s="1"/>
  <c r="K1775" i="1"/>
  <c r="I1775" i="1" s="1"/>
  <c r="K1776" i="1"/>
  <c r="I1776" i="1" s="1"/>
  <c r="K1777" i="1"/>
  <c r="I1777" i="1" s="1"/>
  <c r="K1778" i="1"/>
  <c r="I1778" i="1" s="1"/>
  <c r="K1779" i="1"/>
  <c r="I1779" i="1" s="1"/>
  <c r="K1780" i="1"/>
  <c r="I1780" i="1" s="1"/>
  <c r="K1781" i="1"/>
  <c r="I1781" i="1" s="1"/>
  <c r="K1782" i="1"/>
  <c r="I1782" i="1" s="1"/>
  <c r="K1783" i="1"/>
  <c r="I1783" i="1" s="1"/>
  <c r="K1784" i="1"/>
  <c r="I1784" i="1" s="1"/>
  <c r="K1785" i="1"/>
  <c r="I1785" i="1" s="1"/>
  <c r="K1786" i="1"/>
  <c r="I1786" i="1" s="1"/>
  <c r="K1787" i="1"/>
  <c r="I1787" i="1" s="1"/>
  <c r="K1788" i="1"/>
  <c r="I1788" i="1" s="1"/>
  <c r="K1789" i="1"/>
  <c r="I1789" i="1" s="1"/>
  <c r="K1790" i="1"/>
  <c r="I1790" i="1" s="1"/>
  <c r="K1791" i="1"/>
  <c r="I1791" i="1" s="1"/>
  <c r="K1792" i="1"/>
  <c r="I1792" i="1" s="1"/>
  <c r="K1793" i="1"/>
  <c r="I1793" i="1" s="1"/>
  <c r="K1794" i="1"/>
  <c r="I1794" i="1" s="1"/>
  <c r="K1795" i="1"/>
  <c r="I1795" i="1" s="1"/>
  <c r="K1796" i="1"/>
  <c r="I1796" i="1" s="1"/>
  <c r="K1797" i="1"/>
  <c r="I1797" i="1" s="1"/>
  <c r="K1798" i="1"/>
  <c r="I1798" i="1" s="1"/>
  <c r="K1799" i="1"/>
  <c r="I1799" i="1" s="1"/>
  <c r="K1800" i="1"/>
  <c r="I1800" i="1" s="1"/>
  <c r="K1801" i="1"/>
  <c r="I1801" i="1" s="1"/>
  <c r="K1802" i="1"/>
  <c r="I1802" i="1" s="1"/>
  <c r="K1803" i="1"/>
  <c r="I1803" i="1" s="1"/>
  <c r="K1804" i="1"/>
  <c r="I1804" i="1" s="1"/>
  <c r="K1805" i="1"/>
  <c r="I1805" i="1" s="1"/>
  <c r="K1806" i="1"/>
  <c r="I1806" i="1" s="1"/>
  <c r="K1807" i="1"/>
  <c r="I1807" i="1" s="1"/>
  <c r="K1808" i="1"/>
  <c r="I1808" i="1" s="1"/>
  <c r="K1809" i="1"/>
  <c r="I1809" i="1" s="1"/>
  <c r="K1810" i="1"/>
  <c r="I1810" i="1" s="1"/>
  <c r="K1811" i="1"/>
  <c r="I1811" i="1" s="1"/>
  <c r="K1812" i="1"/>
  <c r="I1812" i="1" s="1"/>
  <c r="K1813" i="1"/>
  <c r="I1813" i="1" s="1"/>
  <c r="K1814" i="1"/>
  <c r="I1814" i="1" s="1"/>
  <c r="K1815" i="1"/>
  <c r="I1815" i="1" s="1"/>
  <c r="K1816" i="1"/>
  <c r="I1816" i="1" s="1"/>
  <c r="K1817" i="1"/>
  <c r="I1817" i="1" s="1"/>
  <c r="K1818" i="1"/>
  <c r="I1818" i="1" s="1"/>
  <c r="K1819" i="1"/>
  <c r="I1819" i="1" s="1"/>
  <c r="K1820" i="1"/>
  <c r="I1820" i="1" s="1"/>
  <c r="K1821" i="1"/>
  <c r="I1821" i="1" s="1"/>
  <c r="K1822" i="1"/>
  <c r="I1822" i="1" s="1"/>
  <c r="K1823" i="1"/>
  <c r="I1823" i="1" s="1"/>
  <c r="K1824" i="1"/>
  <c r="I1824" i="1" s="1"/>
  <c r="K1825" i="1"/>
  <c r="I1825" i="1" s="1"/>
  <c r="K1826" i="1"/>
  <c r="I1826" i="1" s="1"/>
  <c r="K1827" i="1"/>
  <c r="I1827" i="1" s="1"/>
  <c r="K1828" i="1"/>
  <c r="I1828" i="1" s="1"/>
  <c r="K1829" i="1"/>
  <c r="I1829" i="1" s="1"/>
  <c r="K1830" i="1"/>
  <c r="I1830" i="1" s="1"/>
  <c r="K1831" i="1"/>
  <c r="I1831" i="1" s="1"/>
  <c r="K1832" i="1"/>
  <c r="I1832" i="1" s="1"/>
  <c r="K1833" i="1"/>
  <c r="I1833" i="1" s="1"/>
  <c r="K1834" i="1"/>
  <c r="I1834" i="1" s="1"/>
  <c r="K1835" i="1"/>
  <c r="I1835" i="1" s="1"/>
  <c r="K1836" i="1"/>
  <c r="I1836" i="1" s="1"/>
  <c r="K1837" i="1"/>
  <c r="I1837" i="1" s="1"/>
  <c r="K1838" i="1"/>
  <c r="I1838" i="1" s="1"/>
  <c r="K1839" i="1"/>
  <c r="I1839" i="1" s="1"/>
  <c r="K1840" i="1"/>
  <c r="I1840" i="1" s="1"/>
  <c r="K1841" i="1"/>
  <c r="I1841" i="1" s="1"/>
  <c r="K1842" i="1"/>
  <c r="I1842" i="1" s="1"/>
  <c r="K1843" i="1"/>
  <c r="I1843" i="1" s="1"/>
  <c r="K1844" i="1"/>
  <c r="I1844" i="1" s="1"/>
  <c r="K1845" i="1"/>
  <c r="I1845" i="1" s="1"/>
  <c r="K1846" i="1"/>
  <c r="I1846" i="1" s="1"/>
  <c r="K1847" i="1"/>
  <c r="I1847" i="1" s="1"/>
  <c r="K1848" i="1"/>
  <c r="I1848" i="1" s="1"/>
  <c r="K1849" i="1"/>
  <c r="I1849" i="1" s="1"/>
  <c r="K1850" i="1"/>
  <c r="I1850" i="1" s="1"/>
  <c r="K1851" i="1"/>
  <c r="I1851" i="1" s="1"/>
  <c r="K1852" i="1"/>
  <c r="I1852" i="1" s="1"/>
  <c r="K1853" i="1"/>
  <c r="I1853" i="1" s="1"/>
  <c r="K1854" i="1"/>
  <c r="I1854" i="1" s="1"/>
  <c r="K1855" i="1"/>
  <c r="I1855" i="1" s="1"/>
  <c r="K1856" i="1"/>
  <c r="I1856" i="1" s="1"/>
  <c r="K1857" i="1"/>
  <c r="I1857" i="1" s="1"/>
  <c r="K1858" i="1"/>
  <c r="I1858" i="1" s="1"/>
  <c r="K1859" i="1"/>
  <c r="I1859" i="1" s="1"/>
  <c r="K1860" i="1"/>
  <c r="I1860" i="1" s="1"/>
  <c r="K1861" i="1"/>
  <c r="I1861" i="1" s="1"/>
  <c r="K1862" i="1"/>
  <c r="I1862" i="1" s="1"/>
  <c r="K1863" i="1"/>
  <c r="I1863" i="1" s="1"/>
  <c r="K1864" i="1"/>
  <c r="I1864" i="1" s="1"/>
  <c r="K1865" i="1"/>
  <c r="I1865" i="1" s="1"/>
  <c r="K1866" i="1"/>
  <c r="I1866" i="1" s="1"/>
  <c r="K1867" i="1"/>
  <c r="I1867" i="1" s="1"/>
  <c r="K1868" i="1"/>
  <c r="I1868" i="1" s="1"/>
  <c r="K1869" i="1"/>
  <c r="I1869" i="1" s="1"/>
  <c r="K1870" i="1"/>
  <c r="I1870" i="1" s="1"/>
  <c r="K1871" i="1"/>
  <c r="I1871" i="1" s="1"/>
  <c r="K1872" i="1"/>
  <c r="I1872" i="1" s="1"/>
  <c r="K1873" i="1"/>
  <c r="I1873" i="1" s="1"/>
  <c r="K1874" i="1"/>
  <c r="I1874" i="1" s="1"/>
  <c r="K1875" i="1"/>
  <c r="I1875" i="1" s="1"/>
  <c r="K1876" i="1"/>
  <c r="I1876" i="1" s="1"/>
  <c r="K1877" i="1"/>
  <c r="I1877" i="1" s="1"/>
  <c r="K1878" i="1"/>
  <c r="I1878" i="1" s="1"/>
  <c r="K1879" i="1"/>
  <c r="I1879" i="1" s="1"/>
  <c r="K1880" i="1"/>
  <c r="I1880" i="1" s="1"/>
  <c r="K1881" i="1"/>
  <c r="I1881" i="1" s="1"/>
  <c r="K1882" i="1"/>
  <c r="I1882" i="1" s="1"/>
  <c r="K1883" i="1"/>
  <c r="I1883" i="1" s="1"/>
  <c r="K1884" i="1"/>
  <c r="I1884" i="1" s="1"/>
  <c r="K1885" i="1"/>
  <c r="I1885" i="1" s="1"/>
  <c r="K1886" i="1"/>
  <c r="I1886" i="1" s="1"/>
  <c r="K1887" i="1"/>
  <c r="I1887" i="1" s="1"/>
  <c r="K1888" i="1"/>
  <c r="I1888" i="1" s="1"/>
  <c r="K1889" i="1"/>
  <c r="I1889" i="1" s="1"/>
  <c r="K1890" i="1"/>
  <c r="I1890" i="1" s="1"/>
  <c r="K1891" i="1"/>
  <c r="I1891" i="1" s="1"/>
  <c r="K1892" i="1"/>
  <c r="I1892" i="1" s="1"/>
  <c r="K1893" i="1"/>
  <c r="I1893" i="1" s="1"/>
  <c r="K1894" i="1"/>
  <c r="I1894" i="1" s="1"/>
  <c r="K1895" i="1"/>
  <c r="I1895" i="1" s="1"/>
  <c r="K1896" i="1"/>
  <c r="I1896" i="1" s="1"/>
  <c r="K1897" i="1"/>
  <c r="I1897" i="1" s="1"/>
  <c r="K1898" i="1"/>
  <c r="I1898" i="1" s="1"/>
  <c r="K1899" i="1"/>
  <c r="I1899" i="1" s="1"/>
  <c r="K1900" i="1"/>
  <c r="I1900" i="1" s="1"/>
  <c r="K1901" i="1"/>
  <c r="I1901" i="1" s="1"/>
  <c r="K1902" i="1"/>
  <c r="I1902" i="1" s="1"/>
  <c r="K1903" i="1"/>
  <c r="I1903" i="1" s="1"/>
  <c r="K1904" i="1"/>
  <c r="I1904" i="1" s="1"/>
  <c r="K1905" i="1"/>
  <c r="I1905" i="1" s="1"/>
  <c r="K1906" i="1"/>
  <c r="I1906" i="1" s="1"/>
  <c r="K1907" i="1"/>
  <c r="I1907" i="1" s="1"/>
  <c r="K1908" i="1"/>
  <c r="I1908" i="1" s="1"/>
  <c r="K1909" i="1"/>
  <c r="I1909" i="1" s="1"/>
  <c r="K1910" i="1"/>
  <c r="I1910" i="1" s="1"/>
  <c r="K1911" i="1"/>
  <c r="I1911" i="1" s="1"/>
  <c r="K1912" i="1"/>
  <c r="I1912" i="1" s="1"/>
  <c r="K1913" i="1"/>
  <c r="I1913" i="1" s="1"/>
  <c r="K1914" i="1"/>
  <c r="I1914" i="1" s="1"/>
  <c r="K1915" i="1"/>
  <c r="I1915" i="1" s="1"/>
  <c r="K1916" i="1"/>
  <c r="I1916" i="1" s="1"/>
  <c r="K1917" i="1"/>
  <c r="I1917" i="1" s="1"/>
  <c r="K1918" i="1"/>
  <c r="I1918" i="1" s="1"/>
  <c r="K1919" i="1"/>
  <c r="I1919" i="1" s="1"/>
  <c r="K1920" i="1"/>
  <c r="I1920" i="1" s="1"/>
  <c r="K1921" i="1"/>
  <c r="I1921" i="1" s="1"/>
  <c r="K1922" i="1"/>
  <c r="I1922" i="1" s="1"/>
  <c r="K1923" i="1"/>
  <c r="I1923" i="1" s="1"/>
  <c r="K1924" i="1"/>
  <c r="I1924" i="1" s="1"/>
  <c r="K1925" i="1"/>
  <c r="I1925" i="1" s="1"/>
  <c r="K1926" i="1"/>
  <c r="I1926" i="1" s="1"/>
  <c r="K1927" i="1"/>
  <c r="I1927" i="1" s="1"/>
  <c r="K1928" i="1"/>
  <c r="I1928" i="1" s="1"/>
  <c r="K1929" i="1"/>
  <c r="I1929" i="1" s="1"/>
  <c r="K1930" i="1"/>
  <c r="I1930" i="1" s="1"/>
  <c r="K1931" i="1"/>
  <c r="I1931" i="1" s="1"/>
  <c r="K1932" i="1"/>
  <c r="I1932" i="1" s="1"/>
  <c r="K1933" i="1"/>
  <c r="I1933" i="1" s="1"/>
  <c r="K1934" i="1"/>
  <c r="I1934" i="1" s="1"/>
  <c r="K1935" i="1"/>
  <c r="I1935" i="1" s="1"/>
  <c r="K1936" i="1"/>
  <c r="I1936" i="1" s="1"/>
  <c r="K1937" i="1"/>
  <c r="I1937" i="1" s="1"/>
  <c r="K1938" i="1"/>
  <c r="I1938" i="1" s="1"/>
  <c r="K1939" i="1"/>
  <c r="I1939" i="1" s="1"/>
  <c r="K1940" i="1"/>
  <c r="I1940" i="1" s="1"/>
  <c r="K1941" i="1"/>
  <c r="I1941" i="1" s="1"/>
  <c r="K1942" i="1"/>
  <c r="I1942" i="1" s="1"/>
  <c r="K1943" i="1"/>
  <c r="I1943" i="1" s="1"/>
  <c r="K1944" i="1"/>
  <c r="I1944" i="1" s="1"/>
  <c r="K1945" i="1"/>
  <c r="I1945" i="1" s="1"/>
  <c r="K1946" i="1"/>
  <c r="I1946" i="1" s="1"/>
  <c r="K1947" i="1"/>
  <c r="I1947" i="1" s="1"/>
  <c r="K1948" i="1"/>
  <c r="I1948" i="1" s="1"/>
  <c r="K1949" i="1"/>
  <c r="I1949" i="1" s="1"/>
  <c r="K1950" i="1"/>
  <c r="I1950" i="1" s="1"/>
  <c r="K1951" i="1"/>
  <c r="I1951" i="1" s="1"/>
  <c r="K1952" i="1"/>
  <c r="I1952" i="1" s="1"/>
  <c r="K1953" i="1"/>
  <c r="I1953" i="1" s="1"/>
  <c r="K1954" i="1"/>
  <c r="I1954" i="1" s="1"/>
  <c r="K1955" i="1"/>
  <c r="I1955" i="1" s="1"/>
  <c r="K1956" i="1"/>
  <c r="I1956" i="1" s="1"/>
  <c r="K1957" i="1"/>
  <c r="I1957" i="1" s="1"/>
  <c r="K1958" i="1"/>
  <c r="I1958" i="1" s="1"/>
  <c r="K1959" i="1"/>
  <c r="I1959" i="1" s="1"/>
  <c r="K1960" i="1"/>
  <c r="I1960" i="1" s="1"/>
  <c r="K1961" i="1"/>
  <c r="I1961" i="1" s="1"/>
  <c r="K1962" i="1"/>
  <c r="I1962" i="1" s="1"/>
  <c r="K1963" i="1"/>
  <c r="I1963" i="1" s="1"/>
  <c r="K1964" i="1"/>
  <c r="I1964" i="1" s="1"/>
  <c r="K1965" i="1"/>
  <c r="I1965" i="1" s="1"/>
  <c r="K1966" i="1"/>
  <c r="I1966" i="1" s="1"/>
  <c r="K1967" i="1"/>
  <c r="I1967" i="1" s="1"/>
  <c r="K1968" i="1"/>
  <c r="I1968" i="1" s="1"/>
  <c r="K1969" i="1"/>
  <c r="I1969" i="1" s="1"/>
  <c r="K1970" i="1"/>
  <c r="I1970" i="1" s="1"/>
  <c r="K1971" i="1"/>
  <c r="I1971" i="1" s="1"/>
  <c r="K1972" i="1"/>
  <c r="I1972" i="1" s="1"/>
  <c r="K1973" i="1"/>
  <c r="I1973" i="1" s="1"/>
  <c r="K1974" i="1"/>
  <c r="I1974" i="1" s="1"/>
  <c r="K1975" i="1"/>
  <c r="I1975" i="1" s="1"/>
  <c r="K1976" i="1"/>
  <c r="I1976" i="1" s="1"/>
  <c r="K1977" i="1"/>
  <c r="I1977" i="1" s="1"/>
  <c r="K1978" i="1"/>
  <c r="I1978" i="1" s="1"/>
  <c r="K1979" i="1"/>
  <c r="I1979" i="1" s="1"/>
  <c r="K1980" i="1"/>
  <c r="I1980" i="1" s="1"/>
  <c r="K1981" i="1"/>
  <c r="I1981" i="1" s="1"/>
  <c r="K1982" i="1"/>
  <c r="I1982" i="1" s="1"/>
  <c r="K1983" i="1"/>
  <c r="I1983" i="1" s="1"/>
  <c r="K1984" i="1"/>
  <c r="I1984" i="1" s="1"/>
  <c r="K1985" i="1"/>
  <c r="I1985" i="1" s="1"/>
  <c r="K1986" i="1"/>
  <c r="I1986" i="1" s="1"/>
  <c r="K1987" i="1"/>
  <c r="I1987" i="1" s="1"/>
  <c r="K1988" i="1"/>
  <c r="I1988" i="1" s="1"/>
  <c r="K1989" i="1"/>
  <c r="I1989" i="1" s="1"/>
  <c r="K1990" i="1"/>
  <c r="I1990" i="1" s="1"/>
  <c r="K1991" i="1"/>
  <c r="I1991" i="1" s="1"/>
  <c r="K1992" i="1"/>
  <c r="I1992" i="1" s="1"/>
  <c r="K1993" i="1"/>
  <c r="I1993" i="1" s="1"/>
  <c r="K1994" i="1"/>
  <c r="I1994" i="1" s="1"/>
  <c r="K1995" i="1"/>
  <c r="I1995" i="1" s="1"/>
  <c r="K1996" i="1"/>
  <c r="I1996" i="1" s="1"/>
  <c r="K1997" i="1"/>
  <c r="I1997" i="1" s="1"/>
  <c r="K1998" i="1"/>
  <c r="I1998" i="1" s="1"/>
  <c r="K1999" i="1"/>
  <c r="I1999" i="1" s="1"/>
  <c r="K2000" i="1"/>
  <c r="I2000" i="1" s="1"/>
  <c r="K2001" i="1"/>
  <c r="I2001" i="1" s="1"/>
  <c r="K2002" i="1"/>
  <c r="I2002" i="1" s="1"/>
  <c r="K2003" i="1"/>
  <c r="I2003" i="1" s="1"/>
  <c r="K2004" i="1"/>
  <c r="I2004" i="1" s="1"/>
  <c r="K2005" i="1"/>
  <c r="I2005" i="1" s="1"/>
  <c r="K2006" i="1"/>
  <c r="I2006" i="1" s="1"/>
  <c r="K2007" i="1"/>
  <c r="I2007" i="1" s="1"/>
  <c r="K2008" i="1"/>
  <c r="I2008" i="1" s="1"/>
  <c r="K2009" i="1"/>
  <c r="I2009" i="1" s="1"/>
  <c r="K2010" i="1"/>
  <c r="I2010" i="1" s="1"/>
  <c r="K2011" i="1"/>
  <c r="I2011" i="1" s="1"/>
  <c r="K2012" i="1"/>
  <c r="I2012" i="1" s="1"/>
  <c r="K2013" i="1"/>
  <c r="I2013" i="1" s="1"/>
  <c r="K2014" i="1"/>
  <c r="I2014" i="1" s="1"/>
  <c r="K2015" i="1"/>
  <c r="I2015" i="1" s="1"/>
  <c r="K2016" i="1"/>
  <c r="I2016" i="1" s="1"/>
  <c r="K2017" i="1"/>
  <c r="I2017" i="1" s="1"/>
  <c r="K2018" i="1"/>
  <c r="I2018" i="1" s="1"/>
  <c r="K2019" i="1"/>
  <c r="I2019" i="1" s="1"/>
  <c r="K2020" i="1"/>
  <c r="I2020" i="1" s="1"/>
  <c r="K2021" i="1"/>
  <c r="I2021" i="1" s="1"/>
  <c r="K2022" i="1"/>
  <c r="I2022" i="1" s="1"/>
  <c r="K2023" i="1"/>
  <c r="I2023" i="1" s="1"/>
  <c r="K2024" i="1"/>
  <c r="I2024" i="1" s="1"/>
  <c r="K2025" i="1"/>
  <c r="I2025" i="1" s="1"/>
  <c r="K2026" i="1"/>
  <c r="I2026" i="1" s="1"/>
  <c r="K2027" i="1"/>
  <c r="I2027" i="1" s="1"/>
  <c r="K2028" i="1"/>
  <c r="I2028" i="1" s="1"/>
  <c r="K2029" i="1"/>
  <c r="I2029" i="1" s="1"/>
  <c r="K2030" i="1"/>
  <c r="I2030" i="1" s="1"/>
  <c r="K2031" i="1"/>
  <c r="I2031" i="1" s="1"/>
  <c r="K2032" i="1"/>
  <c r="I2032" i="1" s="1"/>
  <c r="K2033" i="1"/>
  <c r="I2033" i="1" s="1"/>
  <c r="K2034" i="1"/>
  <c r="I2034" i="1" s="1"/>
  <c r="K2035" i="1"/>
  <c r="I2035" i="1" s="1"/>
  <c r="K2036" i="1"/>
  <c r="I2036" i="1" s="1"/>
  <c r="K2037" i="1"/>
  <c r="I2037" i="1" s="1"/>
  <c r="K2038" i="1"/>
  <c r="I2038" i="1" s="1"/>
  <c r="K2039" i="1"/>
  <c r="I2039" i="1" s="1"/>
  <c r="K2040" i="1"/>
  <c r="I2040" i="1" s="1"/>
  <c r="K2041" i="1"/>
  <c r="I2041" i="1" s="1"/>
  <c r="K2042" i="1"/>
  <c r="I2042" i="1" s="1"/>
  <c r="K2043" i="1"/>
  <c r="I2043" i="1" s="1"/>
  <c r="K2044" i="1"/>
  <c r="I2044" i="1" s="1"/>
  <c r="K2045" i="1"/>
  <c r="I2045" i="1" s="1"/>
  <c r="K2046" i="1"/>
  <c r="I2046" i="1" s="1"/>
  <c r="K2047" i="1"/>
  <c r="I2047" i="1" s="1"/>
  <c r="K2048" i="1"/>
  <c r="I2048" i="1" s="1"/>
  <c r="K2049" i="1"/>
  <c r="I2049" i="1" s="1"/>
  <c r="K2050" i="1"/>
  <c r="I2050" i="1" s="1"/>
  <c r="K2051" i="1"/>
  <c r="I2051" i="1" s="1"/>
  <c r="K2052" i="1"/>
  <c r="I2052" i="1" s="1"/>
  <c r="K2053" i="1"/>
  <c r="I2053" i="1" s="1"/>
  <c r="K2054" i="1"/>
  <c r="I2054" i="1" s="1"/>
  <c r="K2055" i="1"/>
  <c r="I2055" i="1" s="1"/>
  <c r="K2056" i="1"/>
  <c r="I2056" i="1" s="1"/>
  <c r="K2057" i="1"/>
  <c r="I2057" i="1" s="1"/>
  <c r="K2058" i="1"/>
  <c r="I2058" i="1" s="1"/>
  <c r="K2059" i="1"/>
  <c r="I2059" i="1" s="1"/>
  <c r="K2060" i="1"/>
  <c r="I2060" i="1" s="1"/>
  <c r="K2061" i="1"/>
  <c r="I2061" i="1" s="1"/>
  <c r="K2062" i="1"/>
  <c r="I2062" i="1" s="1"/>
  <c r="K2063" i="1"/>
  <c r="I2063" i="1" s="1"/>
  <c r="K2064" i="1"/>
  <c r="I2064" i="1" s="1"/>
  <c r="K2065" i="1"/>
  <c r="I2065" i="1" s="1"/>
  <c r="K2066" i="1"/>
  <c r="I2066" i="1" s="1"/>
  <c r="K2067" i="1"/>
  <c r="I2067" i="1" s="1"/>
  <c r="K2068" i="1"/>
  <c r="I2068" i="1" s="1"/>
  <c r="K2069" i="1"/>
  <c r="I2069" i="1" s="1"/>
  <c r="K2070" i="1"/>
  <c r="I2070" i="1" s="1"/>
  <c r="K2071" i="1"/>
  <c r="I2071" i="1" s="1"/>
  <c r="K2072" i="1"/>
  <c r="I2072" i="1" s="1"/>
  <c r="K2073" i="1"/>
  <c r="I2073" i="1" s="1"/>
  <c r="K2074" i="1"/>
  <c r="I2074" i="1" s="1"/>
  <c r="K2075" i="1"/>
  <c r="I2075" i="1" s="1"/>
  <c r="K2076" i="1"/>
  <c r="I2076" i="1" s="1"/>
  <c r="K2077" i="1"/>
  <c r="I2077" i="1" s="1"/>
  <c r="K2078" i="1"/>
  <c r="I2078" i="1" s="1"/>
  <c r="K2079" i="1"/>
  <c r="I2079" i="1" s="1"/>
  <c r="K2080" i="1"/>
  <c r="I2080" i="1" s="1"/>
  <c r="K2081" i="1"/>
  <c r="I2081" i="1" s="1"/>
  <c r="K2082" i="1"/>
  <c r="I2082" i="1" s="1"/>
  <c r="K2083" i="1"/>
  <c r="I2083" i="1" s="1"/>
  <c r="K2084" i="1"/>
  <c r="I2084" i="1" s="1"/>
  <c r="K2085" i="1"/>
  <c r="I2085" i="1" s="1"/>
  <c r="K2086" i="1"/>
  <c r="I2086" i="1" s="1"/>
  <c r="K2087" i="1"/>
  <c r="I2087" i="1" s="1"/>
  <c r="K2088" i="1"/>
  <c r="I2088" i="1" s="1"/>
  <c r="K2089" i="1"/>
  <c r="I2089" i="1" s="1"/>
  <c r="K2090" i="1"/>
  <c r="I2090" i="1" s="1"/>
  <c r="K2091" i="1"/>
  <c r="I2091" i="1" s="1"/>
  <c r="K2092" i="1"/>
  <c r="I2092" i="1" s="1"/>
  <c r="K2093" i="1"/>
  <c r="I2093" i="1" s="1"/>
  <c r="K2094" i="1"/>
  <c r="I2094" i="1" s="1"/>
  <c r="K2095" i="1"/>
  <c r="I2095" i="1" s="1"/>
  <c r="K2096" i="1"/>
  <c r="I2096" i="1" s="1"/>
  <c r="K2097" i="1"/>
  <c r="I2097" i="1" s="1"/>
  <c r="K2098" i="1"/>
  <c r="I2098" i="1" s="1"/>
  <c r="K2099" i="1"/>
  <c r="I2099" i="1" s="1"/>
  <c r="K2100" i="1"/>
  <c r="I2100" i="1" s="1"/>
  <c r="K2101" i="1"/>
  <c r="I2101" i="1" s="1"/>
  <c r="K2102" i="1"/>
  <c r="I2102" i="1" s="1"/>
  <c r="K2103" i="1"/>
  <c r="I2103" i="1" s="1"/>
  <c r="K2104" i="1"/>
  <c r="I2104" i="1" s="1"/>
  <c r="K2105" i="1"/>
  <c r="I2105" i="1" s="1"/>
  <c r="K2106" i="1"/>
  <c r="I2106" i="1" s="1"/>
  <c r="K2107" i="1"/>
  <c r="I2107" i="1" s="1"/>
  <c r="K2108" i="1"/>
  <c r="I2108" i="1" s="1"/>
  <c r="K2109" i="1"/>
  <c r="I2109" i="1" s="1"/>
  <c r="K2110" i="1"/>
  <c r="I2110" i="1" s="1"/>
  <c r="K2111" i="1"/>
  <c r="I2111" i="1" s="1"/>
  <c r="K2112" i="1"/>
  <c r="I2112" i="1" s="1"/>
  <c r="K2113" i="1"/>
  <c r="I2113" i="1" s="1"/>
  <c r="K2114" i="1"/>
  <c r="I2114" i="1" s="1"/>
  <c r="K2115" i="1"/>
  <c r="I2115" i="1" s="1"/>
  <c r="K2116" i="1"/>
  <c r="I2116" i="1" s="1"/>
  <c r="K2117" i="1"/>
  <c r="I2117" i="1" s="1"/>
  <c r="K2118" i="1"/>
  <c r="I2118" i="1" s="1"/>
  <c r="K2119" i="1"/>
  <c r="I2119" i="1" s="1"/>
  <c r="K2120" i="1"/>
  <c r="I2120" i="1" s="1"/>
  <c r="K2121" i="1"/>
  <c r="I2121" i="1" s="1"/>
  <c r="K2122" i="1"/>
  <c r="I2122" i="1" s="1"/>
  <c r="K2123" i="1"/>
  <c r="I2123" i="1" s="1"/>
  <c r="K2124" i="1"/>
  <c r="I2124" i="1" s="1"/>
  <c r="K2125" i="1"/>
  <c r="I2125" i="1" s="1"/>
  <c r="K2126" i="1"/>
  <c r="I2126" i="1" s="1"/>
  <c r="K2127" i="1"/>
  <c r="I2127" i="1" s="1"/>
  <c r="K2128" i="1"/>
  <c r="I2128" i="1" s="1"/>
  <c r="K2129" i="1"/>
  <c r="I2129" i="1" s="1"/>
  <c r="K2130" i="1"/>
  <c r="I2130" i="1" s="1"/>
  <c r="K2131" i="1"/>
  <c r="I2131" i="1" s="1"/>
  <c r="K2132" i="1"/>
  <c r="I2132" i="1" s="1"/>
  <c r="K2133" i="1"/>
  <c r="I2133" i="1" s="1"/>
  <c r="K2134" i="1"/>
  <c r="I2134" i="1" s="1"/>
  <c r="K2135" i="1"/>
  <c r="I2135" i="1" s="1"/>
  <c r="K2136" i="1"/>
  <c r="I2136" i="1" s="1"/>
  <c r="K2137" i="1"/>
  <c r="I2137" i="1" s="1"/>
  <c r="K2138" i="1"/>
  <c r="I2138" i="1" s="1"/>
  <c r="K2139" i="1"/>
  <c r="I2139" i="1" s="1"/>
  <c r="K2140" i="1"/>
  <c r="I2140" i="1" s="1"/>
  <c r="K2141" i="1"/>
  <c r="I2141" i="1" s="1"/>
  <c r="K2142" i="1"/>
  <c r="I2142" i="1" s="1"/>
  <c r="K2143" i="1"/>
  <c r="I2143" i="1" s="1"/>
  <c r="K2144" i="1"/>
  <c r="I2144" i="1" s="1"/>
  <c r="K2145" i="1"/>
  <c r="I2145" i="1" s="1"/>
  <c r="K2146" i="1"/>
  <c r="I2146" i="1" s="1"/>
  <c r="K2147" i="1"/>
  <c r="I2147" i="1" s="1"/>
  <c r="K2148" i="1"/>
  <c r="I2148" i="1" s="1"/>
  <c r="K2149" i="1"/>
  <c r="I2149" i="1" s="1"/>
  <c r="K2150" i="1"/>
  <c r="I2150" i="1" s="1"/>
  <c r="K2151" i="1"/>
  <c r="I2151" i="1" s="1"/>
  <c r="K2152" i="1"/>
  <c r="I2152" i="1" s="1"/>
  <c r="K2153" i="1"/>
  <c r="I2153" i="1" s="1"/>
  <c r="K2154" i="1"/>
  <c r="I2154" i="1" s="1"/>
  <c r="K2155" i="1"/>
  <c r="I2155" i="1" s="1"/>
  <c r="K2156" i="1"/>
  <c r="I2156" i="1" s="1"/>
  <c r="K2157" i="1"/>
  <c r="I2157" i="1" s="1"/>
  <c r="K2158" i="1"/>
  <c r="I2158" i="1" s="1"/>
  <c r="K2159" i="1"/>
  <c r="I2159" i="1" s="1"/>
  <c r="K2160" i="1"/>
  <c r="I2160" i="1" s="1"/>
  <c r="K2161" i="1"/>
  <c r="I2161" i="1" s="1"/>
  <c r="K2162" i="1"/>
  <c r="I2162" i="1" s="1"/>
  <c r="K2163" i="1"/>
  <c r="I2163" i="1" s="1"/>
  <c r="K2164" i="1"/>
  <c r="I2164" i="1" s="1"/>
  <c r="K2165" i="1"/>
  <c r="I2165" i="1" s="1"/>
  <c r="K2166" i="1"/>
  <c r="I2166" i="1" s="1"/>
  <c r="K2167" i="1"/>
  <c r="I2167" i="1" s="1"/>
  <c r="K2168" i="1"/>
  <c r="I2168" i="1" s="1"/>
  <c r="K2169" i="1"/>
  <c r="I2169" i="1" s="1"/>
  <c r="K2170" i="1"/>
  <c r="I2170" i="1" s="1"/>
  <c r="K2171" i="1"/>
  <c r="I2171" i="1" s="1"/>
  <c r="K2172" i="1"/>
  <c r="I2172" i="1" s="1"/>
  <c r="K2173" i="1"/>
  <c r="I2173" i="1" s="1"/>
  <c r="K2174" i="1"/>
  <c r="I2174" i="1" s="1"/>
  <c r="K2175" i="1"/>
  <c r="I2175" i="1" s="1"/>
  <c r="K2176" i="1"/>
  <c r="I2176" i="1" s="1"/>
  <c r="K2177" i="1"/>
  <c r="I2177" i="1" s="1"/>
  <c r="K2178" i="1"/>
  <c r="I2178" i="1" s="1"/>
  <c r="K2179" i="1"/>
  <c r="I2179" i="1" s="1"/>
  <c r="K2180" i="1"/>
  <c r="I2180" i="1" s="1"/>
  <c r="K2181" i="1"/>
  <c r="I2181" i="1" s="1"/>
  <c r="K2182" i="1"/>
  <c r="I2182" i="1" s="1"/>
  <c r="K2183" i="1"/>
  <c r="I2183" i="1" s="1"/>
  <c r="K2184" i="1"/>
  <c r="I2184" i="1" s="1"/>
  <c r="K2185" i="1"/>
  <c r="I2185" i="1" s="1"/>
  <c r="K2186" i="1"/>
  <c r="I2186" i="1" s="1"/>
  <c r="K2187" i="1"/>
  <c r="I2187" i="1" s="1"/>
  <c r="K2188" i="1"/>
  <c r="I2188" i="1" s="1"/>
  <c r="K2189" i="1"/>
  <c r="I2189" i="1" s="1"/>
  <c r="K2190" i="1"/>
  <c r="I2190" i="1" s="1"/>
  <c r="K2191" i="1"/>
  <c r="I2191" i="1" s="1"/>
  <c r="K2192" i="1"/>
  <c r="I2192" i="1" s="1"/>
  <c r="K2193" i="1"/>
  <c r="I2193" i="1" s="1"/>
  <c r="K2194" i="1"/>
  <c r="I2194" i="1" s="1"/>
  <c r="K2195" i="1"/>
  <c r="I2195" i="1" s="1"/>
  <c r="K2196" i="1"/>
  <c r="I2196" i="1" s="1"/>
  <c r="K2197" i="1"/>
  <c r="I2197" i="1" s="1"/>
  <c r="K2198" i="1"/>
  <c r="I2198" i="1" s="1"/>
  <c r="K2199" i="1"/>
  <c r="I2199" i="1" s="1"/>
  <c r="K2200" i="1"/>
  <c r="I2200" i="1" s="1"/>
  <c r="K2201" i="1"/>
  <c r="I2201" i="1" s="1"/>
  <c r="K2202" i="1"/>
  <c r="I2202" i="1" s="1"/>
  <c r="K2203" i="1"/>
  <c r="I2203" i="1" s="1"/>
  <c r="K2204" i="1"/>
  <c r="I2204" i="1" s="1"/>
  <c r="K2205" i="1"/>
  <c r="I2205" i="1" s="1"/>
  <c r="K2206" i="1"/>
  <c r="I2206" i="1" s="1"/>
  <c r="K2207" i="1"/>
  <c r="I2207" i="1" s="1"/>
  <c r="K2208" i="1"/>
  <c r="I2208" i="1" s="1"/>
  <c r="K2209" i="1"/>
  <c r="I2209" i="1" s="1"/>
  <c r="K2210" i="1"/>
  <c r="I2210" i="1" s="1"/>
  <c r="K2211" i="1"/>
  <c r="I2211" i="1" s="1"/>
  <c r="K2212" i="1"/>
  <c r="I2212" i="1" s="1"/>
  <c r="K2213" i="1"/>
  <c r="I2213" i="1" s="1"/>
  <c r="K2214" i="1"/>
  <c r="I2214" i="1" s="1"/>
  <c r="K2215" i="1"/>
  <c r="I2215" i="1" s="1"/>
  <c r="K2216" i="1"/>
  <c r="I2216" i="1" s="1"/>
  <c r="K2217" i="1"/>
  <c r="I2217" i="1" s="1"/>
  <c r="K2218" i="1"/>
  <c r="I2218" i="1" s="1"/>
  <c r="K2219" i="1"/>
  <c r="I2219" i="1" s="1"/>
  <c r="K2220" i="1"/>
  <c r="I2220" i="1" s="1"/>
  <c r="K2221" i="1"/>
  <c r="I2221" i="1" s="1"/>
  <c r="K2222" i="1"/>
  <c r="I2222" i="1" s="1"/>
  <c r="K2223" i="1"/>
  <c r="I2223" i="1" s="1"/>
  <c r="K2224" i="1"/>
  <c r="I2224" i="1" s="1"/>
  <c r="K2225" i="1"/>
  <c r="I2225" i="1" s="1"/>
  <c r="K2226" i="1"/>
  <c r="I2226" i="1" s="1"/>
  <c r="K2227" i="1"/>
  <c r="I2227" i="1" s="1"/>
  <c r="K2228" i="1"/>
  <c r="I2228" i="1" s="1"/>
  <c r="K2229" i="1"/>
  <c r="I2229" i="1" s="1"/>
  <c r="K2230" i="1"/>
  <c r="I2230" i="1" s="1"/>
  <c r="K2231" i="1"/>
  <c r="I2231" i="1" s="1"/>
  <c r="K2232" i="1"/>
  <c r="I2232" i="1" s="1"/>
  <c r="K2233" i="1"/>
  <c r="I2233" i="1" s="1"/>
  <c r="K2234" i="1"/>
  <c r="I2234" i="1" s="1"/>
  <c r="K2235" i="1"/>
  <c r="I2235" i="1" s="1"/>
  <c r="K2236" i="1"/>
  <c r="I2236" i="1" s="1"/>
  <c r="K2237" i="1"/>
  <c r="I2237" i="1" s="1"/>
  <c r="K2238" i="1"/>
  <c r="I2238" i="1" s="1"/>
  <c r="K2239" i="1"/>
  <c r="I2239" i="1" s="1"/>
  <c r="K2240" i="1"/>
  <c r="I2240" i="1" s="1"/>
  <c r="K2241" i="1"/>
  <c r="I2241" i="1" s="1"/>
  <c r="K2242" i="1"/>
  <c r="I2242" i="1" s="1"/>
  <c r="K2243" i="1"/>
  <c r="I2243" i="1" s="1"/>
  <c r="K2244" i="1"/>
  <c r="I2244" i="1" s="1"/>
  <c r="K2245" i="1"/>
  <c r="I2245" i="1" s="1"/>
  <c r="K2246" i="1"/>
  <c r="I2246" i="1" s="1"/>
  <c r="K2247" i="1"/>
  <c r="I2247" i="1" s="1"/>
  <c r="K2248" i="1"/>
  <c r="I2248" i="1" s="1"/>
  <c r="K2249" i="1"/>
  <c r="I2249" i="1" s="1"/>
  <c r="K2250" i="1"/>
  <c r="I2250" i="1" s="1"/>
  <c r="K2251" i="1"/>
  <c r="I2251" i="1" s="1"/>
  <c r="K2252" i="1"/>
  <c r="I2252" i="1" s="1"/>
  <c r="K2253" i="1"/>
  <c r="I2253" i="1" s="1"/>
  <c r="K2254" i="1"/>
  <c r="I2254" i="1" s="1"/>
  <c r="K2255" i="1"/>
  <c r="I2255" i="1" s="1"/>
  <c r="K2256" i="1"/>
  <c r="I2256" i="1" s="1"/>
  <c r="K2257" i="1"/>
  <c r="I2257" i="1" s="1"/>
  <c r="K2258" i="1"/>
  <c r="I2258" i="1" s="1"/>
  <c r="K2259" i="1"/>
  <c r="I2259" i="1" s="1"/>
  <c r="K2260" i="1"/>
  <c r="I2260" i="1" s="1"/>
  <c r="K2261" i="1"/>
  <c r="I2261" i="1" s="1"/>
  <c r="K2262" i="1"/>
  <c r="I2262" i="1" s="1"/>
  <c r="K2263" i="1"/>
  <c r="I2263" i="1" s="1"/>
  <c r="K2264" i="1"/>
  <c r="I2264" i="1" s="1"/>
  <c r="K2265" i="1"/>
  <c r="I2265" i="1" s="1"/>
  <c r="K2266" i="1"/>
  <c r="I2266" i="1" s="1"/>
  <c r="K2267" i="1"/>
  <c r="I2267" i="1" s="1"/>
  <c r="K2268" i="1"/>
  <c r="I2268" i="1" s="1"/>
  <c r="K2269" i="1"/>
  <c r="I2269" i="1" s="1"/>
  <c r="K2270" i="1"/>
  <c r="I2270" i="1" s="1"/>
  <c r="K2271" i="1"/>
  <c r="I2271" i="1" s="1"/>
  <c r="K2272" i="1"/>
  <c r="I2272" i="1" s="1"/>
  <c r="K2273" i="1"/>
  <c r="I2273" i="1" s="1"/>
  <c r="K2274" i="1"/>
  <c r="I2274" i="1" s="1"/>
  <c r="K2275" i="1"/>
  <c r="I2275" i="1" s="1"/>
  <c r="K2276" i="1"/>
  <c r="I2276" i="1" s="1"/>
  <c r="K2277" i="1"/>
  <c r="I2277" i="1" s="1"/>
  <c r="K2278" i="1"/>
  <c r="I2278" i="1" s="1"/>
  <c r="K2279" i="1"/>
  <c r="I2279" i="1" s="1"/>
  <c r="K2280" i="1"/>
  <c r="I2280" i="1" s="1"/>
  <c r="K2281" i="1"/>
  <c r="I2281" i="1" s="1"/>
  <c r="K2282" i="1"/>
  <c r="I2282" i="1" s="1"/>
  <c r="K2283" i="1"/>
  <c r="I2283" i="1" s="1"/>
  <c r="K2284" i="1"/>
  <c r="I2284" i="1" s="1"/>
  <c r="K2285" i="1"/>
  <c r="I2285" i="1" s="1"/>
  <c r="K2286" i="1"/>
  <c r="I2286" i="1" s="1"/>
  <c r="K2287" i="1"/>
  <c r="I2287" i="1" s="1"/>
  <c r="K2288" i="1"/>
  <c r="I2288" i="1" s="1"/>
  <c r="K2289" i="1"/>
  <c r="I2289" i="1" s="1"/>
  <c r="K2290" i="1"/>
  <c r="I2290" i="1" s="1"/>
  <c r="K2291" i="1"/>
  <c r="I2291" i="1" s="1"/>
  <c r="K2292" i="1"/>
  <c r="I2292" i="1" s="1"/>
  <c r="K2293" i="1"/>
  <c r="I2293" i="1" s="1"/>
  <c r="K2294" i="1"/>
  <c r="I2294" i="1" s="1"/>
  <c r="K2295" i="1"/>
  <c r="I2295" i="1" s="1"/>
  <c r="K2296" i="1"/>
  <c r="I2296" i="1" s="1"/>
  <c r="K2297" i="1"/>
  <c r="I2297" i="1" s="1"/>
  <c r="K2298" i="1"/>
  <c r="I2298" i="1" s="1"/>
  <c r="K2299" i="1"/>
  <c r="I2299" i="1" s="1"/>
  <c r="K2300" i="1"/>
  <c r="I2300" i="1" s="1"/>
  <c r="K2301" i="1"/>
  <c r="I2301" i="1" s="1"/>
  <c r="K2302" i="1"/>
  <c r="I2302" i="1" s="1"/>
  <c r="K2303" i="1"/>
  <c r="I2303" i="1" s="1"/>
  <c r="K2304" i="1"/>
  <c r="I2304" i="1" s="1"/>
  <c r="K2305" i="1"/>
  <c r="I2305" i="1" s="1"/>
  <c r="K2306" i="1"/>
  <c r="I2306" i="1" s="1"/>
  <c r="K2307" i="1"/>
  <c r="I2307" i="1" s="1"/>
  <c r="K2308" i="1"/>
  <c r="I2308" i="1" s="1"/>
  <c r="K2309" i="1"/>
  <c r="I2309" i="1" s="1"/>
  <c r="K2310" i="1"/>
  <c r="I2310" i="1" s="1"/>
  <c r="K2311" i="1"/>
  <c r="I2311" i="1" s="1"/>
  <c r="K2312" i="1"/>
  <c r="I2312" i="1" s="1"/>
  <c r="K2313" i="1"/>
  <c r="I2313" i="1" s="1"/>
  <c r="K2314" i="1"/>
  <c r="I2314" i="1" s="1"/>
  <c r="K2315" i="1"/>
  <c r="I2315" i="1" s="1"/>
  <c r="K2316" i="1"/>
  <c r="I2316" i="1" s="1"/>
  <c r="K2317" i="1"/>
  <c r="I2317" i="1" s="1"/>
  <c r="K2318" i="1"/>
  <c r="I2318" i="1" s="1"/>
  <c r="K2319" i="1"/>
  <c r="I2319" i="1" s="1"/>
  <c r="K2320" i="1"/>
  <c r="I2320" i="1" s="1"/>
  <c r="K2321" i="1"/>
  <c r="I2321" i="1" s="1"/>
  <c r="K2322" i="1"/>
  <c r="I2322" i="1" s="1"/>
  <c r="K2323" i="1"/>
  <c r="I2323" i="1" s="1"/>
  <c r="K2324" i="1"/>
  <c r="I2324" i="1" s="1"/>
  <c r="K2325" i="1"/>
  <c r="I2325" i="1" s="1"/>
  <c r="K2326" i="1"/>
  <c r="I2326" i="1" s="1"/>
  <c r="K2327" i="1"/>
  <c r="I2327" i="1" s="1"/>
  <c r="K2328" i="1"/>
  <c r="I2328" i="1" s="1"/>
  <c r="K2329" i="1"/>
  <c r="I2329" i="1" s="1"/>
  <c r="K2330" i="1"/>
  <c r="I2330" i="1" s="1"/>
  <c r="K2331" i="1"/>
  <c r="I2331" i="1" s="1"/>
  <c r="K2332" i="1"/>
  <c r="I2332" i="1" s="1"/>
  <c r="K2333" i="1"/>
  <c r="I2333" i="1" s="1"/>
  <c r="K2334" i="1"/>
  <c r="I2334" i="1" s="1"/>
  <c r="K2335" i="1"/>
  <c r="I2335" i="1" s="1"/>
  <c r="K2336" i="1"/>
  <c r="I2336" i="1" s="1"/>
  <c r="K2337" i="1"/>
  <c r="I2337" i="1" s="1"/>
  <c r="K2338" i="1"/>
  <c r="I2338" i="1" s="1"/>
  <c r="K2339" i="1"/>
  <c r="I2339" i="1" s="1"/>
  <c r="K2340" i="1"/>
  <c r="I2340" i="1" s="1"/>
  <c r="K2341" i="1"/>
  <c r="I2341" i="1" s="1"/>
  <c r="K2342" i="1"/>
  <c r="I2342" i="1" s="1"/>
  <c r="K2343" i="1"/>
  <c r="I2343" i="1" s="1"/>
  <c r="K2344" i="1"/>
  <c r="I2344" i="1" s="1"/>
  <c r="K2345" i="1"/>
  <c r="I2345" i="1" s="1"/>
  <c r="K2346" i="1"/>
  <c r="I2346" i="1" s="1"/>
  <c r="K2347" i="1"/>
  <c r="I2347" i="1" s="1"/>
  <c r="K2348" i="1"/>
  <c r="I2348" i="1" s="1"/>
  <c r="K2349" i="1"/>
  <c r="I2349" i="1" s="1"/>
  <c r="K2350" i="1"/>
  <c r="I2350" i="1" s="1"/>
  <c r="K2351" i="1"/>
  <c r="I2351" i="1" s="1"/>
  <c r="K2352" i="1"/>
  <c r="I2352" i="1" s="1"/>
  <c r="K2353" i="1"/>
  <c r="I2353" i="1" s="1"/>
  <c r="K2354" i="1"/>
  <c r="I2354" i="1" s="1"/>
  <c r="K2355" i="1"/>
  <c r="I2355" i="1" s="1"/>
  <c r="K2356" i="1"/>
  <c r="I2356" i="1" s="1"/>
  <c r="K2357" i="1"/>
  <c r="I2357" i="1" s="1"/>
  <c r="K2358" i="1"/>
  <c r="I2358" i="1" s="1"/>
  <c r="K2359" i="1"/>
  <c r="I2359" i="1" s="1"/>
  <c r="K2360" i="1"/>
  <c r="I2360" i="1" s="1"/>
  <c r="K2361" i="1"/>
  <c r="I2361" i="1" s="1"/>
  <c r="K2362" i="1"/>
  <c r="I2362" i="1" s="1"/>
  <c r="K2363" i="1"/>
  <c r="I2363" i="1" s="1"/>
  <c r="K2364" i="1"/>
  <c r="I2364" i="1" s="1"/>
  <c r="K2365" i="1"/>
  <c r="I2365" i="1" s="1"/>
  <c r="K2366" i="1"/>
  <c r="I2366" i="1" s="1"/>
  <c r="K2367" i="1"/>
  <c r="I2367" i="1" s="1"/>
  <c r="K2368" i="1"/>
  <c r="I2368" i="1" s="1"/>
  <c r="K2369" i="1"/>
  <c r="I2369" i="1" s="1"/>
  <c r="K2370" i="1"/>
  <c r="I2370" i="1" s="1"/>
  <c r="K2371" i="1"/>
  <c r="I2371" i="1" s="1"/>
  <c r="K2372" i="1"/>
  <c r="I2372" i="1" s="1"/>
  <c r="K2373" i="1"/>
  <c r="I2373" i="1" s="1"/>
  <c r="K2374" i="1"/>
  <c r="I2374" i="1" s="1"/>
  <c r="K2375" i="1"/>
  <c r="I2375" i="1" s="1"/>
  <c r="K2376" i="1"/>
  <c r="I2376" i="1" s="1"/>
  <c r="K2377" i="1"/>
  <c r="I2377" i="1" s="1"/>
  <c r="K2378" i="1"/>
  <c r="I2378" i="1" s="1"/>
  <c r="K2379" i="1"/>
  <c r="I2379" i="1" s="1"/>
  <c r="K2380" i="1"/>
  <c r="I2380" i="1" s="1"/>
  <c r="K2381" i="1"/>
  <c r="I2381" i="1" s="1"/>
  <c r="K2382" i="1"/>
  <c r="I2382" i="1" s="1"/>
  <c r="K2383" i="1"/>
  <c r="I2383" i="1" s="1"/>
  <c r="K2384" i="1"/>
  <c r="I2384" i="1" s="1"/>
  <c r="K2385" i="1"/>
  <c r="I2385" i="1" s="1"/>
  <c r="K2386" i="1"/>
  <c r="I2386" i="1" s="1"/>
  <c r="K2387" i="1"/>
  <c r="I2387" i="1" s="1"/>
  <c r="K2388" i="1"/>
  <c r="I2388" i="1" s="1"/>
  <c r="K2389" i="1"/>
  <c r="I2389" i="1" s="1"/>
  <c r="K2390" i="1"/>
  <c r="I2390" i="1" s="1"/>
  <c r="K2391" i="1"/>
  <c r="I2391" i="1" s="1"/>
  <c r="K2392" i="1"/>
  <c r="I2392" i="1" s="1"/>
  <c r="K2393" i="1"/>
  <c r="I2393" i="1" s="1"/>
  <c r="K2394" i="1"/>
  <c r="I2394" i="1" s="1"/>
  <c r="K2395" i="1"/>
  <c r="I2395" i="1" s="1"/>
  <c r="K2396" i="1"/>
  <c r="I2396" i="1" s="1"/>
  <c r="K2397" i="1"/>
  <c r="I2397" i="1" s="1"/>
  <c r="K2398" i="1"/>
  <c r="I2398" i="1" s="1"/>
  <c r="K2399" i="1"/>
  <c r="I2399" i="1" s="1"/>
  <c r="K2400" i="1"/>
  <c r="I2400" i="1" s="1"/>
  <c r="K2401" i="1"/>
  <c r="I2401" i="1" s="1"/>
  <c r="K2402" i="1"/>
  <c r="I2402" i="1" s="1"/>
  <c r="K2403" i="1"/>
  <c r="I2403" i="1" s="1"/>
  <c r="K2404" i="1"/>
  <c r="I2404" i="1" s="1"/>
  <c r="K2405" i="1"/>
  <c r="I2405" i="1" s="1"/>
  <c r="K2406" i="1"/>
  <c r="I2406" i="1" s="1"/>
  <c r="K2407" i="1"/>
  <c r="I2407" i="1" s="1"/>
  <c r="K2408" i="1"/>
  <c r="I2408" i="1" s="1"/>
  <c r="K2409" i="1"/>
  <c r="I2409" i="1" s="1"/>
  <c r="K2410" i="1"/>
  <c r="I2410" i="1" s="1"/>
  <c r="K2411" i="1"/>
  <c r="I2411" i="1" s="1"/>
  <c r="K2412" i="1"/>
  <c r="I2412" i="1" s="1"/>
  <c r="K2413" i="1"/>
  <c r="I2413" i="1" s="1"/>
  <c r="K2414" i="1"/>
  <c r="I2414" i="1" s="1"/>
  <c r="K2415" i="1"/>
  <c r="I2415" i="1" s="1"/>
  <c r="K2416" i="1"/>
  <c r="I2416" i="1" s="1"/>
  <c r="K2417" i="1"/>
  <c r="I2417" i="1" s="1"/>
  <c r="K2418" i="1"/>
  <c r="I2418" i="1" s="1"/>
  <c r="K2419" i="1"/>
  <c r="I2419" i="1" s="1"/>
  <c r="K2420" i="1"/>
  <c r="I2420" i="1" s="1"/>
  <c r="K2421" i="1"/>
  <c r="I2421" i="1" s="1"/>
  <c r="K2422" i="1"/>
  <c r="I2422" i="1" s="1"/>
  <c r="K2423" i="1"/>
  <c r="I2423" i="1" s="1"/>
  <c r="K2424" i="1"/>
  <c r="I2424" i="1" s="1"/>
  <c r="K2425" i="1"/>
  <c r="I2425" i="1" s="1"/>
  <c r="K2426" i="1"/>
  <c r="I2426" i="1" s="1"/>
  <c r="K2427" i="1"/>
  <c r="I2427" i="1" s="1"/>
  <c r="K2428" i="1"/>
  <c r="I2428" i="1" s="1"/>
  <c r="K2429" i="1"/>
  <c r="I2429" i="1" s="1"/>
  <c r="K2430" i="1"/>
  <c r="I2430" i="1" s="1"/>
  <c r="K2431" i="1"/>
  <c r="I2431" i="1" s="1"/>
  <c r="K2432" i="1"/>
  <c r="I2432" i="1" s="1"/>
  <c r="K2433" i="1"/>
  <c r="I2433" i="1" s="1"/>
  <c r="K2434" i="1"/>
  <c r="I2434" i="1" s="1"/>
  <c r="K2435" i="1"/>
  <c r="I2435" i="1" s="1"/>
  <c r="K2436" i="1"/>
  <c r="I2436" i="1" s="1"/>
  <c r="K2437" i="1"/>
  <c r="I2437" i="1" s="1"/>
  <c r="K2438" i="1"/>
  <c r="I2438" i="1" s="1"/>
  <c r="K2439" i="1"/>
  <c r="I2439" i="1" s="1"/>
  <c r="K2440" i="1"/>
  <c r="I2440" i="1" s="1"/>
  <c r="K2441" i="1"/>
  <c r="I2441" i="1" s="1"/>
  <c r="K2442" i="1"/>
  <c r="I2442" i="1" s="1"/>
  <c r="K2443" i="1"/>
  <c r="I2443" i="1" s="1"/>
  <c r="K2444" i="1"/>
  <c r="I2444" i="1" s="1"/>
  <c r="K2445" i="1"/>
  <c r="I2445" i="1" s="1"/>
  <c r="K2446" i="1"/>
  <c r="I2446" i="1" s="1"/>
  <c r="K2447" i="1"/>
  <c r="I2447" i="1" s="1"/>
  <c r="K2448" i="1"/>
  <c r="I2448" i="1" s="1"/>
  <c r="K2449" i="1"/>
  <c r="I2449" i="1" s="1"/>
  <c r="K2450" i="1"/>
  <c r="I2450" i="1" s="1"/>
  <c r="K2451" i="1"/>
  <c r="I2451" i="1" s="1"/>
  <c r="K2452" i="1"/>
  <c r="I2452" i="1" s="1"/>
  <c r="K2453" i="1"/>
  <c r="I2453" i="1" s="1"/>
  <c r="K2454" i="1"/>
  <c r="I2454" i="1" s="1"/>
  <c r="K2455" i="1"/>
  <c r="I2455" i="1" s="1"/>
  <c r="K2456" i="1"/>
  <c r="I2456" i="1" s="1"/>
  <c r="K2457" i="1"/>
  <c r="I2457" i="1" s="1"/>
  <c r="K2458" i="1"/>
  <c r="I2458" i="1" s="1"/>
  <c r="K2459" i="1"/>
  <c r="I2459" i="1" s="1"/>
  <c r="K2460" i="1"/>
  <c r="I2460" i="1" s="1"/>
  <c r="K2461" i="1"/>
  <c r="I2461" i="1" s="1"/>
  <c r="K2462" i="1"/>
  <c r="I2462" i="1" s="1"/>
  <c r="K2463" i="1"/>
  <c r="I2463" i="1" s="1"/>
  <c r="K2464" i="1"/>
  <c r="I2464" i="1" s="1"/>
  <c r="K2465" i="1"/>
  <c r="I2465" i="1" s="1"/>
  <c r="K2466" i="1"/>
  <c r="I2466" i="1" s="1"/>
  <c r="K2467" i="1"/>
  <c r="I2467" i="1" s="1"/>
  <c r="K2468" i="1"/>
  <c r="I2468" i="1" s="1"/>
  <c r="K2469" i="1"/>
  <c r="I2469" i="1" s="1"/>
  <c r="K2470" i="1"/>
  <c r="I2470" i="1" s="1"/>
  <c r="K2471" i="1"/>
  <c r="I2471" i="1" s="1"/>
  <c r="K2472" i="1"/>
  <c r="I2472" i="1" s="1"/>
  <c r="K2473" i="1"/>
  <c r="I2473" i="1" s="1"/>
  <c r="K2474" i="1"/>
  <c r="I2474" i="1" s="1"/>
  <c r="K2475" i="1"/>
  <c r="I2475" i="1" s="1"/>
  <c r="K2476" i="1"/>
  <c r="I2476" i="1" s="1"/>
  <c r="K2477" i="1"/>
  <c r="I2477" i="1" s="1"/>
  <c r="K2478" i="1"/>
  <c r="I2478" i="1" s="1"/>
  <c r="K2479" i="1"/>
  <c r="I2479" i="1" s="1"/>
  <c r="K2480" i="1"/>
  <c r="I2480" i="1" s="1"/>
  <c r="K2481" i="1"/>
  <c r="I2481" i="1" s="1"/>
  <c r="K2482" i="1"/>
  <c r="I2482" i="1" s="1"/>
  <c r="K2483" i="1"/>
  <c r="I2483" i="1" s="1"/>
  <c r="K2484" i="1"/>
  <c r="I2484" i="1" s="1"/>
  <c r="K2485" i="1"/>
  <c r="I2485" i="1" s="1"/>
  <c r="K2486" i="1"/>
  <c r="I2486" i="1" s="1"/>
  <c r="K2487" i="1"/>
  <c r="I2487" i="1" s="1"/>
  <c r="K2488" i="1"/>
  <c r="I2488" i="1" s="1"/>
  <c r="K2489" i="1"/>
  <c r="I2489" i="1" s="1"/>
  <c r="K2490" i="1"/>
  <c r="I2490" i="1" s="1"/>
  <c r="K2491" i="1"/>
  <c r="I2491" i="1" s="1"/>
  <c r="K2492" i="1"/>
  <c r="I2492" i="1" s="1"/>
  <c r="K2493" i="1"/>
  <c r="I2493" i="1" s="1"/>
  <c r="K2494" i="1"/>
  <c r="I2494" i="1" s="1"/>
  <c r="K2495" i="1"/>
  <c r="I2495" i="1" s="1"/>
  <c r="K2496" i="1"/>
  <c r="I2496" i="1" s="1"/>
  <c r="K2497" i="1"/>
  <c r="I2497" i="1" s="1"/>
  <c r="K2498" i="1"/>
  <c r="I2498" i="1" s="1"/>
  <c r="K2499" i="1"/>
  <c r="I2499" i="1" s="1"/>
  <c r="K2500" i="1"/>
  <c r="I2500" i="1" s="1"/>
  <c r="K2501" i="1"/>
  <c r="I2501" i="1" s="1"/>
  <c r="K2502" i="1"/>
  <c r="I2502" i="1" s="1"/>
  <c r="K2503" i="1"/>
  <c r="I2503" i="1" s="1"/>
  <c r="K2504" i="1"/>
  <c r="I2504" i="1" s="1"/>
  <c r="K2505" i="1"/>
  <c r="I2505" i="1" s="1"/>
  <c r="K2506" i="1"/>
  <c r="I2506" i="1" s="1"/>
  <c r="K2507" i="1"/>
  <c r="I2507" i="1" s="1"/>
  <c r="K2508" i="1"/>
  <c r="I2508" i="1" s="1"/>
  <c r="K2509" i="1"/>
  <c r="I2509" i="1" s="1"/>
  <c r="K2510" i="1"/>
  <c r="I2510" i="1" s="1"/>
  <c r="K2511" i="1"/>
  <c r="I2511" i="1" s="1"/>
  <c r="K2512" i="1"/>
  <c r="I2512" i="1" s="1"/>
  <c r="K2513" i="1"/>
  <c r="I2513" i="1" s="1"/>
  <c r="K2514" i="1"/>
  <c r="I2514" i="1" s="1"/>
  <c r="K2515" i="1"/>
  <c r="I2515" i="1" s="1"/>
  <c r="K2516" i="1"/>
  <c r="I2516" i="1" s="1"/>
  <c r="K2517" i="1"/>
  <c r="I2517" i="1" s="1"/>
  <c r="K2518" i="1"/>
  <c r="I2518" i="1" s="1"/>
  <c r="K2519" i="1"/>
  <c r="I2519" i="1" s="1"/>
  <c r="K2520" i="1"/>
  <c r="I2520" i="1" s="1"/>
  <c r="K2521" i="1"/>
  <c r="I2521" i="1" s="1"/>
  <c r="K2522" i="1"/>
  <c r="I2522" i="1" s="1"/>
  <c r="K2523" i="1"/>
  <c r="I2523" i="1" s="1"/>
  <c r="K2524" i="1"/>
  <c r="I2524" i="1" s="1"/>
  <c r="K2525" i="1"/>
  <c r="I2525" i="1" s="1"/>
  <c r="K2526" i="1"/>
  <c r="I2526" i="1" s="1"/>
  <c r="K2527" i="1"/>
  <c r="I2527" i="1" s="1"/>
  <c r="K2528" i="1"/>
  <c r="I2528" i="1" s="1"/>
  <c r="K2529" i="1"/>
  <c r="I2529" i="1" s="1"/>
  <c r="K2530" i="1"/>
  <c r="I2530" i="1" s="1"/>
  <c r="K2531" i="1"/>
  <c r="I2531" i="1" s="1"/>
  <c r="K2532" i="1"/>
  <c r="I2532" i="1" s="1"/>
  <c r="K2533" i="1"/>
  <c r="I2533" i="1" s="1"/>
  <c r="K2534" i="1"/>
  <c r="I2534" i="1" s="1"/>
  <c r="K2535" i="1"/>
  <c r="I2535" i="1" s="1"/>
  <c r="K2536" i="1"/>
  <c r="I2536" i="1" s="1"/>
  <c r="K2537" i="1"/>
  <c r="I2537" i="1" s="1"/>
  <c r="K2538" i="1"/>
  <c r="I2538" i="1" s="1"/>
  <c r="K2539" i="1"/>
  <c r="I2539" i="1" s="1"/>
  <c r="K2540" i="1"/>
  <c r="I2540" i="1" s="1"/>
  <c r="K2541" i="1"/>
  <c r="I2541" i="1" s="1"/>
  <c r="K2542" i="1"/>
  <c r="I2542" i="1" s="1"/>
  <c r="K2543" i="1"/>
  <c r="I2543" i="1" s="1"/>
  <c r="K2544" i="1"/>
  <c r="I2544" i="1" s="1"/>
  <c r="K2545" i="1"/>
  <c r="I2545" i="1" s="1"/>
  <c r="K2546" i="1"/>
  <c r="I2546" i="1" s="1"/>
  <c r="K2547" i="1"/>
  <c r="I2547" i="1" s="1"/>
  <c r="K2548" i="1"/>
  <c r="I2548" i="1" s="1"/>
  <c r="K2549" i="1"/>
  <c r="I2549" i="1" s="1"/>
  <c r="K2550" i="1"/>
  <c r="I2550" i="1" s="1"/>
  <c r="K2551" i="1"/>
  <c r="I2551" i="1" s="1"/>
  <c r="K2552" i="1"/>
  <c r="I2552" i="1" s="1"/>
  <c r="K2553" i="1"/>
  <c r="I2553" i="1" s="1"/>
  <c r="K2554" i="1"/>
  <c r="I2554" i="1" s="1"/>
  <c r="K2555" i="1"/>
  <c r="I2555" i="1" s="1"/>
  <c r="K2556" i="1"/>
  <c r="I2556" i="1" s="1"/>
  <c r="K2557" i="1"/>
  <c r="I2557" i="1" s="1"/>
  <c r="K2558" i="1"/>
  <c r="I2558" i="1" s="1"/>
  <c r="K2559" i="1"/>
  <c r="I2559" i="1" s="1"/>
  <c r="K2560" i="1"/>
  <c r="I2560" i="1" s="1"/>
  <c r="K2561" i="1"/>
  <c r="I2561" i="1" s="1"/>
  <c r="K2562" i="1"/>
  <c r="I2562" i="1" s="1"/>
  <c r="K2563" i="1"/>
  <c r="I2563" i="1" s="1"/>
  <c r="K2564" i="1"/>
  <c r="I2564" i="1" s="1"/>
  <c r="K2565" i="1"/>
  <c r="I2565" i="1" s="1"/>
  <c r="K2566" i="1"/>
  <c r="I2566" i="1" s="1"/>
  <c r="K2567" i="1"/>
  <c r="I2567" i="1" s="1"/>
  <c r="K2568" i="1"/>
  <c r="I2568" i="1" s="1"/>
  <c r="K2569" i="1"/>
  <c r="I2569" i="1" s="1"/>
  <c r="K2570" i="1"/>
  <c r="I2570" i="1" s="1"/>
  <c r="K2571" i="1"/>
  <c r="I2571" i="1" s="1"/>
  <c r="K2572" i="1"/>
  <c r="I2572" i="1" s="1"/>
  <c r="K2573" i="1"/>
  <c r="I2573" i="1" s="1"/>
  <c r="K2574" i="1"/>
  <c r="I2574" i="1" s="1"/>
  <c r="K2575" i="1"/>
  <c r="I2575" i="1" s="1"/>
  <c r="K2576" i="1"/>
  <c r="I2576" i="1" s="1"/>
  <c r="K2577" i="1"/>
  <c r="I2577" i="1" s="1"/>
  <c r="K2578" i="1"/>
  <c r="I2578" i="1" s="1"/>
  <c r="K2579" i="1"/>
  <c r="I2579" i="1" s="1"/>
  <c r="K2580" i="1"/>
  <c r="I2580" i="1" s="1"/>
  <c r="K2581" i="1"/>
  <c r="I2581" i="1" s="1"/>
  <c r="K2582" i="1"/>
  <c r="I2582" i="1" s="1"/>
  <c r="K2583" i="1"/>
  <c r="I2583" i="1" s="1"/>
  <c r="K2584" i="1"/>
  <c r="I2584" i="1" s="1"/>
  <c r="K2585" i="1"/>
  <c r="I2585" i="1" s="1"/>
  <c r="K2586" i="1"/>
  <c r="I2586" i="1" s="1"/>
  <c r="K2587" i="1"/>
  <c r="I2587" i="1" s="1"/>
  <c r="K2588" i="1"/>
  <c r="I2588" i="1" s="1"/>
  <c r="K2589" i="1"/>
  <c r="I2589" i="1" s="1"/>
  <c r="K2590" i="1"/>
  <c r="I2590" i="1" s="1"/>
  <c r="K2591" i="1"/>
  <c r="I2591" i="1" s="1"/>
  <c r="K2592" i="1"/>
  <c r="I2592" i="1" s="1"/>
  <c r="K2593" i="1"/>
  <c r="I2593" i="1" s="1"/>
  <c r="K2594" i="1"/>
  <c r="I2594" i="1" s="1"/>
  <c r="K2595" i="1"/>
  <c r="I2595" i="1" s="1"/>
  <c r="K2596" i="1"/>
  <c r="I2596" i="1" s="1"/>
  <c r="K2597" i="1"/>
  <c r="I2597" i="1" s="1"/>
  <c r="K2598" i="1"/>
  <c r="I2598" i="1" s="1"/>
  <c r="K2599" i="1"/>
  <c r="I2599" i="1" s="1"/>
  <c r="K2600" i="1"/>
  <c r="I2600" i="1" s="1"/>
  <c r="K2601" i="1"/>
  <c r="I2601" i="1" s="1"/>
  <c r="K2602" i="1"/>
  <c r="I2602" i="1" s="1"/>
  <c r="K2603" i="1"/>
  <c r="I2603" i="1" s="1"/>
  <c r="K2604" i="1"/>
  <c r="I2604" i="1" s="1"/>
  <c r="K2605" i="1"/>
  <c r="I2605" i="1" s="1"/>
  <c r="K2606" i="1"/>
  <c r="I2606" i="1" s="1"/>
  <c r="K2607" i="1"/>
  <c r="I2607" i="1" s="1"/>
  <c r="K2608" i="1"/>
  <c r="I2608" i="1" s="1"/>
  <c r="K2609" i="1"/>
  <c r="I2609" i="1" s="1"/>
  <c r="K2610" i="1"/>
  <c r="I2610" i="1" s="1"/>
  <c r="K2611" i="1"/>
  <c r="I2611" i="1" s="1"/>
  <c r="K2612" i="1"/>
  <c r="I2612" i="1" s="1"/>
  <c r="K2613" i="1"/>
  <c r="I2613" i="1" s="1"/>
  <c r="K2614" i="1"/>
  <c r="I2614" i="1" s="1"/>
  <c r="K2615" i="1"/>
  <c r="I2615" i="1" s="1"/>
  <c r="K2616" i="1"/>
  <c r="I2616" i="1" s="1"/>
  <c r="K2617" i="1"/>
  <c r="I2617" i="1" s="1"/>
  <c r="K2618" i="1"/>
  <c r="I2618" i="1" s="1"/>
  <c r="K2619" i="1"/>
  <c r="I2619" i="1" s="1"/>
  <c r="K2620" i="1"/>
  <c r="I2620" i="1" s="1"/>
  <c r="K2621" i="1"/>
  <c r="I2621" i="1" s="1"/>
  <c r="K2622" i="1"/>
  <c r="I2622" i="1" s="1"/>
  <c r="K2623" i="1"/>
  <c r="I2623" i="1" s="1"/>
  <c r="K2624" i="1"/>
  <c r="I2624" i="1" s="1"/>
  <c r="K2625" i="1"/>
  <c r="I2625" i="1" s="1"/>
  <c r="K2626" i="1"/>
  <c r="I2626" i="1" s="1"/>
  <c r="K2627" i="1"/>
  <c r="I2627" i="1" s="1"/>
  <c r="K2628" i="1"/>
  <c r="I2628" i="1" s="1"/>
  <c r="K2629" i="1"/>
  <c r="I2629" i="1" s="1"/>
  <c r="K2630" i="1"/>
  <c r="I2630" i="1" s="1"/>
  <c r="K2631" i="1"/>
  <c r="I2631" i="1" s="1"/>
  <c r="K2632" i="1"/>
  <c r="I2632" i="1" s="1"/>
  <c r="K2633" i="1"/>
  <c r="I2633" i="1" s="1"/>
  <c r="K2634" i="1"/>
  <c r="I2634" i="1" s="1"/>
  <c r="K2635" i="1"/>
  <c r="I2635" i="1" s="1"/>
  <c r="K2636" i="1"/>
  <c r="I2636" i="1" s="1"/>
  <c r="K2637" i="1"/>
  <c r="I2637" i="1" s="1"/>
  <c r="K2638" i="1"/>
  <c r="I2638" i="1" s="1"/>
  <c r="K2639" i="1"/>
  <c r="I2639" i="1" s="1"/>
  <c r="K2640" i="1"/>
  <c r="I2640" i="1" s="1"/>
  <c r="K2641" i="1"/>
  <c r="I2641" i="1" s="1"/>
  <c r="K2642" i="1"/>
  <c r="I2642" i="1" s="1"/>
  <c r="K2643" i="1"/>
  <c r="I2643" i="1" s="1"/>
  <c r="K2644" i="1"/>
  <c r="I2644" i="1" s="1"/>
  <c r="K2645" i="1"/>
  <c r="I2645" i="1" s="1"/>
  <c r="K2646" i="1"/>
  <c r="I2646" i="1" s="1"/>
  <c r="K2647" i="1"/>
  <c r="I2647" i="1" s="1"/>
  <c r="K2648" i="1"/>
  <c r="I2648" i="1" s="1"/>
  <c r="K2649" i="1"/>
  <c r="I2649" i="1" s="1"/>
  <c r="K2650" i="1"/>
  <c r="I2650" i="1" s="1"/>
  <c r="K2651" i="1"/>
  <c r="I2651" i="1" s="1"/>
  <c r="K2652" i="1"/>
  <c r="I2652" i="1" s="1"/>
  <c r="K2653" i="1"/>
  <c r="I2653" i="1" s="1"/>
  <c r="K2654" i="1"/>
  <c r="I2654" i="1" s="1"/>
  <c r="K2655" i="1"/>
  <c r="I2655" i="1" s="1"/>
  <c r="K2656" i="1"/>
  <c r="I2656" i="1" s="1"/>
  <c r="K2657" i="1"/>
  <c r="I2657" i="1" s="1"/>
  <c r="K2658" i="1"/>
  <c r="I2658" i="1" s="1"/>
  <c r="K2659" i="1"/>
  <c r="I2659" i="1" s="1"/>
  <c r="K2660" i="1"/>
  <c r="I2660" i="1" s="1"/>
  <c r="K2661" i="1"/>
  <c r="I2661" i="1" s="1"/>
  <c r="K2662" i="1"/>
  <c r="I2662" i="1" s="1"/>
  <c r="K2663" i="1"/>
  <c r="I2663" i="1" s="1"/>
  <c r="K2664" i="1"/>
  <c r="I2664" i="1" s="1"/>
  <c r="K2665" i="1"/>
  <c r="I2665" i="1" s="1"/>
  <c r="K2666" i="1"/>
  <c r="I2666" i="1" s="1"/>
  <c r="K2667" i="1"/>
  <c r="I2667" i="1" s="1"/>
  <c r="K2668" i="1"/>
  <c r="I2668" i="1" s="1"/>
  <c r="K2669" i="1"/>
  <c r="I2669" i="1" s="1"/>
  <c r="K2670" i="1"/>
  <c r="I2670" i="1" s="1"/>
  <c r="K2671" i="1"/>
  <c r="I2671" i="1" s="1"/>
  <c r="K2672" i="1"/>
  <c r="I2672" i="1" s="1"/>
  <c r="K2673" i="1"/>
  <c r="I2673" i="1" s="1"/>
  <c r="K2674" i="1"/>
  <c r="I2674" i="1" s="1"/>
  <c r="K2675" i="1"/>
  <c r="I2675" i="1" s="1"/>
  <c r="K2676" i="1"/>
  <c r="I2676" i="1" s="1"/>
  <c r="K2677" i="1"/>
  <c r="I2677" i="1" s="1"/>
  <c r="K2678" i="1"/>
  <c r="I2678" i="1" s="1"/>
  <c r="K2679" i="1"/>
  <c r="I2679" i="1" s="1"/>
  <c r="K2680" i="1"/>
  <c r="I2680" i="1" s="1"/>
  <c r="K2681" i="1"/>
  <c r="I2681" i="1" s="1"/>
  <c r="K2682" i="1"/>
  <c r="I2682" i="1" s="1"/>
  <c r="K2683" i="1"/>
  <c r="I2683" i="1" s="1"/>
  <c r="K2684" i="1"/>
  <c r="I2684" i="1" s="1"/>
  <c r="K2685" i="1"/>
  <c r="I2685" i="1" s="1"/>
  <c r="K2686" i="1"/>
  <c r="I2686" i="1" s="1"/>
  <c r="K2687" i="1"/>
  <c r="I2687" i="1" s="1"/>
  <c r="K2688" i="1"/>
  <c r="I2688" i="1" s="1"/>
  <c r="K2689" i="1"/>
  <c r="I2689" i="1" s="1"/>
  <c r="K2690" i="1"/>
  <c r="I2690" i="1" s="1"/>
  <c r="K2691" i="1"/>
  <c r="I2691" i="1" s="1"/>
  <c r="K2692" i="1"/>
  <c r="I2692" i="1" s="1"/>
  <c r="K2693" i="1"/>
  <c r="I2693" i="1" s="1"/>
  <c r="K2694" i="1"/>
  <c r="I2694" i="1" s="1"/>
  <c r="K2695" i="1"/>
  <c r="I2695" i="1" s="1"/>
  <c r="K2696" i="1"/>
  <c r="I2696" i="1" s="1"/>
  <c r="K2697" i="1"/>
  <c r="I2697" i="1" s="1"/>
  <c r="K2698" i="1"/>
  <c r="I2698" i="1" s="1"/>
  <c r="K2699" i="1"/>
  <c r="I2699" i="1" s="1"/>
  <c r="K2700" i="1"/>
  <c r="I2700" i="1" s="1"/>
  <c r="K2701" i="1"/>
  <c r="I2701" i="1" s="1"/>
  <c r="K2702" i="1"/>
  <c r="I2702" i="1" s="1"/>
  <c r="K2703" i="1"/>
  <c r="I2703" i="1" s="1"/>
  <c r="K2704" i="1"/>
  <c r="I2704" i="1" s="1"/>
  <c r="K2705" i="1"/>
  <c r="I2705" i="1" s="1"/>
  <c r="K2706" i="1"/>
  <c r="I2706" i="1" s="1"/>
  <c r="K2707" i="1"/>
  <c r="I2707" i="1" s="1"/>
  <c r="K2708" i="1"/>
  <c r="I2708" i="1" s="1"/>
  <c r="K2709" i="1"/>
  <c r="I2709" i="1" s="1"/>
  <c r="K2710" i="1"/>
  <c r="I2710" i="1" s="1"/>
  <c r="K2711" i="1"/>
  <c r="I2711" i="1" s="1"/>
  <c r="K2712" i="1"/>
  <c r="I2712" i="1" s="1"/>
  <c r="K2713" i="1"/>
  <c r="I2713" i="1" s="1"/>
  <c r="K2714" i="1"/>
  <c r="I2714" i="1" s="1"/>
  <c r="K2715" i="1"/>
  <c r="I2715" i="1" s="1"/>
  <c r="K2716" i="1"/>
  <c r="I2716" i="1" s="1"/>
  <c r="K2717" i="1"/>
  <c r="I2717" i="1" s="1"/>
  <c r="K2718" i="1"/>
  <c r="I2718" i="1" s="1"/>
  <c r="K2719" i="1"/>
  <c r="I2719" i="1" s="1"/>
  <c r="K2720" i="1"/>
  <c r="I2720" i="1" s="1"/>
  <c r="K2721" i="1"/>
  <c r="I2721" i="1" s="1"/>
  <c r="K2722" i="1"/>
  <c r="I2722" i="1" s="1"/>
  <c r="K2723" i="1"/>
  <c r="I2723" i="1" s="1"/>
  <c r="K2724" i="1"/>
  <c r="I2724" i="1" s="1"/>
  <c r="K2725" i="1"/>
  <c r="I2725" i="1" s="1"/>
  <c r="K2726" i="1"/>
  <c r="I2726" i="1" s="1"/>
  <c r="K2727" i="1"/>
  <c r="I2727" i="1" s="1"/>
  <c r="K2728" i="1"/>
  <c r="I2728" i="1" s="1"/>
  <c r="K2729" i="1"/>
  <c r="I2729" i="1" s="1"/>
  <c r="K2730" i="1"/>
  <c r="I2730" i="1" s="1"/>
  <c r="K2731" i="1"/>
  <c r="I2731" i="1" s="1"/>
  <c r="K2732" i="1"/>
  <c r="I2732" i="1" s="1"/>
  <c r="K2733" i="1"/>
  <c r="I2733" i="1" s="1"/>
  <c r="K2734" i="1"/>
  <c r="I2734" i="1" s="1"/>
  <c r="K2735" i="1"/>
  <c r="I2735" i="1" s="1"/>
  <c r="K2736" i="1"/>
  <c r="I2736" i="1" s="1"/>
  <c r="K2737" i="1"/>
  <c r="I2737" i="1" s="1"/>
  <c r="K2738" i="1"/>
  <c r="I2738" i="1" s="1"/>
  <c r="K2739" i="1"/>
  <c r="I2739" i="1" s="1"/>
  <c r="K2740" i="1"/>
  <c r="I2740" i="1" s="1"/>
  <c r="K2741" i="1"/>
  <c r="I2741" i="1" s="1"/>
  <c r="K2742" i="1"/>
  <c r="I2742" i="1" s="1"/>
  <c r="K2743" i="1"/>
  <c r="I2743" i="1" s="1"/>
  <c r="K2744" i="1"/>
  <c r="I2744" i="1" s="1"/>
  <c r="K2745" i="1"/>
  <c r="I2745" i="1" s="1"/>
  <c r="K2746" i="1"/>
  <c r="I2746" i="1" s="1"/>
  <c r="K2747" i="1"/>
  <c r="I2747" i="1" s="1"/>
  <c r="K2748" i="1"/>
  <c r="I2748" i="1" s="1"/>
  <c r="K2749" i="1"/>
  <c r="I2749" i="1" s="1"/>
  <c r="K2750" i="1"/>
  <c r="I2750" i="1" s="1"/>
  <c r="K2751" i="1"/>
  <c r="I2751" i="1" s="1"/>
  <c r="K2752" i="1"/>
  <c r="I2752" i="1" s="1"/>
  <c r="K2753" i="1"/>
  <c r="I2753" i="1" s="1"/>
  <c r="K2754" i="1"/>
  <c r="I2754" i="1" s="1"/>
  <c r="K2755" i="1"/>
  <c r="I2755" i="1" s="1"/>
  <c r="K2756" i="1"/>
  <c r="I2756" i="1" s="1"/>
  <c r="K2757" i="1"/>
  <c r="I2757" i="1" s="1"/>
  <c r="K2758" i="1"/>
  <c r="I2758" i="1" s="1"/>
  <c r="K2759" i="1"/>
  <c r="I2759" i="1" s="1"/>
  <c r="K2760" i="1"/>
  <c r="I2760" i="1" s="1"/>
  <c r="K2761" i="1"/>
  <c r="I2761" i="1" s="1"/>
  <c r="K2762" i="1"/>
  <c r="I2762" i="1" s="1"/>
  <c r="K2763" i="1"/>
  <c r="I2763" i="1" s="1"/>
  <c r="K2764" i="1"/>
  <c r="I2764" i="1" s="1"/>
  <c r="K2765" i="1"/>
  <c r="I2765" i="1" s="1"/>
  <c r="K2766" i="1"/>
  <c r="I2766" i="1" s="1"/>
  <c r="K2767" i="1"/>
  <c r="I2767" i="1" s="1"/>
  <c r="K2768" i="1"/>
  <c r="I2768" i="1" s="1"/>
  <c r="K2769" i="1"/>
  <c r="I2769" i="1" s="1"/>
  <c r="K2770" i="1"/>
  <c r="I2770" i="1" s="1"/>
  <c r="K2771" i="1"/>
  <c r="I2771" i="1" s="1"/>
  <c r="K2772" i="1"/>
  <c r="I2772" i="1" s="1"/>
  <c r="K2773" i="1"/>
  <c r="I2773" i="1" s="1"/>
  <c r="K2774" i="1"/>
  <c r="I2774" i="1" s="1"/>
  <c r="K2775" i="1"/>
  <c r="I2775" i="1" s="1"/>
  <c r="K2776" i="1"/>
  <c r="I2776" i="1" s="1"/>
  <c r="K2777" i="1"/>
  <c r="I2777" i="1" s="1"/>
  <c r="K2778" i="1"/>
  <c r="I2778" i="1" s="1"/>
  <c r="K2779" i="1"/>
  <c r="I2779" i="1" s="1"/>
  <c r="K2780" i="1"/>
  <c r="I2780" i="1" s="1"/>
  <c r="K2781" i="1"/>
  <c r="I2781" i="1" s="1"/>
  <c r="K2782" i="1"/>
  <c r="I2782" i="1" s="1"/>
  <c r="K2783" i="1"/>
  <c r="I2783" i="1" s="1"/>
  <c r="K2784" i="1"/>
  <c r="I2784" i="1" s="1"/>
  <c r="K2785" i="1"/>
  <c r="I2785" i="1" s="1"/>
  <c r="K2786" i="1"/>
  <c r="I2786" i="1" s="1"/>
  <c r="K2787" i="1"/>
  <c r="I2787" i="1" s="1"/>
  <c r="K2788" i="1"/>
  <c r="I2788" i="1" s="1"/>
  <c r="K2789" i="1"/>
  <c r="I2789" i="1" s="1"/>
  <c r="K2790" i="1"/>
  <c r="I2790" i="1" s="1"/>
  <c r="K2791" i="1"/>
  <c r="I2791" i="1" s="1"/>
  <c r="K2792" i="1"/>
  <c r="I2792" i="1" s="1"/>
  <c r="K2793" i="1"/>
  <c r="I2793" i="1" s="1"/>
  <c r="K2794" i="1"/>
  <c r="I2794" i="1" s="1"/>
  <c r="K2795" i="1"/>
  <c r="I2795" i="1" s="1"/>
  <c r="K2796" i="1"/>
  <c r="I2796" i="1" s="1"/>
  <c r="K2797" i="1"/>
  <c r="I2797" i="1" s="1"/>
  <c r="K2798" i="1"/>
  <c r="I2798" i="1" s="1"/>
  <c r="K2799" i="1"/>
  <c r="I2799" i="1" s="1"/>
  <c r="K2800" i="1"/>
  <c r="I2800" i="1" s="1"/>
  <c r="K2801" i="1"/>
  <c r="I2801" i="1" s="1"/>
  <c r="K2802" i="1"/>
  <c r="I2802" i="1" s="1"/>
  <c r="K2803" i="1"/>
  <c r="I2803" i="1" s="1"/>
  <c r="K2804" i="1"/>
  <c r="I2804" i="1" s="1"/>
  <c r="K2805" i="1"/>
  <c r="I2805" i="1" s="1"/>
  <c r="K2806" i="1"/>
  <c r="I2806" i="1" s="1"/>
  <c r="K2807" i="1"/>
  <c r="I2807" i="1" s="1"/>
  <c r="K2808" i="1"/>
  <c r="I2808" i="1" s="1"/>
  <c r="K2809" i="1"/>
  <c r="I2809" i="1" s="1"/>
  <c r="K2810" i="1"/>
  <c r="I2810" i="1" s="1"/>
  <c r="K2811" i="1"/>
  <c r="I2811" i="1" s="1"/>
  <c r="K2812" i="1"/>
  <c r="I2812" i="1" s="1"/>
  <c r="K2813" i="1"/>
  <c r="I2813" i="1" s="1"/>
  <c r="K2814" i="1"/>
  <c r="I2814" i="1" s="1"/>
  <c r="K2815" i="1"/>
  <c r="I2815" i="1" s="1"/>
  <c r="K2816" i="1"/>
  <c r="I2816" i="1" s="1"/>
  <c r="K2817" i="1"/>
  <c r="I2817" i="1" s="1"/>
  <c r="K2818" i="1"/>
  <c r="I2818" i="1" s="1"/>
  <c r="K2819" i="1"/>
  <c r="I2819" i="1" s="1"/>
  <c r="K2820" i="1"/>
  <c r="I2820" i="1" s="1"/>
  <c r="K2821" i="1"/>
  <c r="I2821" i="1" s="1"/>
  <c r="K2822" i="1"/>
  <c r="I2822" i="1" s="1"/>
  <c r="K2823" i="1"/>
  <c r="I2823" i="1" s="1"/>
  <c r="K2824" i="1"/>
  <c r="I2824" i="1" s="1"/>
  <c r="K2825" i="1"/>
  <c r="I2825" i="1" s="1"/>
  <c r="K2826" i="1"/>
  <c r="I2826" i="1" s="1"/>
  <c r="K2827" i="1"/>
  <c r="I2827" i="1" s="1"/>
  <c r="K2828" i="1"/>
  <c r="I2828" i="1" s="1"/>
  <c r="K2829" i="1"/>
  <c r="I2829" i="1" s="1"/>
  <c r="K2830" i="1"/>
  <c r="I2830" i="1" s="1"/>
  <c r="K2831" i="1"/>
  <c r="I2831" i="1" s="1"/>
  <c r="K2832" i="1"/>
  <c r="I2832" i="1" s="1"/>
  <c r="K2833" i="1"/>
  <c r="I2833" i="1" s="1"/>
  <c r="K2834" i="1"/>
  <c r="I2834" i="1" s="1"/>
  <c r="K2835" i="1"/>
  <c r="I2835" i="1" s="1"/>
  <c r="K2836" i="1"/>
  <c r="I2836" i="1" s="1"/>
  <c r="K2837" i="1"/>
  <c r="I2837" i="1" s="1"/>
  <c r="K2838" i="1"/>
  <c r="I2838" i="1" s="1"/>
  <c r="K2839" i="1"/>
  <c r="I2839" i="1" s="1"/>
  <c r="K2840" i="1"/>
  <c r="I2840" i="1" s="1"/>
  <c r="K2841" i="1"/>
  <c r="I2841" i="1" s="1"/>
  <c r="K2842" i="1"/>
  <c r="I2842" i="1" s="1"/>
  <c r="K2843" i="1"/>
  <c r="I2843" i="1" s="1"/>
  <c r="K2844" i="1"/>
  <c r="I2844" i="1" s="1"/>
  <c r="K2845" i="1"/>
  <c r="I2845" i="1" s="1"/>
  <c r="K2846" i="1"/>
  <c r="I2846" i="1" s="1"/>
  <c r="K2847" i="1"/>
  <c r="I2847" i="1" s="1"/>
  <c r="K2848" i="1"/>
  <c r="I2848" i="1" s="1"/>
  <c r="K2849" i="1"/>
  <c r="I2849" i="1" s="1"/>
  <c r="K2850" i="1"/>
  <c r="I2850" i="1" s="1"/>
  <c r="K2851" i="1"/>
  <c r="I2851" i="1" s="1"/>
  <c r="K2852" i="1"/>
  <c r="I2852" i="1" s="1"/>
  <c r="K2853" i="1"/>
  <c r="I2853" i="1" s="1"/>
  <c r="K2854" i="1"/>
  <c r="I2854" i="1" s="1"/>
  <c r="K2855" i="1"/>
  <c r="I2855" i="1" s="1"/>
  <c r="K2856" i="1"/>
  <c r="I2856" i="1" s="1"/>
  <c r="K2857" i="1"/>
  <c r="I2857" i="1" s="1"/>
  <c r="K2858" i="1"/>
  <c r="I2858" i="1" s="1"/>
  <c r="K2859" i="1"/>
  <c r="I2859" i="1" s="1"/>
  <c r="K2860" i="1"/>
  <c r="I2860" i="1" s="1"/>
  <c r="K2861" i="1"/>
  <c r="I2861" i="1" s="1"/>
  <c r="K2862" i="1"/>
  <c r="I2862" i="1" s="1"/>
  <c r="K2863" i="1"/>
  <c r="I2863" i="1" s="1"/>
  <c r="K2864" i="1"/>
  <c r="I2864" i="1" s="1"/>
  <c r="K2865" i="1"/>
  <c r="I2865" i="1" s="1"/>
  <c r="K2866" i="1"/>
  <c r="I2866" i="1" s="1"/>
  <c r="K2867" i="1"/>
  <c r="I2867" i="1" s="1"/>
  <c r="K2868" i="1"/>
  <c r="I2868" i="1" s="1"/>
  <c r="K2869" i="1"/>
  <c r="I2869" i="1" s="1"/>
  <c r="K2870" i="1"/>
  <c r="I2870" i="1" s="1"/>
  <c r="K2871" i="1"/>
  <c r="I2871" i="1" s="1"/>
  <c r="K2872" i="1"/>
  <c r="I2872" i="1" s="1"/>
  <c r="K2873" i="1"/>
  <c r="I2873" i="1" s="1"/>
  <c r="K2874" i="1"/>
  <c r="I2874" i="1" s="1"/>
  <c r="K2875" i="1"/>
  <c r="I2875" i="1" s="1"/>
  <c r="K2876" i="1"/>
  <c r="I2876" i="1" s="1"/>
  <c r="K2877" i="1"/>
  <c r="I2877" i="1" s="1"/>
  <c r="K2878" i="1"/>
  <c r="I2878" i="1" s="1"/>
  <c r="K2879" i="1"/>
  <c r="I2879" i="1" s="1"/>
  <c r="K2880" i="1"/>
  <c r="I2880" i="1" s="1"/>
  <c r="K2881" i="1"/>
  <c r="I2881" i="1" s="1"/>
  <c r="K2882" i="1"/>
  <c r="I2882" i="1" s="1"/>
  <c r="K2883" i="1"/>
  <c r="I2883" i="1" s="1"/>
  <c r="K2884" i="1"/>
  <c r="I2884" i="1" s="1"/>
  <c r="K2885" i="1"/>
  <c r="I2885" i="1" s="1"/>
  <c r="K2886" i="1"/>
  <c r="I2886" i="1" s="1"/>
  <c r="K2887" i="1"/>
  <c r="I2887" i="1" s="1"/>
  <c r="K2888" i="1"/>
  <c r="I2888" i="1" s="1"/>
  <c r="K2889" i="1"/>
  <c r="I2889" i="1" s="1"/>
  <c r="K2890" i="1"/>
  <c r="I2890" i="1" s="1"/>
  <c r="K2891" i="1"/>
  <c r="I2891" i="1" s="1"/>
  <c r="K2892" i="1"/>
  <c r="I2892" i="1" s="1"/>
  <c r="K2893" i="1"/>
  <c r="I2893" i="1" s="1"/>
  <c r="K2894" i="1"/>
  <c r="I2894" i="1" s="1"/>
  <c r="K2895" i="1"/>
  <c r="I2895" i="1" s="1"/>
  <c r="K2896" i="1"/>
  <c r="I2896" i="1" s="1"/>
  <c r="K2897" i="1"/>
  <c r="I2897" i="1" s="1"/>
  <c r="K2898" i="1"/>
  <c r="I2898" i="1" s="1"/>
  <c r="K2899" i="1"/>
  <c r="I2899" i="1" s="1"/>
  <c r="K2900" i="1"/>
  <c r="I2900" i="1" s="1"/>
  <c r="K2901" i="1"/>
  <c r="I2901" i="1" s="1"/>
  <c r="K2902" i="1"/>
  <c r="I2902" i="1" s="1"/>
  <c r="K2903" i="1"/>
  <c r="I2903" i="1" s="1"/>
  <c r="K2904" i="1"/>
  <c r="I2904" i="1" s="1"/>
  <c r="K2905" i="1"/>
  <c r="I2905" i="1" s="1"/>
  <c r="K2906" i="1"/>
  <c r="I2906" i="1" s="1"/>
  <c r="K2907" i="1"/>
  <c r="I2907" i="1" s="1"/>
  <c r="K2908" i="1"/>
  <c r="I2908" i="1" s="1"/>
  <c r="K2909" i="1"/>
  <c r="I2909" i="1" s="1"/>
  <c r="K2910" i="1"/>
  <c r="I2910" i="1" s="1"/>
  <c r="K2911" i="1"/>
  <c r="I2911" i="1" s="1"/>
  <c r="K2912" i="1"/>
  <c r="I2912" i="1" s="1"/>
  <c r="K2913" i="1"/>
  <c r="I2913" i="1" s="1"/>
  <c r="K2914" i="1"/>
  <c r="I2914" i="1" s="1"/>
  <c r="K2915" i="1"/>
  <c r="I2915" i="1" s="1"/>
  <c r="K2916" i="1"/>
  <c r="I2916" i="1" s="1"/>
  <c r="K2917" i="1"/>
  <c r="I2917" i="1" s="1"/>
  <c r="K2918" i="1"/>
  <c r="I2918" i="1" s="1"/>
  <c r="K2919" i="1"/>
  <c r="I2919" i="1" s="1"/>
  <c r="K2920" i="1"/>
  <c r="I2920" i="1" s="1"/>
  <c r="K2921" i="1"/>
  <c r="I2921" i="1" s="1"/>
  <c r="K2922" i="1"/>
  <c r="I2922" i="1" s="1"/>
  <c r="K2923" i="1"/>
  <c r="I2923" i="1" s="1"/>
  <c r="K2924" i="1"/>
  <c r="I2924" i="1" s="1"/>
  <c r="K2925" i="1"/>
  <c r="I2925" i="1" s="1"/>
  <c r="K2926" i="1"/>
  <c r="I2926" i="1" s="1"/>
  <c r="K2927" i="1"/>
  <c r="I2927" i="1" s="1"/>
  <c r="K2928" i="1"/>
  <c r="I2928" i="1" s="1"/>
  <c r="K2929" i="1"/>
  <c r="I2929" i="1" s="1"/>
  <c r="K2930" i="1"/>
  <c r="I2930" i="1" s="1"/>
  <c r="K2931" i="1"/>
  <c r="I2931" i="1" s="1"/>
  <c r="K2932" i="1"/>
  <c r="I2932" i="1" s="1"/>
  <c r="K2933" i="1"/>
  <c r="I2933" i="1" s="1"/>
  <c r="K2934" i="1"/>
  <c r="I2934" i="1" s="1"/>
  <c r="K2935" i="1"/>
  <c r="I2935" i="1" s="1"/>
  <c r="K2936" i="1"/>
  <c r="I2936" i="1" s="1"/>
  <c r="K2937" i="1"/>
  <c r="I2937" i="1" s="1"/>
  <c r="K2938" i="1"/>
  <c r="I2938" i="1" s="1"/>
  <c r="K2939" i="1"/>
  <c r="I2939" i="1" s="1"/>
  <c r="K2940" i="1"/>
  <c r="I2940" i="1" s="1"/>
  <c r="K2941" i="1"/>
  <c r="I2941" i="1" s="1"/>
  <c r="K2942" i="1"/>
  <c r="I2942" i="1" s="1"/>
  <c r="K2943" i="1"/>
  <c r="I2943" i="1" s="1"/>
  <c r="K2944" i="1"/>
  <c r="I2944" i="1" s="1"/>
  <c r="K2945" i="1"/>
  <c r="I2945" i="1" s="1"/>
  <c r="K2946" i="1"/>
  <c r="I2946" i="1" s="1"/>
  <c r="K2947" i="1"/>
  <c r="I2947" i="1" s="1"/>
  <c r="K2948" i="1"/>
  <c r="I2948" i="1" s="1"/>
  <c r="K2949" i="1"/>
  <c r="I2949" i="1" s="1"/>
  <c r="K2950" i="1"/>
  <c r="I2950" i="1" s="1"/>
  <c r="K2951" i="1"/>
  <c r="I2951" i="1" s="1"/>
  <c r="K2952" i="1"/>
  <c r="I2952" i="1" s="1"/>
  <c r="K2953" i="1"/>
  <c r="I2953" i="1" s="1"/>
  <c r="K2954" i="1"/>
  <c r="I2954" i="1" s="1"/>
  <c r="K2955" i="1"/>
  <c r="I2955" i="1" s="1"/>
  <c r="K2956" i="1"/>
  <c r="I2956" i="1" s="1"/>
  <c r="K2957" i="1"/>
  <c r="I2957" i="1" s="1"/>
  <c r="K2958" i="1"/>
  <c r="I2958" i="1" s="1"/>
  <c r="K2959" i="1"/>
  <c r="I2959" i="1" s="1"/>
  <c r="K2960" i="1"/>
  <c r="I2960" i="1" s="1"/>
  <c r="K2961" i="1"/>
  <c r="I2961" i="1" s="1"/>
  <c r="K2962" i="1"/>
  <c r="I2962" i="1" s="1"/>
  <c r="K2963" i="1"/>
  <c r="I2963" i="1" s="1"/>
  <c r="K2964" i="1"/>
  <c r="I2964" i="1" s="1"/>
  <c r="K2965" i="1"/>
  <c r="I2965" i="1" s="1"/>
  <c r="K2966" i="1"/>
  <c r="I2966" i="1" s="1"/>
  <c r="K2967" i="1"/>
  <c r="I2967" i="1" s="1"/>
  <c r="K2968" i="1"/>
  <c r="I2968" i="1" s="1"/>
  <c r="K2969" i="1"/>
  <c r="I2969" i="1" s="1"/>
  <c r="K2970" i="1"/>
  <c r="I2970" i="1" s="1"/>
  <c r="K2971" i="1"/>
  <c r="I2971" i="1" s="1"/>
  <c r="K2972" i="1"/>
  <c r="I2972" i="1" s="1"/>
  <c r="K2973" i="1"/>
  <c r="I2973" i="1" s="1"/>
  <c r="K2974" i="1"/>
  <c r="I2974" i="1" s="1"/>
  <c r="K2975" i="1"/>
  <c r="I2975" i="1" s="1"/>
  <c r="K2976" i="1"/>
  <c r="I2976" i="1" s="1"/>
  <c r="K2977" i="1"/>
  <c r="I2977" i="1" s="1"/>
  <c r="K2978" i="1"/>
  <c r="I2978" i="1" s="1"/>
  <c r="K2979" i="1"/>
  <c r="I2979" i="1" s="1"/>
  <c r="K2980" i="1"/>
  <c r="I2980" i="1" s="1"/>
  <c r="K2981" i="1"/>
  <c r="I2981" i="1" s="1"/>
  <c r="K2982" i="1"/>
  <c r="I2982" i="1" s="1"/>
  <c r="K2983" i="1"/>
  <c r="I2983" i="1" s="1"/>
  <c r="K2984" i="1"/>
  <c r="I2984" i="1" s="1"/>
  <c r="K2985" i="1"/>
  <c r="I2985" i="1" s="1"/>
  <c r="K2986" i="1"/>
  <c r="I2986" i="1" s="1"/>
  <c r="K2987" i="1"/>
  <c r="I2987" i="1" s="1"/>
  <c r="K2988" i="1"/>
  <c r="I2988" i="1" s="1"/>
  <c r="K2989" i="1"/>
  <c r="I2989" i="1" s="1"/>
  <c r="K2990" i="1"/>
  <c r="I2990" i="1" s="1"/>
  <c r="K2991" i="1"/>
  <c r="I2991" i="1" s="1"/>
  <c r="K2992" i="1"/>
  <c r="I2992" i="1" s="1"/>
  <c r="K2993" i="1"/>
  <c r="I2993" i="1" s="1"/>
  <c r="K2994" i="1"/>
  <c r="I2994" i="1" s="1"/>
  <c r="K2995" i="1"/>
  <c r="I2995" i="1" s="1"/>
  <c r="K2996" i="1"/>
  <c r="I2996" i="1" s="1"/>
  <c r="K2997" i="1"/>
  <c r="I2997" i="1" s="1"/>
  <c r="K2998" i="1"/>
  <c r="I2998" i="1" s="1"/>
  <c r="K2999" i="1"/>
  <c r="I2999" i="1" s="1"/>
  <c r="K3000" i="1"/>
  <c r="I3000" i="1" s="1"/>
  <c r="K3001" i="1"/>
  <c r="I3001" i="1" s="1"/>
  <c r="K3002" i="1"/>
  <c r="I3002" i="1" s="1"/>
  <c r="K3003" i="1"/>
  <c r="I3003" i="1" s="1"/>
  <c r="K3004" i="1"/>
  <c r="I3004" i="1" s="1"/>
  <c r="K3005" i="1"/>
  <c r="I3005" i="1" s="1"/>
  <c r="K3006" i="1"/>
  <c r="I3006" i="1" s="1"/>
  <c r="K3007" i="1"/>
  <c r="I3007" i="1" s="1"/>
  <c r="K3008" i="1"/>
  <c r="I3008" i="1" s="1"/>
  <c r="K3009" i="1"/>
  <c r="I3009" i="1" s="1"/>
  <c r="K3010" i="1"/>
  <c r="I3010" i="1" s="1"/>
  <c r="K3011" i="1"/>
  <c r="I3011" i="1" s="1"/>
  <c r="K3012" i="1"/>
  <c r="I3012" i="1" s="1"/>
  <c r="K3013" i="1"/>
  <c r="I3013" i="1" s="1"/>
  <c r="K3014" i="1"/>
  <c r="I3014" i="1" s="1"/>
  <c r="K3015" i="1"/>
  <c r="I3015" i="1" s="1"/>
  <c r="K3016" i="1"/>
  <c r="I3016" i="1" s="1"/>
  <c r="K3017" i="1"/>
  <c r="I3017" i="1" s="1"/>
  <c r="K3018" i="1"/>
  <c r="I3018" i="1" s="1"/>
  <c r="K3019" i="1"/>
  <c r="I3019" i="1" s="1"/>
  <c r="K3020" i="1"/>
  <c r="I3020" i="1" s="1"/>
  <c r="K3021" i="1"/>
  <c r="I3021" i="1" s="1"/>
  <c r="K3022" i="1"/>
  <c r="I3022" i="1" s="1"/>
  <c r="K3023" i="1"/>
  <c r="I3023" i="1" s="1"/>
  <c r="K3024" i="1"/>
  <c r="I3024" i="1" s="1"/>
  <c r="K3025" i="1"/>
  <c r="I3025" i="1" s="1"/>
  <c r="K3026" i="1"/>
  <c r="I3026" i="1" s="1"/>
  <c r="K3027" i="1"/>
  <c r="I3027" i="1" s="1"/>
  <c r="K3028" i="1"/>
  <c r="I3028" i="1" s="1"/>
  <c r="K3029" i="1"/>
  <c r="I3029" i="1" s="1"/>
  <c r="K3030" i="1"/>
  <c r="I3030" i="1" s="1"/>
  <c r="K3031" i="1"/>
  <c r="I3031" i="1" s="1"/>
  <c r="K3032" i="1"/>
  <c r="I3032" i="1" s="1"/>
  <c r="K3033" i="1"/>
  <c r="I3033" i="1" s="1"/>
  <c r="K3034" i="1"/>
  <c r="I3034" i="1" s="1"/>
  <c r="K3035" i="1"/>
  <c r="I3035" i="1" s="1"/>
  <c r="K3036" i="1"/>
  <c r="I3036" i="1" s="1"/>
  <c r="K3037" i="1"/>
  <c r="I3037" i="1" s="1"/>
  <c r="K3038" i="1"/>
  <c r="I3038" i="1" s="1"/>
  <c r="K3039" i="1"/>
  <c r="I3039" i="1" s="1"/>
  <c r="K3040" i="1"/>
  <c r="I3040" i="1" s="1"/>
  <c r="K3041" i="1"/>
  <c r="I3041" i="1" s="1"/>
  <c r="K3042" i="1"/>
  <c r="I3042" i="1" s="1"/>
  <c r="K3043" i="1"/>
  <c r="I3043" i="1" s="1"/>
  <c r="K3044" i="1"/>
  <c r="I3044" i="1" s="1"/>
  <c r="K3045" i="1"/>
  <c r="I3045" i="1" s="1"/>
  <c r="K3046" i="1"/>
  <c r="I3046" i="1" s="1"/>
  <c r="K3047" i="1"/>
  <c r="I3047" i="1" s="1"/>
  <c r="K3048" i="1"/>
  <c r="I3048" i="1" s="1"/>
  <c r="K3049" i="1"/>
  <c r="I3049" i="1" s="1"/>
  <c r="K3050" i="1"/>
  <c r="I3050" i="1" s="1"/>
  <c r="K3051" i="1"/>
  <c r="I3051" i="1" s="1"/>
  <c r="K3052" i="1"/>
  <c r="I3052" i="1" s="1"/>
  <c r="K3053" i="1"/>
  <c r="I3053" i="1" s="1"/>
  <c r="K3054" i="1"/>
  <c r="I3054" i="1" s="1"/>
  <c r="K3055" i="1"/>
  <c r="I3055" i="1" s="1"/>
  <c r="K3056" i="1"/>
  <c r="I3056" i="1" s="1"/>
  <c r="K3057" i="1"/>
  <c r="I3057" i="1" s="1"/>
  <c r="K3058" i="1"/>
  <c r="I3058" i="1" s="1"/>
  <c r="K3059" i="1"/>
  <c r="I3059" i="1" s="1"/>
  <c r="K3060" i="1"/>
  <c r="I3060" i="1" s="1"/>
  <c r="K3061" i="1"/>
  <c r="I3061" i="1" s="1"/>
  <c r="K3062" i="1"/>
  <c r="I3062" i="1" s="1"/>
  <c r="K3063" i="1"/>
  <c r="I3063" i="1" s="1"/>
  <c r="K3064" i="1"/>
  <c r="I3064" i="1" s="1"/>
  <c r="K3065" i="1"/>
  <c r="I3065" i="1" s="1"/>
  <c r="K3066" i="1"/>
  <c r="I3066" i="1" s="1"/>
  <c r="K3067" i="1"/>
  <c r="I3067" i="1" s="1"/>
  <c r="K3068" i="1"/>
  <c r="I3068" i="1" s="1"/>
  <c r="K3069" i="1"/>
  <c r="I3069" i="1" s="1"/>
  <c r="K3070" i="1"/>
  <c r="I3070" i="1" s="1"/>
  <c r="K3071" i="1"/>
  <c r="I3071" i="1" s="1"/>
  <c r="K3072" i="1"/>
  <c r="I3072" i="1" s="1"/>
  <c r="K3073" i="1"/>
  <c r="I3073" i="1" s="1"/>
  <c r="K3074" i="1"/>
  <c r="I3074" i="1" s="1"/>
  <c r="K3075" i="1"/>
  <c r="I3075" i="1" s="1"/>
  <c r="K3076" i="1"/>
  <c r="I3076" i="1" s="1"/>
  <c r="K3077" i="1"/>
  <c r="I3077" i="1" s="1"/>
  <c r="K3078" i="1"/>
  <c r="I3078" i="1" s="1"/>
  <c r="K3079" i="1"/>
  <c r="I3079" i="1" s="1"/>
  <c r="K3080" i="1"/>
  <c r="I3080" i="1" s="1"/>
  <c r="K3081" i="1"/>
  <c r="I3081" i="1" s="1"/>
  <c r="K3082" i="1"/>
  <c r="I3082" i="1" s="1"/>
  <c r="K3083" i="1"/>
  <c r="I3083" i="1" s="1"/>
  <c r="K3084" i="1"/>
  <c r="I3084" i="1" s="1"/>
  <c r="K3085" i="1"/>
  <c r="I3085" i="1" s="1"/>
  <c r="K3086" i="1"/>
  <c r="I3086" i="1" s="1"/>
  <c r="K3087" i="1"/>
  <c r="I3087" i="1" s="1"/>
  <c r="K3088" i="1"/>
  <c r="I3088" i="1" s="1"/>
  <c r="K3089" i="1"/>
  <c r="I3089" i="1" s="1"/>
  <c r="K3090" i="1"/>
  <c r="I3090" i="1" s="1"/>
  <c r="K3091" i="1"/>
  <c r="I3091" i="1" s="1"/>
  <c r="K3092" i="1"/>
  <c r="I3092" i="1" s="1"/>
  <c r="K3093" i="1"/>
  <c r="I3093" i="1" s="1"/>
  <c r="K3094" i="1"/>
  <c r="I3094" i="1" s="1"/>
  <c r="K3095" i="1"/>
  <c r="I3095" i="1" s="1"/>
  <c r="K3096" i="1"/>
  <c r="I3096" i="1" s="1"/>
  <c r="K3097" i="1"/>
  <c r="I3097" i="1" s="1"/>
  <c r="K3098" i="1"/>
  <c r="I3098" i="1" s="1"/>
  <c r="K3099" i="1"/>
  <c r="I3099" i="1" s="1"/>
  <c r="K3100" i="1"/>
  <c r="I3100" i="1" s="1"/>
  <c r="K3101" i="1"/>
  <c r="I3101" i="1" s="1"/>
  <c r="K3102" i="1"/>
  <c r="I3102" i="1" s="1"/>
  <c r="K3103" i="1"/>
  <c r="I3103" i="1" s="1"/>
  <c r="K3104" i="1"/>
  <c r="I3104" i="1" s="1"/>
  <c r="K3105" i="1"/>
  <c r="I3105" i="1" s="1"/>
  <c r="K3106" i="1"/>
  <c r="I3106" i="1" s="1"/>
  <c r="K3107" i="1"/>
  <c r="I3107" i="1" s="1"/>
  <c r="K3108" i="1"/>
  <c r="I3108" i="1" s="1"/>
  <c r="K3109" i="1"/>
  <c r="I3109" i="1" s="1"/>
  <c r="K3110" i="1"/>
  <c r="I3110" i="1" s="1"/>
  <c r="K3111" i="1"/>
  <c r="I3111" i="1" s="1"/>
  <c r="K3112" i="1"/>
  <c r="I3112" i="1" s="1"/>
  <c r="K3113" i="1"/>
  <c r="I3113" i="1" s="1"/>
  <c r="K3114" i="1"/>
  <c r="I3114" i="1" s="1"/>
  <c r="K3115" i="1"/>
  <c r="I3115" i="1" s="1"/>
  <c r="K3116" i="1"/>
  <c r="I3116" i="1" s="1"/>
  <c r="K3117" i="1"/>
  <c r="I3117" i="1" s="1"/>
  <c r="K3118" i="1"/>
  <c r="I3118" i="1" s="1"/>
  <c r="K3119" i="1"/>
  <c r="I3119" i="1" s="1"/>
  <c r="K3120" i="1"/>
  <c r="I3120" i="1" s="1"/>
  <c r="K3121" i="1"/>
  <c r="I3121" i="1" s="1"/>
  <c r="K3122" i="1"/>
  <c r="I3122" i="1" s="1"/>
  <c r="K3123" i="1"/>
  <c r="I3123" i="1" s="1"/>
  <c r="K3124" i="1"/>
  <c r="I3124" i="1" s="1"/>
  <c r="K3125" i="1"/>
  <c r="I3125" i="1" s="1"/>
  <c r="K3126" i="1"/>
  <c r="I3126" i="1" s="1"/>
  <c r="K3127" i="1"/>
  <c r="I3127" i="1" s="1"/>
  <c r="K3128" i="1"/>
  <c r="I3128" i="1" s="1"/>
  <c r="K3129" i="1"/>
  <c r="I3129" i="1" s="1"/>
  <c r="K3130" i="1"/>
  <c r="I3130" i="1" s="1"/>
  <c r="K3131" i="1"/>
  <c r="I3131" i="1" s="1"/>
  <c r="K3132" i="1"/>
  <c r="I3132" i="1" s="1"/>
  <c r="K3133" i="1"/>
  <c r="I3133" i="1" s="1"/>
  <c r="K3134" i="1"/>
  <c r="I3134" i="1" s="1"/>
  <c r="K3135" i="1"/>
  <c r="I3135" i="1" s="1"/>
  <c r="K3136" i="1"/>
  <c r="I3136" i="1" s="1"/>
  <c r="K3137" i="1"/>
  <c r="I3137" i="1" s="1"/>
  <c r="K3138" i="1"/>
  <c r="I3138" i="1" s="1"/>
  <c r="K3139" i="1"/>
  <c r="I3139" i="1" s="1"/>
  <c r="K3140" i="1"/>
  <c r="I3140" i="1" s="1"/>
  <c r="K3141" i="1"/>
  <c r="I3141" i="1" s="1"/>
  <c r="K3142" i="1"/>
  <c r="I3142" i="1" s="1"/>
  <c r="K3143" i="1"/>
  <c r="I3143" i="1" s="1"/>
  <c r="K3144" i="1"/>
  <c r="I3144" i="1" s="1"/>
  <c r="K3145" i="1"/>
  <c r="I3145" i="1" s="1"/>
  <c r="K3146" i="1"/>
  <c r="I3146" i="1" s="1"/>
  <c r="K3147" i="1"/>
  <c r="I3147" i="1" s="1"/>
  <c r="K3148" i="1"/>
  <c r="I3148" i="1" s="1"/>
  <c r="K3149" i="1"/>
  <c r="I3149" i="1" s="1"/>
  <c r="K3150" i="1"/>
  <c r="I3150" i="1" s="1"/>
  <c r="K3151" i="1"/>
  <c r="I3151" i="1" s="1"/>
  <c r="K3152" i="1"/>
  <c r="I3152" i="1" s="1"/>
  <c r="K3153" i="1"/>
  <c r="I3153" i="1" s="1"/>
  <c r="K3154" i="1"/>
  <c r="I3154" i="1" s="1"/>
  <c r="K3155" i="1"/>
  <c r="I3155" i="1" s="1"/>
  <c r="K3156" i="1"/>
  <c r="I3156" i="1" s="1"/>
  <c r="K3157" i="1"/>
  <c r="I3157" i="1" s="1"/>
  <c r="K3158" i="1"/>
  <c r="I3158" i="1" s="1"/>
  <c r="K3159" i="1"/>
  <c r="I3159" i="1" s="1"/>
  <c r="K3160" i="1"/>
  <c r="I3160" i="1" s="1"/>
  <c r="K3161" i="1"/>
  <c r="I3161" i="1" s="1"/>
  <c r="K3162" i="1"/>
  <c r="I3162" i="1" s="1"/>
  <c r="K3163" i="1"/>
  <c r="I3163" i="1" s="1"/>
  <c r="K3164" i="1"/>
  <c r="I3164" i="1" s="1"/>
  <c r="K3165" i="1"/>
  <c r="I3165" i="1" s="1"/>
  <c r="K3166" i="1"/>
  <c r="I3166" i="1" s="1"/>
  <c r="K3167" i="1"/>
  <c r="I3167" i="1" s="1"/>
  <c r="K3168" i="1"/>
  <c r="I3168" i="1" s="1"/>
  <c r="K3169" i="1"/>
  <c r="I3169" i="1" s="1"/>
  <c r="K3170" i="1"/>
  <c r="I3170" i="1" s="1"/>
  <c r="K3171" i="1"/>
  <c r="I3171" i="1" s="1"/>
  <c r="K3172" i="1"/>
  <c r="I3172" i="1" s="1"/>
  <c r="K3173" i="1"/>
  <c r="I3173" i="1" s="1"/>
  <c r="K3174" i="1"/>
  <c r="I3174" i="1" s="1"/>
  <c r="K3175" i="1"/>
  <c r="I3175" i="1" s="1"/>
  <c r="K3176" i="1"/>
  <c r="I3176" i="1" s="1"/>
  <c r="K3177" i="1"/>
  <c r="I3177" i="1" s="1"/>
  <c r="K3178" i="1"/>
  <c r="I3178" i="1" s="1"/>
  <c r="K3179" i="1"/>
  <c r="I3179" i="1" s="1"/>
  <c r="K3180" i="1"/>
  <c r="I3180" i="1" s="1"/>
  <c r="K3181" i="1"/>
  <c r="I3181" i="1" s="1"/>
  <c r="K3182" i="1"/>
  <c r="I3182" i="1" s="1"/>
  <c r="K3183" i="1"/>
  <c r="I3183" i="1" s="1"/>
  <c r="K3184" i="1"/>
  <c r="I3184" i="1" s="1"/>
  <c r="K3185" i="1"/>
  <c r="I3185" i="1" s="1"/>
  <c r="K3186" i="1"/>
  <c r="I3186" i="1" s="1"/>
  <c r="K3187" i="1"/>
  <c r="I3187" i="1" s="1"/>
  <c r="K3188" i="1"/>
  <c r="I3188" i="1" s="1"/>
  <c r="K3189" i="1"/>
  <c r="I3189" i="1" s="1"/>
  <c r="K3190" i="1"/>
  <c r="I3190" i="1" s="1"/>
  <c r="K3191" i="1"/>
  <c r="I3191" i="1" s="1"/>
  <c r="K3192" i="1"/>
  <c r="I3192" i="1" s="1"/>
  <c r="K3193" i="1"/>
  <c r="I3193" i="1" s="1"/>
  <c r="K3194" i="1"/>
  <c r="I3194" i="1" s="1"/>
  <c r="K3195" i="1"/>
  <c r="I3195" i="1" s="1"/>
  <c r="K3196" i="1"/>
  <c r="I3196" i="1" s="1"/>
  <c r="K3197" i="1"/>
  <c r="I3197" i="1" s="1"/>
  <c r="K3198" i="1"/>
  <c r="I3198" i="1" s="1"/>
  <c r="K3199" i="1"/>
  <c r="I3199" i="1" s="1"/>
  <c r="K3200" i="1"/>
  <c r="I3200" i="1" s="1"/>
  <c r="K3201" i="1"/>
  <c r="I3201" i="1" s="1"/>
  <c r="K3202" i="1"/>
  <c r="I3202" i="1" s="1"/>
  <c r="K3203" i="1"/>
  <c r="I3203" i="1" s="1"/>
  <c r="K3204" i="1"/>
  <c r="I3204" i="1" s="1"/>
  <c r="K3205" i="1"/>
  <c r="I3205" i="1" s="1"/>
  <c r="K3206" i="1"/>
  <c r="I3206" i="1" s="1"/>
  <c r="K3207" i="1"/>
  <c r="I3207" i="1" s="1"/>
  <c r="K3208" i="1"/>
  <c r="I3208" i="1" s="1"/>
  <c r="K3209" i="1"/>
  <c r="I3209" i="1" s="1"/>
  <c r="K3210" i="1"/>
  <c r="I3210" i="1" s="1"/>
  <c r="K3211" i="1"/>
  <c r="I3211" i="1" s="1"/>
  <c r="K3212" i="1"/>
  <c r="I3212" i="1" s="1"/>
  <c r="K3213" i="1"/>
  <c r="I3213" i="1" s="1"/>
  <c r="K3214" i="1"/>
  <c r="I3214" i="1" s="1"/>
  <c r="K3215" i="1"/>
  <c r="I3215" i="1" s="1"/>
  <c r="K3216" i="1"/>
  <c r="I3216" i="1" s="1"/>
  <c r="K3217" i="1"/>
  <c r="I3217" i="1" s="1"/>
  <c r="K3218" i="1"/>
  <c r="I3218" i="1" s="1"/>
  <c r="K3219" i="1"/>
  <c r="I3219" i="1" s="1"/>
  <c r="E8" i="4"/>
  <c r="A10" i="4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H1179" i="1" s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H1203" i="1" s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H1227" i="1" s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H1239" i="1" s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H1257" i="1" s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H1287" i="1" s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H1311" i="1" s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H1335" i="1" s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H1359" i="1" s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H1377" i="1" s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H1413" i="1" s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H1440" i="1" s="1"/>
  <c r="G1441" i="1"/>
  <c r="G1442" i="1"/>
  <c r="G1443" i="1"/>
  <c r="H1443" i="1" s="1"/>
  <c r="G1444" i="1"/>
  <c r="G1445" i="1"/>
  <c r="G1446" i="1"/>
  <c r="H1446" i="1" s="1"/>
  <c r="G1447" i="1"/>
  <c r="G1448" i="1"/>
  <c r="G1449" i="1"/>
  <c r="G1450" i="1"/>
  <c r="G1451" i="1"/>
  <c r="G1452" i="1"/>
  <c r="H1452" i="1" s="1"/>
  <c r="G1453" i="1"/>
  <c r="G1454" i="1"/>
  <c r="G1455" i="1"/>
  <c r="G1456" i="1"/>
  <c r="G1457" i="1"/>
  <c r="G1458" i="1"/>
  <c r="H1458" i="1" s="1"/>
  <c r="G1459" i="1"/>
  <c r="G1460" i="1"/>
  <c r="G1461" i="1"/>
  <c r="H1461" i="1" s="1"/>
  <c r="G1462" i="1"/>
  <c r="G1463" i="1"/>
  <c r="G1464" i="1"/>
  <c r="H1464" i="1" s="1"/>
  <c r="G1465" i="1"/>
  <c r="G1466" i="1"/>
  <c r="G1467" i="1"/>
  <c r="G1468" i="1"/>
  <c r="G1469" i="1"/>
  <c r="G1470" i="1"/>
  <c r="H1470" i="1" s="1"/>
  <c r="G1471" i="1"/>
  <c r="G1472" i="1"/>
  <c r="G1473" i="1"/>
  <c r="G1474" i="1"/>
  <c r="G1475" i="1"/>
  <c r="G1476" i="1"/>
  <c r="H1476" i="1" s="1"/>
  <c r="G1477" i="1"/>
  <c r="G1478" i="1"/>
  <c r="G1479" i="1"/>
  <c r="G1480" i="1"/>
  <c r="G1481" i="1"/>
  <c r="G1482" i="1"/>
  <c r="H1482" i="1" s="1"/>
  <c r="G1483" i="1"/>
  <c r="G1484" i="1"/>
  <c r="G1485" i="1"/>
  <c r="H1485" i="1" s="1"/>
  <c r="G1486" i="1"/>
  <c r="G1487" i="1"/>
  <c r="G1488" i="1"/>
  <c r="H1488" i="1" s="1"/>
  <c r="G1489" i="1"/>
  <c r="G1490" i="1"/>
  <c r="G1491" i="1"/>
  <c r="G1492" i="1"/>
  <c r="G1493" i="1"/>
  <c r="G1494" i="1"/>
  <c r="H1494" i="1" s="1"/>
  <c r="G1495" i="1"/>
  <c r="G1496" i="1"/>
  <c r="G1497" i="1"/>
  <c r="G1498" i="1"/>
  <c r="G1499" i="1"/>
  <c r="G1500" i="1"/>
  <c r="H1500" i="1" s="1"/>
  <c r="G1501" i="1"/>
  <c r="G1502" i="1"/>
  <c r="G1503" i="1"/>
  <c r="G1504" i="1"/>
  <c r="G1505" i="1"/>
  <c r="G1506" i="1"/>
  <c r="H1506" i="1" s="1"/>
  <c r="G1507" i="1"/>
  <c r="G1508" i="1"/>
  <c r="G1509" i="1"/>
  <c r="H1509" i="1" s="1"/>
  <c r="G1510" i="1"/>
  <c r="G1511" i="1"/>
  <c r="G1512" i="1"/>
  <c r="H1512" i="1" s="1"/>
  <c r="G1513" i="1"/>
  <c r="G1514" i="1"/>
  <c r="G1515" i="1"/>
  <c r="G1516" i="1"/>
  <c r="G1517" i="1"/>
  <c r="G1518" i="1"/>
  <c r="H1518" i="1" s="1"/>
  <c r="G1519" i="1"/>
  <c r="G1520" i="1"/>
  <c r="G1521" i="1"/>
  <c r="G1522" i="1"/>
  <c r="G1523" i="1"/>
  <c r="G1524" i="1"/>
  <c r="H1524" i="1" s="1"/>
  <c r="G1525" i="1"/>
  <c r="G1526" i="1"/>
  <c r="G1527" i="1"/>
  <c r="H1527" i="1" s="1"/>
  <c r="G1528" i="1"/>
  <c r="G1529" i="1"/>
  <c r="G1530" i="1"/>
  <c r="H1530" i="1" s="1"/>
  <c r="G1531" i="1"/>
  <c r="G1532" i="1"/>
  <c r="G1533" i="1"/>
  <c r="G1534" i="1"/>
  <c r="G1535" i="1"/>
  <c r="G1536" i="1"/>
  <c r="H1536" i="1" s="1"/>
  <c r="G1537" i="1"/>
  <c r="G1538" i="1"/>
  <c r="G1539" i="1"/>
  <c r="G1540" i="1"/>
  <c r="G1541" i="1"/>
  <c r="G1542" i="1"/>
  <c r="H1542" i="1" s="1"/>
  <c r="G1543" i="1"/>
  <c r="G1544" i="1"/>
  <c r="G1545" i="1"/>
  <c r="G1546" i="1"/>
  <c r="G1547" i="1"/>
  <c r="G1548" i="1"/>
  <c r="H1548" i="1" s="1"/>
  <c r="G1549" i="1"/>
  <c r="G1550" i="1"/>
  <c r="G1551" i="1"/>
  <c r="H1551" i="1" s="1"/>
  <c r="G1552" i="1"/>
  <c r="G1553" i="1"/>
  <c r="G1554" i="1"/>
  <c r="H1554" i="1" s="1"/>
  <c r="G1555" i="1"/>
  <c r="G1556" i="1"/>
  <c r="G1557" i="1"/>
  <c r="G1558" i="1"/>
  <c r="G1559" i="1"/>
  <c r="G1560" i="1"/>
  <c r="H1560" i="1" s="1"/>
  <c r="G1561" i="1"/>
  <c r="G1562" i="1"/>
  <c r="G1563" i="1"/>
  <c r="G1564" i="1"/>
  <c r="G1565" i="1"/>
  <c r="G1566" i="1"/>
  <c r="H1566" i="1" s="1"/>
  <c r="G1567" i="1"/>
  <c r="G1568" i="1"/>
  <c r="G1569" i="1"/>
  <c r="H1569" i="1" s="1"/>
  <c r="G1570" i="1"/>
  <c r="G1571" i="1"/>
  <c r="G1572" i="1"/>
  <c r="H1572" i="1" s="1"/>
  <c r="G1573" i="1"/>
  <c r="G1574" i="1"/>
  <c r="G1575" i="1"/>
  <c r="G1576" i="1"/>
  <c r="G1577" i="1"/>
  <c r="G1578" i="1"/>
  <c r="H1578" i="1" s="1"/>
  <c r="G1579" i="1"/>
  <c r="G1580" i="1"/>
  <c r="G1581" i="1"/>
  <c r="G1582" i="1"/>
  <c r="G1583" i="1"/>
  <c r="G1584" i="1"/>
  <c r="H1584" i="1" s="1"/>
  <c r="G1585" i="1"/>
  <c r="G1586" i="1"/>
  <c r="G1587" i="1"/>
  <c r="G1588" i="1"/>
  <c r="G1589" i="1"/>
  <c r="G1590" i="1"/>
  <c r="H1590" i="1" s="1"/>
  <c r="G1591" i="1"/>
  <c r="G1592" i="1"/>
  <c r="G1593" i="1"/>
  <c r="H1593" i="1" s="1"/>
  <c r="G1594" i="1"/>
  <c r="G1595" i="1"/>
  <c r="G1596" i="1"/>
  <c r="H1596" i="1" s="1"/>
  <c r="G1597" i="1"/>
  <c r="G1598" i="1"/>
  <c r="G1599" i="1"/>
  <c r="G1600" i="1"/>
  <c r="G1601" i="1"/>
  <c r="G1602" i="1"/>
  <c r="H1602" i="1" s="1"/>
  <c r="G1603" i="1"/>
  <c r="G1604" i="1"/>
  <c r="G1605" i="1"/>
  <c r="G1606" i="1"/>
  <c r="G1607" i="1"/>
  <c r="G1608" i="1"/>
  <c r="H1608" i="1" s="1"/>
  <c r="G1609" i="1"/>
  <c r="G1610" i="1"/>
  <c r="G1611" i="1"/>
  <c r="H1611" i="1" s="1"/>
  <c r="G1612" i="1"/>
  <c r="G1613" i="1"/>
  <c r="G1614" i="1"/>
  <c r="H1614" i="1" s="1"/>
  <c r="G1615" i="1"/>
  <c r="G1616" i="1"/>
  <c r="G1617" i="1"/>
  <c r="G1618" i="1"/>
  <c r="G1619" i="1"/>
  <c r="G1620" i="1"/>
  <c r="H1620" i="1" s="1"/>
  <c r="G1621" i="1"/>
  <c r="G1622" i="1"/>
  <c r="G1623" i="1"/>
  <c r="G1624" i="1"/>
  <c r="G1625" i="1"/>
  <c r="G1626" i="1"/>
  <c r="H1626" i="1" s="1"/>
  <c r="G1627" i="1"/>
  <c r="G1628" i="1"/>
  <c r="G1629" i="1"/>
  <c r="H1629" i="1" s="1"/>
  <c r="G1630" i="1"/>
  <c r="G1631" i="1"/>
  <c r="G1632" i="1"/>
  <c r="H1632" i="1" s="1"/>
  <c r="G1633" i="1"/>
  <c r="G1634" i="1"/>
  <c r="G1635" i="1"/>
  <c r="G1636" i="1"/>
  <c r="G1637" i="1"/>
  <c r="G1638" i="1"/>
  <c r="H1638" i="1" s="1"/>
  <c r="G1639" i="1"/>
  <c r="G1640" i="1"/>
  <c r="G1641" i="1"/>
  <c r="G1642" i="1"/>
  <c r="G1643" i="1"/>
  <c r="G1644" i="1"/>
  <c r="H1644" i="1" s="1"/>
  <c r="G1645" i="1"/>
  <c r="G1646" i="1"/>
  <c r="G1647" i="1"/>
  <c r="H1647" i="1" s="1"/>
  <c r="G1648" i="1"/>
  <c r="G1649" i="1"/>
  <c r="G1650" i="1"/>
  <c r="H1650" i="1" s="1"/>
  <c r="G1651" i="1"/>
  <c r="G1652" i="1"/>
  <c r="G1653" i="1"/>
  <c r="G1654" i="1"/>
  <c r="G1655" i="1"/>
  <c r="G1656" i="1"/>
  <c r="H1656" i="1" s="1"/>
  <c r="G1657" i="1"/>
  <c r="G1658" i="1"/>
  <c r="G1659" i="1"/>
  <c r="H1659" i="1" s="1"/>
  <c r="G1660" i="1"/>
  <c r="G1661" i="1"/>
  <c r="G1662" i="1"/>
  <c r="H1662" i="1" s="1"/>
  <c r="G1663" i="1"/>
  <c r="G1664" i="1"/>
  <c r="G1665" i="1"/>
  <c r="G1666" i="1"/>
  <c r="G1667" i="1"/>
  <c r="G1668" i="1"/>
  <c r="H1668" i="1" s="1"/>
  <c r="G1669" i="1"/>
  <c r="G1670" i="1"/>
  <c r="G1671" i="1"/>
  <c r="G1672" i="1"/>
  <c r="G1673" i="1"/>
  <c r="G1674" i="1"/>
  <c r="H1674" i="1" s="1"/>
  <c r="G1675" i="1"/>
  <c r="G1676" i="1"/>
  <c r="G1677" i="1"/>
  <c r="H1677" i="1" s="1"/>
  <c r="G1678" i="1"/>
  <c r="G1679" i="1"/>
  <c r="G1680" i="1"/>
  <c r="H1680" i="1" s="1"/>
  <c r="G1681" i="1"/>
  <c r="G1682" i="1"/>
  <c r="G1683" i="1"/>
  <c r="G1684" i="1"/>
  <c r="G1685" i="1"/>
  <c r="G1686" i="1"/>
  <c r="H1686" i="1" s="1"/>
  <c r="G1687" i="1"/>
  <c r="G1688" i="1"/>
  <c r="G1689" i="1"/>
  <c r="G1690" i="1"/>
  <c r="G1691" i="1"/>
  <c r="G1692" i="1"/>
  <c r="H1692" i="1" s="1"/>
  <c r="G1693" i="1"/>
  <c r="G1694" i="1"/>
  <c r="G1695" i="1"/>
  <c r="H1695" i="1" s="1"/>
  <c r="G1696" i="1"/>
  <c r="G1697" i="1"/>
  <c r="G1698" i="1"/>
  <c r="H1698" i="1" s="1"/>
  <c r="G1699" i="1"/>
  <c r="G1700" i="1"/>
  <c r="G1701" i="1"/>
  <c r="G1702" i="1"/>
  <c r="G1703" i="1"/>
  <c r="G1704" i="1"/>
  <c r="H1704" i="1" s="1"/>
  <c r="G1705" i="1"/>
  <c r="G1706" i="1"/>
  <c r="G1707" i="1"/>
  <c r="G1708" i="1"/>
  <c r="G1709" i="1"/>
  <c r="G1710" i="1"/>
  <c r="H1710" i="1" s="1"/>
  <c r="G1711" i="1"/>
  <c r="G1712" i="1"/>
  <c r="G1713" i="1"/>
  <c r="H1713" i="1" s="1"/>
  <c r="G1714" i="1"/>
  <c r="G1715" i="1"/>
  <c r="G1716" i="1"/>
  <c r="H1716" i="1" s="1"/>
  <c r="G1717" i="1"/>
  <c r="G1718" i="1"/>
  <c r="G1719" i="1"/>
  <c r="G1720" i="1"/>
  <c r="G1721" i="1"/>
  <c r="G1722" i="1"/>
  <c r="H1722" i="1" s="1"/>
  <c r="G1723" i="1"/>
  <c r="G1724" i="1"/>
  <c r="G1725" i="1"/>
  <c r="G1726" i="1"/>
  <c r="G1727" i="1"/>
  <c r="G1728" i="1"/>
  <c r="H1728" i="1" s="1"/>
  <c r="G1729" i="1"/>
  <c r="G1730" i="1"/>
  <c r="G1731" i="1"/>
  <c r="H1731" i="1" s="1"/>
  <c r="G1732" i="1"/>
  <c r="G1733" i="1"/>
  <c r="G1734" i="1"/>
  <c r="H1734" i="1" s="1"/>
  <c r="G1735" i="1"/>
  <c r="G1736" i="1"/>
  <c r="G1737" i="1"/>
  <c r="G1738" i="1"/>
  <c r="G1739" i="1"/>
  <c r="G1740" i="1"/>
  <c r="H1740" i="1" s="1"/>
  <c r="G1741" i="1"/>
  <c r="G1742" i="1"/>
  <c r="G1743" i="1"/>
  <c r="G1744" i="1"/>
  <c r="G1745" i="1"/>
  <c r="G1746" i="1"/>
  <c r="H1746" i="1" s="1"/>
  <c r="G1747" i="1"/>
  <c r="G1748" i="1"/>
  <c r="G1749" i="1"/>
  <c r="H1749" i="1" s="1"/>
  <c r="G1750" i="1"/>
  <c r="G1751" i="1"/>
  <c r="G1752" i="1"/>
  <c r="H1752" i="1" s="1"/>
  <c r="G1753" i="1"/>
  <c r="G1754" i="1"/>
  <c r="G1755" i="1"/>
  <c r="G1756" i="1"/>
  <c r="G1757" i="1"/>
  <c r="G1758" i="1"/>
  <c r="H1758" i="1" s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H1770" i="1" s="1"/>
  <c r="G1771" i="1"/>
  <c r="G1772" i="1"/>
  <c r="G1773" i="1"/>
  <c r="G1774" i="1"/>
  <c r="G1775" i="1"/>
  <c r="G1776" i="1"/>
  <c r="H1776" i="1" s="1"/>
  <c r="G1777" i="1"/>
  <c r="G1778" i="1"/>
  <c r="G1779" i="1"/>
  <c r="H1779" i="1" s="1"/>
  <c r="G1780" i="1"/>
  <c r="G1781" i="1"/>
  <c r="G1782" i="1"/>
  <c r="H1782" i="1" s="1"/>
  <c r="G1783" i="1"/>
  <c r="G1784" i="1"/>
  <c r="G1785" i="1"/>
  <c r="G1786" i="1"/>
  <c r="G1787" i="1"/>
  <c r="G1788" i="1"/>
  <c r="H1788" i="1" s="1"/>
  <c r="G1789" i="1"/>
  <c r="G1790" i="1"/>
  <c r="G1791" i="1"/>
  <c r="G1792" i="1"/>
  <c r="G1793" i="1"/>
  <c r="G1794" i="1"/>
  <c r="H1794" i="1" s="1"/>
  <c r="G1795" i="1"/>
  <c r="G1796" i="1"/>
  <c r="G1797" i="1"/>
  <c r="H1797" i="1" s="1"/>
  <c r="G1798" i="1"/>
  <c r="G1799" i="1"/>
  <c r="G1800" i="1"/>
  <c r="G1801" i="1"/>
  <c r="G1802" i="1"/>
  <c r="G1803" i="1"/>
  <c r="G1804" i="1"/>
  <c r="G1805" i="1"/>
  <c r="G1806" i="1"/>
  <c r="H1806" i="1" s="1"/>
  <c r="G1807" i="1"/>
  <c r="G1808" i="1"/>
  <c r="G1809" i="1"/>
  <c r="H1809" i="1" s="1"/>
  <c r="G1810" i="1"/>
  <c r="G1811" i="1"/>
  <c r="G1812" i="1"/>
  <c r="H1812" i="1" s="1"/>
  <c r="G1813" i="1"/>
  <c r="G1814" i="1"/>
  <c r="G1815" i="1"/>
  <c r="G1816" i="1"/>
  <c r="G1817" i="1"/>
  <c r="G1818" i="1"/>
  <c r="H1818" i="1" s="1"/>
  <c r="G1819" i="1"/>
  <c r="G1820" i="1"/>
  <c r="G1821" i="1"/>
  <c r="G1822" i="1"/>
  <c r="G1823" i="1"/>
  <c r="G1824" i="1"/>
  <c r="H1824" i="1" s="1"/>
  <c r="G1825" i="1"/>
  <c r="G1826" i="1"/>
  <c r="G1827" i="1"/>
  <c r="H1827" i="1" s="1"/>
  <c r="G1828" i="1"/>
  <c r="G1829" i="1"/>
  <c r="G1830" i="1"/>
  <c r="H1830" i="1" s="1"/>
  <c r="G1831" i="1"/>
  <c r="G1832" i="1"/>
  <c r="G1833" i="1"/>
  <c r="G1834" i="1"/>
  <c r="G1835" i="1"/>
  <c r="G1836" i="1"/>
  <c r="H1836" i="1" s="1"/>
  <c r="G1837" i="1"/>
  <c r="G1838" i="1"/>
  <c r="G1839" i="1"/>
  <c r="G1840" i="1"/>
  <c r="G1841" i="1"/>
  <c r="G1842" i="1"/>
  <c r="H1842" i="1" s="1"/>
  <c r="G1843" i="1"/>
  <c r="G1844" i="1"/>
  <c r="G1845" i="1"/>
  <c r="H1845" i="1" s="1"/>
  <c r="G1846" i="1"/>
  <c r="G1847" i="1"/>
  <c r="G1848" i="1"/>
  <c r="H1848" i="1" s="1"/>
  <c r="G1849" i="1"/>
  <c r="G1850" i="1"/>
  <c r="G1851" i="1"/>
  <c r="G1852" i="1"/>
  <c r="G1853" i="1"/>
  <c r="G1854" i="1"/>
  <c r="H1854" i="1" s="1"/>
  <c r="G1855" i="1"/>
  <c r="G1856" i="1"/>
  <c r="G1857" i="1"/>
  <c r="G1858" i="1"/>
  <c r="G1859" i="1"/>
  <c r="G1860" i="1"/>
  <c r="H1860" i="1" s="1"/>
  <c r="G1861" i="1"/>
  <c r="G1862" i="1"/>
  <c r="G1863" i="1"/>
  <c r="H1863" i="1" s="1"/>
  <c r="G1864" i="1"/>
  <c r="G1865" i="1"/>
  <c r="G1866" i="1"/>
  <c r="H1866" i="1" s="1"/>
  <c r="G1867" i="1"/>
  <c r="G1868" i="1"/>
  <c r="G1869" i="1"/>
  <c r="G1870" i="1"/>
  <c r="G1871" i="1"/>
  <c r="G1872" i="1"/>
  <c r="H1872" i="1" s="1"/>
  <c r="G1873" i="1"/>
  <c r="G1874" i="1"/>
  <c r="G1875" i="1"/>
  <c r="G1876" i="1"/>
  <c r="G1877" i="1"/>
  <c r="G1878" i="1"/>
  <c r="H1878" i="1" s="1"/>
  <c r="G1879" i="1"/>
  <c r="G1880" i="1"/>
  <c r="G1881" i="1"/>
  <c r="H1881" i="1" s="1"/>
  <c r="G1882" i="1"/>
  <c r="G1883" i="1"/>
  <c r="G1884" i="1"/>
  <c r="H1884" i="1" s="1"/>
  <c r="G1885" i="1"/>
  <c r="G1886" i="1"/>
  <c r="G1887" i="1"/>
  <c r="G1888" i="1"/>
  <c r="G1889" i="1"/>
  <c r="G1890" i="1"/>
  <c r="H1890" i="1" s="1"/>
  <c r="G1891" i="1"/>
  <c r="G1892" i="1"/>
  <c r="G1893" i="1"/>
  <c r="G1894" i="1"/>
  <c r="G1895" i="1"/>
  <c r="G1896" i="1"/>
  <c r="H1896" i="1" s="1"/>
  <c r="G1897" i="1"/>
  <c r="G1898" i="1"/>
  <c r="G1899" i="1"/>
  <c r="H1899" i="1" s="1"/>
  <c r="G1900" i="1"/>
  <c r="G1901" i="1"/>
  <c r="G1902" i="1"/>
  <c r="H1902" i="1" s="1"/>
  <c r="G1903" i="1"/>
  <c r="G1904" i="1"/>
  <c r="G1905" i="1"/>
  <c r="G1906" i="1"/>
  <c r="G1907" i="1"/>
  <c r="G1908" i="1"/>
  <c r="H1908" i="1" s="1"/>
  <c r="G1909" i="1"/>
  <c r="G1910" i="1"/>
  <c r="G1911" i="1"/>
  <c r="G1912" i="1"/>
  <c r="G1913" i="1"/>
  <c r="G1914" i="1"/>
  <c r="H1914" i="1" s="1"/>
  <c r="G1915" i="1"/>
  <c r="G1916" i="1"/>
  <c r="G1917" i="1"/>
  <c r="H1917" i="1" s="1"/>
  <c r="G1918" i="1"/>
  <c r="G1919" i="1"/>
  <c r="G1920" i="1"/>
  <c r="H1920" i="1" s="1"/>
  <c r="G1921" i="1"/>
  <c r="G1922" i="1"/>
  <c r="G1923" i="1"/>
  <c r="G1924" i="1"/>
  <c r="G1925" i="1"/>
  <c r="G1926" i="1"/>
  <c r="H1926" i="1" s="1"/>
  <c r="G1927" i="1"/>
  <c r="G1928" i="1"/>
  <c r="G1929" i="1"/>
  <c r="G1930" i="1"/>
  <c r="G1931" i="1"/>
  <c r="G1932" i="1"/>
  <c r="H1932" i="1" s="1"/>
  <c r="G1933" i="1"/>
  <c r="G1934" i="1"/>
  <c r="G1935" i="1"/>
  <c r="H1935" i="1" s="1"/>
  <c r="G1936" i="1"/>
  <c r="G1937" i="1"/>
  <c r="G1938" i="1"/>
  <c r="H1938" i="1" s="1"/>
  <c r="G1939" i="1"/>
  <c r="G1940" i="1"/>
  <c r="G1941" i="1"/>
  <c r="G1942" i="1"/>
  <c r="G1943" i="1"/>
  <c r="G1944" i="1"/>
  <c r="H1944" i="1" s="1"/>
  <c r="G1945" i="1"/>
  <c r="G1946" i="1"/>
  <c r="G1947" i="1"/>
  <c r="G1948" i="1"/>
  <c r="G1949" i="1"/>
  <c r="G1950" i="1"/>
  <c r="H1950" i="1" s="1"/>
  <c r="G1951" i="1"/>
  <c r="G1952" i="1"/>
  <c r="G1953" i="1"/>
  <c r="H1953" i="1" s="1"/>
  <c r="G1954" i="1"/>
  <c r="G1955" i="1"/>
  <c r="G1956" i="1"/>
  <c r="H1956" i="1" s="1"/>
  <c r="G1957" i="1"/>
  <c r="G1958" i="1"/>
  <c r="G1959" i="1"/>
  <c r="G1960" i="1"/>
  <c r="G1961" i="1"/>
  <c r="G1962" i="1"/>
  <c r="H1962" i="1" s="1"/>
  <c r="G1963" i="1"/>
  <c r="G1964" i="1"/>
  <c r="G1965" i="1"/>
  <c r="G1966" i="1"/>
  <c r="G1967" i="1"/>
  <c r="G1968" i="1"/>
  <c r="H1968" i="1" s="1"/>
  <c r="G1969" i="1"/>
  <c r="G1970" i="1"/>
  <c r="G1971" i="1"/>
  <c r="H1971" i="1" s="1"/>
  <c r="G1972" i="1"/>
  <c r="G1973" i="1"/>
  <c r="G1974" i="1"/>
  <c r="H1974" i="1" s="1"/>
  <c r="G1975" i="1"/>
  <c r="G1976" i="1"/>
  <c r="G1977" i="1"/>
  <c r="G1978" i="1"/>
  <c r="G1979" i="1"/>
  <c r="G1980" i="1"/>
  <c r="H1980" i="1" s="1"/>
  <c r="G1981" i="1"/>
  <c r="G1982" i="1"/>
  <c r="G1983" i="1"/>
  <c r="G1984" i="1"/>
  <c r="G1985" i="1"/>
  <c r="G1986" i="1"/>
  <c r="H1986" i="1" s="1"/>
  <c r="G1987" i="1"/>
  <c r="G1988" i="1"/>
  <c r="G1989" i="1"/>
  <c r="H1989" i="1" s="1"/>
  <c r="G1990" i="1"/>
  <c r="G1991" i="1"/>
  <c r="G1992" i="1"/>
  <c r="H1992" i="1" s="1"/>
  <c r="G1993" i="1"/>
  <c r="G1994" i="1"/>
  <c r="G1995" i="1"/>
  <c r="G1996" i="1"/>
  <c r="G1997" i="1"/>
  <c r="G1998" i="1"/>
  <c r="H1998" i="1" s="1"/>
  <c r="G1999" i="1"/>
  <c r="G2000" i="1"/>
  <c r="G2001" i="1"/>
  <c r="G2002" i="1"/>
  <c r="G2003" i="1"/>
  <c r="G2004" i="1"/>
  <c r="H2004" i="1" s="1"/>
  <c r="G2005" i="1"/>
  <c r="G2006" i="1"/>
  <c r="G2007" i="1"/>
  <c r="H2007" i="1" s="1"/>
  <c r="G2008" i="1"/>
  <c r="G2009" i="1"/>
  <c r="G2010" i="1"/>
  <c r="H2010" i="1" s="1"/>
  <c r="G2011" i="1"/>
  <c r="G2012" i="1"/>
  <c r="G2013" i="1"/>
  <c r="G2014" i="1"/>
  <c r="G2015" i="1"/>
  <c r="G2016" i="1"/>
  <c r="H2016" i="1" s="1"/>
  <c r="G2017" i="1"/>
  <c r="G2018" i="1"/>
  <c r="G2019" i="1"/>
  <c r="H2019" i="1" s="1"/>
  <c r="G2020" i="1"/>
  <c r="G2021" i="1"/>
  <c r="G2022" i="1"/>
  <c r="H2022" i="1" s="1"/>
  <c r="G2023" i="1"/>
  <c r="G2024" i="1"/>
  <c r="G2025" i="1"/>
  <c r="G2026" i="1"/>
  <c r="G2027" i="1"/>
  <c r="G2028" i="1"/>
  <c r="H2028" i="1" s="1"/>
  <c r="G2029" i="1"/>
  <c r="G2030" i="1"/>
  <c r="G2031" i="1"/>
  <c r="G2032" i="1"/>
  <c r="G2033" i="1"/>
  <c r="G2034" i="1"/>
  <c r="H2034" i="1" s="1"/>
  <c r="G2035" i="1"/>
  <c r="G2036" i="1"/>
  <c r="G2037" i="1"/>
  <c r="H2037" i="1" s="1"/>
  <c r="G2038" i="1"/>
  <c r="G2039" i="1"/>
  <c r="G2040" i="1"/>
  <c r="H2040" i="1" s="1"/>
  <c r="G2041" i="1"/>
  <c r="G2042" i="1"/>
  <c r="G2043" i="1"/>
  <c r="G2044" i="1"/>
  <c r="G2045" i="1"/>
  <c r="G2046" i="1"/>
  <c r="H2046" i="1" s="1"/>
  <c r="G2047" i="1"/>
  <c r="G2048" i="1"/>
  <c r="G2049" i="1"/>
  <c r="G2050" i="1"/>
  <c r="G2051" i="1"/>
  <c r="G2052" i="1"/>
  <c r="H2052" i="1" s="1"/>
  <c r="G2053" i="1"/>
  <c r="G2054" i="1"/>
  <c r="G2055" i="1"/>
  <c r="H2055" i="1" s="1"/>
  <c r="G2056" i="1"/>
  <c r="G2057" i="1"/>
  <c r="G2058" i="1"/>
  <c r="H2058" i="1" s="1"/>
  <c r="G2059" i="1"/>
  <c r="G2060" i="1"/>
  <c r="G2061" i="1"/>
  <c r="G2062" i="1"/>
  <c r="G2063" i="1"/>
  <c r="G2064" i="1"/>
  <c r="H2064" i="1" s="1"/>
  <c r="G2065" i="1"/>
  <c r="G2066" i="1"/>
  <c r="G2067" i="1"/>
  <c r="G2068" i="1"/>
  <c r="G2069" i="1"/>
  <c r="G2070" i="1"/>
  <c r="H2070" i="1" s="1"/>
  <c r="G2071" i="1"/>
  <c r="G2072" i="1"/>
  <c r="G2073" i="1"/>
  <c r="H2073" i="1" s="1"/>
  <c r="G2074" i="1"/>
  <c r="G2075" i="1"/>
  <c r="G2076" i="1"/>
  <c r="H2076" i="1" s="1"/>
  <c r="G2077" i="1"/>
  <c r="G2078" i="1"/>
  <c r="G2079" i="1"/>
  <c r="G2080" i="1"/>
  <c r="G2081" i="1"/>
  <c r="G2082" i="1"/>
  <c r="H2082" i="1" s="1"/>
  <c r="G2083" i="1"/>
  <c r="G2084" i="1"/>
  <c r="G2085" i="1"/>
  <c r="G2086" i="1"/>
  <c r="G2087" i="1"/>
  <c r="G2088" i="1"/>
  <c r="H2088" i="1" s="1"/>
  <c r="G2089" i="1"/>
  <c r="G2090" i="1"/>
  <c r="G2091" i="1"/>
  <c r="H2091" i="1" s="1"/>
  <c r="G2092" i="1"/>
  <c r="G2093" i="1"/>
  <c r="G2094" i="1"/>
  <c r="H2094" i="1" s="1"/>
  <c r="G2095" i="1"/>
  <c r="G2096" i="1"/>
  <c r="G2097" i="1"/>
  <c r="G2098" i="1"/>
  <c r="G2099" i="1"/>
  <c r="G2100" i="1"/>
  <c r="H2100" i="1" s="1"/>
  <c r="G2101" i="1"/>
  <c r="G2102" i="1"/>
  <c r="G2103" i="1"/>
  <c r="G2104" i="1"/>
  <c r="G2105" i="1"/>
  <c r="G2106" i="1"/>
  <c r="H2106" i="1" s="1"/>
  <c r="G2107" i="1"/>
  <c r="G2108" i="1"/>
  <c r="G2109" i="1"/>
  <c r="H2109" i="1" s="1"/>
  <c r="G2110" i="1"/>
  <c r="G2111" i="1"/>
  <c r="G2112" i="1"/>
  <c r="H2112" i="1" s="1"/>
  <c r="G2113" i="1"/>
  <c r="G2114" i="1"/>
  <c r="G2115" i="1"/>
  <c r="G2116" i="1"/>
  <c r="G2117" i="1"/>
  <c r="G2118" i="1"/>
  <c r="H2118" i="1" s="1"/>
  <c r="G2119" i="1"/>
  <c r="G2120" i="1"/>
  <c r="G2121" i="1"/>
  <c r="G2122" i="1"/>
  <c r="G2123" i="1"/>
  <c r="G2124" i="1"/>
  <c r="H2124" i="1" s="1"/>
  <c r="G2125" i="1"/>
  <c r="G2126" i="1"/>
  <c r="G2127" i="1"/>
  <c r="H2127" i="1" s="1"/>
  <c r="G2128" i="1"/>
  <c r="G2129" i="1"/>
  <c r="G2130" i="1"/>
  <c r="H2130" i="1" s="1"/>
  <c r="G2131" i="1"/>
  <c r="G2132" i="1"/>
  <c r="G2133" i="1"/>
  <c r="G2134" i="1"/>
  <c r="G2135" i="1"/>
  <c r="G2136" i="1"/>
  <c r="H2136" i="1" s="1"/>
  <c r="G2137" i="1"/>
  <c r="G2138" i="1"/>
  <c r="G2139" i="1"/>
  <c r="G2140" i="1"/>
  <c r="G2141" i="1"/>
  <c r="G2142" i="1"/>
  <c r="H2142" i="1" s="1"/>
  <c r="G2143" i="1"/>
  <c r="G2144" i="1"/>
  <c r="G2145" i="1"/>
  <c r="H2145" i="1" s="1"/>
  <c r="G2146" i="1"/>
  <c r="G2147" i="1"/>
  <c r="G2148" i="1"/>
  <c r="H2148" i="1" s="1"/>
  <c r="G2149" i="1"/>
  <c r="G2150" i="1"/>
  <c r="G2151" i="1"/>
  <c r="G2152" i="1"/>
  <c r="G2153" i="1"/>
  <c r="G2154" i="1"/>
  <c r="H2154" i="1" s="1"/>
  <c r="G2155" i="1"/>
  <c r="G2156" i="1"/>
  <c r="G2157" i="1"/>
  <c r="G2158" i="1"/>
  <c r="G2159" i="1"/>
  <c r="G2160" i="1"/>
  <c r="H2160" i="1" s="1"/>
  <c r="G2161" i="1"/>
  <c r="G2162" i="1"/>
  <c r="G2163" i="1"/>
  <c r="H2163" i="1" s="1"/>
  <c r="G2164" i="1"/>
  <c r="G2165" i="1"/>
  <c r="G2166" i="1"/>
  <c r="H2166" i="1" s="1"/>
  <c r="G2167" i="1"/>
  <c r="G2168" i="1"/>
  <c r="G2169" i="1"/>
  <c r="G2170" i="1"/>
  <c r="G2171" i="1"/>
  <c r="G2172" i="1"/>
  <c r="H2172" i="1" s="1"/>
  <c r="G2173" i="1"/>
  <c r="G2174" i="1"/>
  <c r="G2175" i="1"/>
  <c r="G2176" i="1"/>
  <c r="G2177" i="1"/>
  <c r="G2178" i="1"/>
  <c r="H2178" i="1" s="1"/>
  <c r="G2179" i="1"/>
  <c r="G2180" i="1"/>
  <c r="G2181" i="1"/>
  <c r="G2182" i="1"/>
  <c r="G2183" i="1"/>
  <c r="G2184" i="1"/>
  <c r="H2184" i="1" s="1"/>
  <c r="G2185" i="1"/>
  <c r="G2186" i="1"/>
  <c r="G2187" i="1"/>
  <c r="G2188" i="1"/>
  <c r="G2189" i="1"/>
  <c r="G2190" i="1"/>
  <c r="H2190" i="1" s="1"/>
  <c r="G2191" i="1"/>
  <c r="G2192" i="1"/>
  <c r="G2193" i="1"/>
  <c r="G2194" i="1"/>
  <c r="G2195" i="1"/>
  <c r="G2196" i="1"/>
  <c r="H2196" i="1" s="1"/>
  <c r="G2197" i="1"/>
  <c r="G2198" i="1"/>
  <c r="G2199" i="1"/>
  <c r="G2200" i="1"/>
  <c r="G2201" i="1"/>
  <c r="G2202" i="1"/>
  <c r="H2202" i="1" s="1"/>
  <c r="G2203" i="1"/>
  <c r="G2204" i="1"/>
  <c r="G2205" i="1"/>
  <c r="G2206" i="1"/>
  <c r="G2207" i="1"/>
  <c r="G2208" i="1"/>
  <c r="H2208" i="1" s="1"/>
  <c r="G2209" i="1"/>
  <c r="G2210" i="1"/>
  <c r="G2211" i="1"/>
  <c r="G2212" i="1"/>
  <c r="G2213" i="1"/>
  <c r="G2214" i="1"/>
  <c r="H2214" i="1" s="1"/>
  <c r="G2215" i="1"/>
  <c r="G2216" i="1"/>
  <c r="G2217" i="1"/>
  <c r="G2218" i="1"/>
  <c r="G2219" i="1"/>
  <c r="G2220" i="1"/>
  <c r="H2220" i="1" s="1"/>
  <c r="G2221" i="1"/>
  <c r="G2222" i="1"/>
  <c r="G2223" i="1"/>
  <c r="G2224" i="1"/>
  <c r="G2225" i="1"/>
  <c r="G2226" i="1"/>
  <c r="H2226" i="1" s="1"/>
  <c r="G2227" i="1"/>
  <c r="G2228" i="1"/>
  <c r="G2229" i="1"/>
  <c r="G2230" i="1"/>
  <c r="G2231" i="1"/>
  <c r="G2232" i="1"/>
  <c r="H2232" i="1" s="1"/>
  <c r="G2233" i="1"/>
  <c r="G2234" i="1"/>
  <c r="G2235" i="1"/>
  <c r="G2236" i="1"/>
  <c r="G2237" i="1"/>
  <c r="G2238" i="1"/>
  <c r="H2238" i="1" s="1"/>
  <c r="G2239" i="1"/>
  <c r="G2240" i="1"/>
  <c r="G2241" i="1"/>
  <c r="G2242" i="1"/>
  <c r="G2243" i="1"/>
  <c r="G2244" i="1"/>
  <c r="H2244" i="1" s="1"/>
  <c r="G2245" i="1"/>
  <c r="G2246" i="1"/>
  <c r="G2247" i="1"/>
  <c r="G2248" i="1"/>
  <c r="G2249" i="1"/>
  <c r="G2250" i="1"/>
  <c r="H2250" i="1" s="1"/>
  <c r="G2251" i="1"/>
  <c r="G2252" i="1"/>
  <c r="G2253" i="1"/>
  <c r="G2254" i="1"/>
  <c r="G2255" i="1"/>
  <c r="G2256" i="1"/>
  <c r="H2256" i="1" s="1"/>
  <c r="G2257" i="1"/>
  <c r="G2258" i="1"/>
  <c r="G2259" i="1"/>
  <c r="G2260" i="1"/>
  <c r="G2261" i="1"/>
  <c r="G2262" i="1"/>
  <c r="H2262" i="1" s="1"/>
  <c r="G2263" i="1"/>
  <c r="G2264" i="1"/>
  <c r="G2265" i="1"/>
  <c r="G2266" i="1"/>
  <c r="G2267" i="1"/>
  <c r="G2268" i="1"/>
  <c r="H2268" i="1" s="1"/>
  <c r="G2269" i="1"/>
  <c r="G2270" i="1"/>
  <c r="G2271" i="1"/>
  <c r="G2272" i="1"/>
  <c r="G2273" i="1"/>
  <c r="G2274" i="1"/>
  <c r="H2274" i="1" s="1"/>
  <c r="G2275" i="1"/>
  <c r="G2276" i="1"/>
  <c r="G2277" i="1"/>
  <c r="G2278" i="1"/>
  <c r="G2279" i="1"/>
  <c r="G2280" i="1"/>
  <c r="H2280" i="1" s="1"/>
  <c r="G2281" i="1"/>
  <c r="G2282" i="1"/>
  <c r="G2283" i="1"/>
  <c r="G2284" i="1"/>
  <c r="G2285" i="1"/>
  <c r="G2286" i="1"/>
  <c r="H2286" i="1" s="1"/>
  <c r="G2287" i="1"/>
  <c r="G2288" i="1"/>
  <c r="G2289" i="1"/>
  <c r="G2290" i="1"/>
  <c r="G2291" i="1"/>
  <c r="G2292" i="1"/>
  <c r="H2292" i="1" s="1"/>
  <c r="G2293" i="1"/>
  <c r="G2294" i="1"/>
  <c r="G2295" i="1"/>
  <c r="G2296" i="1"/>
  <c r="G2297" i="1"/>
  <c r="G2298" i="1"/>
  <c r="H2298" i="1" s="1"/>
  <c r="G2299" i="1"/>
  <c r="G2300" i="1"/>
  <c r="G2301" i="1"/>
  <c r="G2302" i="1"/>
  <c r="G2303" i="1"/>
  <c r="G2304" i="1"/>
  <c r="H2304" i="1" s="1"/>
  <c r="G2305" i="1"/>
  <c r="G2306" i="1"/>
  <c r="G2307" i="1"/>
  <c r="G2308" i="1"/>
  <c r="G2309" i="1"/>
  <c r="G2310" i="1"/>
  <c r="H2310" i="1" s="1"/>
  <c r="G2311" i="1"/>
  <c r="G2312" i="1"/>
  <c r="G2313" i="1"/>
  <c r="G2314" i="1"/>
  <c r="G2315" i="1"/>
  <c r="G2316" i="1"/>
  <c r="H2316" i="1" s="1"/>
  <c r="G2317" i="1"/>
  <c r="G2318" i="1"/>
  <c r="G2319" i="1"/>
  <c r="H2319" i="1" s="1"/>
  <c r="G2320" i="1"/>
  <c r="G2321" i="1"/>
  <c r="G2322" i="1"/>
  <c r="H2322" i="1" s="1"/>
  <c r="G2323" i="1"/>
  <c r="G2324" i="1"/>
  <c r="G2325" i="1"/>
  <c r="H2325" i="1" s="1"/>
  <c r="G2326" i="1"/>
  <c r="G2327" i="1"/>
  <c r="G2328" i="1"/>
  <c r="H2328" i="1" s="1"/>
  <c r="G2329" i="1"/>
  <c r="G2330" i="1"/>
  <c r="G2331" i="1"/>
  <c r="H2331" i="1" s="1"/>
  <c r="G2332" i="1"/>
  <c r="G2333" i="1"/>
  <c r="G2334" i="1"/>
  <c r="H2334" i="1" s="1"/>
  <c r="G2335" i="1"/>
  <c r="G2336" i="1"/>
  <c r="G2337" i="1"/>
  <c r="H2337" i="1" s="1"/>
  <c r="G2338" i="1"/>
  <c r="G2339" i="1"/>
  <c r="G2340" i="1"/>
  <c r="H2340" i="1" s="1"/>
  <c r="G2341" i="1"/>
  <c r="G2342" i="1"/>
  <c r="G2343" i="1"/>
  <c r="H2343" i="1" s="1"/>
  <c r="G2344" i="1"/>
  <c r="G2345" i="1"/>
  <c r="G2346" i="1"/>
  <c r="H2346" i="1" s="1"/>
  <c r="G2347" i="1"/>
  <c r="G2348" i="1"/>
  <c r="G2349" i="1"/>
  <c r="H2349" i="1" s="1"/>
  <c r="G2350" i="1"/>
  <c r="G2351" i="1"/>
  <c r="G2352" i="1"/>
  <c r="H2352" i="1" s="1"/>
  <c r="G2353" i="1"/>
  <c r="G2354" i="1"/>
  <c r="G2355" i="1"/>
  <c r="H2355" i="1" s="1"/>
  <c r="G2356" i="1"/>
  <c r="G2357" i="1"/>
  <c r="G2358" i="1"/>
  <c r="H2358" i="1" s="1"/>
  <c r="G2359" i="1"/>
  <c r="G2360" i="1"/>
  <c r="G2361" i="1"/>
  <c r="H2361" i="1" s="1"/>
  <c r="G2362" i="1"/>
  <c r="G2363" i="1"/>
  <c r="G2364" i="1"/>
  <c r="H2364" i="1" s="1"/>
  <c r="G2365" i="1"/>
  <c r="G2366" i="1"/>
  <c r="G2367" i="1"/>
  <c r="H2367" i="1" s="1"/>
  <c r="G2368" i="1"/>
  <c r="G2369" i="1"/>
  <c r="G2370" i="1"/>
  <c r="H2370" i="1" s="1"/>
  <c r="G2371" i="1"/>
  <c r="G2372" i="1"/>
  <c r="G2373" i="1"/>
  <c r="H2373" i="1" s="1"/>
  <c r="G2374" i="1"/>
  <c r="G2375" i="1"/>
  <c r="G2376" i="1"/>
  <c r="H2376" i="1" s="1"/>
  <c r="G2377" i="1"/>
  <c r="G2378" i="1"/>
  <c r="G2379" i="1"/>
  <c r="H2379" i="1" s="1"/>
  <c r="G2380" i="1"/>
  <c r="G2381" i="1"/>
  <c r="G2382" i="1"/>
  <c r="H2382" i="1" s="1"/>
  <c r="G2383" i="1"/>
  <c r="G2384" i="1"/>
  <c r="G2385" i="1"/>
  <c r="H2385" i="1" s="1"/>
  <c r="G2386" i="1"/>
  <c r="G2387" i="1"/>
  <c r="G2388" i="1"/>
  <c r="H2388" i="1" s="1"/>
  <c r="G2389" i="1"/>
  <c r="G2390" i="1"/>
  <c r="G2391" i="1"/>
  <c r="H2391" i="1" s="1"/>
  <c r="G2392" i="1"/>
  <c r="G2393" i="1"/>
  <c r="G2394" i="1"/>
  <c r="H2394" i="1" s="1"/>
  <c r="G2395" i="1"/>
  <c r="G2396" i="1"/>
  <c r="G2397" i="1"/>
  <c r="H2397" i="1" s="1"/>
  <c r="G2398" i="1"/>
  <c r="G2399" i="1"/>
  <c r="G2400" i="1"/>
  <c r="H2400" i="1" s="1"/>
  <c r="G2401" i="1"/>
  <c r="G2402" i="1"/>
  <c r="G2403" i="1"/>
  <c r="H2403" i="1" s="1"/>
  <c r="G2404" i="1"/>
  <c r="G2405" i="1"/>
  <c r="G2406" i="1"/>
  <c r="H2406" i="1" s="1"/>
  <c r="G2407" i="1"/>
  <c r="G2408" i="1"/>
  <c r="G2409" i="1"/>
  <c r="H2409" i="1" s="1"/>
  <c r="G2410" i="1"/>
  <c r="G2411" i="1"/>
  <c r="G2412" i="1"/>
  <c r="H2412" i="1" s="1"/>
  <c r="G2413" i="1"/>
  <c r="G2414" i="1"/>
  <c r="G2415" i="1"/>
  <c r="H2415" i="1" s="1"/>
  <c r="G2416" i="1"/>
  <c r="G2417" i="1"/>
  <c r="G2418" i="1"/>
  <c r="H2418" i="1" s="1"/>
  <c r="G2419" i="1"/>
  <c r="G2420" i="1"/>
  <c r="G2421" i="1"/>
  <c r="H2421" i="1" s="1"/>
  <c r="G2422" i="1"/>
  <c r="G2423" i="1"/>
  <c r="G2424" i="1"/>
  <c r="H2424" i="1" s="1"/>
  <c r="G2425" i="1"/>
  <c r="G2426" i="1"/>
  <c r="G2427" i="1"/>
  <c r="H2427" i="1" s="1"/>
  <c r="G2428" i="1"/>
  <c r="G2429" i="1"/>
  <c r="G2430" i="1"/>
  <c r="H2430" i="1" s="1"/>
  <c r="G2431" i="1"/>
  <c r="G2432" i="1"/>
  <c r="G2433" i="1"/>
  <c r="H2433" i="1" s="1"/>
  <c r="G2434" i="1"/>
  <c r="G2435" i="1"/>
  <c r="G2436" i="1"/>
  <c r="H2436" i="1" s="1"/>
  <c r="G2437" i="1"/>
  <c r="G2438" i="1"/>
  <c r="G2439" i="1"/>
  <c r="H2439" i="1" s="1"/>
  <c r="G2440" i="1"/>
  <c r="G2441" i="1"/>
  <c r="G2442" i="1"/>
  <c r="H2442" i="1" s="1"/>
  <c r="G2443" i="1"/>
  <c r="G2444" i="1"/>
  <c r="G2445" i="1"/>
  <c r="H2445" i="1" s="1"/>
  <c r="G2446" i="1"/>
  <c r="G2447" i="1"/>
  <c r="G2448" i="1"/>
  <c r="H2448" i="1" s="1"/>
  <c r="G2449" i="1"/>
  <c r="G2450" i="1"/>
  <c r="G2451" i="1"/>
  <c r="H2451" i="1" s="1"/>
  <c r="G2452" i="1"/>
  <c r="G2453" i="1"/>
  <c r="G2454" i="1"/>
  <c r="H2454" i="1" s="1"/>
  <c r="G2455" i="1"/>
  <c r="G2456" i="1"/>
  <c r="G2457" i="1"/>
  <c r="H2457" i="1" s="1"/>
  <c r="G2458" i="1"/>
  <c r="G2459" i="1"/>
  <c r="G2460" i="1"/>
  <c r="H2460" i="1" s="1"/>
  <c r="G2461" i="1"/>
  <c r="G2462" i="1"/>
  <c r="G2463" i="1"/>
  <c r="H2463" i="1" s="1"/>
  <c r="G2464" i="1"/>
  <c r="G2465" i="1"/>
  <c r="G2466" i="1"/>
  <c r="H2466" i="1" s="1"/>
  <c r="G2467" i="1"/>
  <c r="G2468" i="1"/>
  <c r="G2469" i="1"/>
  <c r="H2469" i="1" s="1"/>
  <c r="G2470" i="1"/>
  <c r="G2471" i="1"/>
  <c r="G2472" i="1"/>
  <c r="H2472" i="1" s="1"/>
  <c r="G2473" i="1"/>
  <c r="G2474" i="1"/>
  <c r="G2475" i="1"/>
  <c r="H2475" i="1" s="1"/>
  <c r="G2476" i="1"/>
  <c r="G2477" i="1"/>
  <c r="G2478" i="1"/>
  <c r="H2478" i="1" s="1"/>
  <c r="G2479" i="1"/>
  <c r="G2480" i="1"/>
  <c r="G2481" i="1"/>
  <c r="H2481" i="1" s="1"/>
  <c r="G2482" i="1"/>
  <c r="G2483" i="1"/>
  <c r="G2484" i="1"/>
  <c r="H2484" i="1" s="1"/>
  <c r="G2485" i="1"/>
  <c r="G2486" i="1"/>
  <c r="G2487" i="1"/>
  <c r="H2487" i="1" s="1"/>
  <c r="G2488" i="1"/>
  <c r="G2489" i="1"/>
  <c r="G2490" i="1"/>
  <c r="H2490" i="1" s="1"/>
  <c r="G2491" i="1"/>
  <c r="G2492" i="1"/>
  <c r="G2493" i="1"/>
  <c r="H2493" i="1" s="1"/>
  <c r="G2494" i="1"/>
  <c r="G2495" i="1"/>
  <c r="G2496" i="1"/>
  <c r="H2496" i="1" s="1"/>
  <c r="G2497" i="1"/>
  <c r="G2498" i="1"/>
  <c r="G2499" i="1"/>
  <c r="H2499" i="1" s="1"/>
  <c r="G2500" i="1"/>
  <c r="G2501" i="1"/>
  <c r="G2502" i="1"/>
  <c r="H2502" i="1" s="1"/>
  <c r="G2503" i="1"/>
  <c r="G2504" i="1"/>
  <c r="G2505" i="1"/>
  <c r="H2505" i="1" s="1"/>
  <c r="G2506" i="1"/>
  <c r="G2507" i="1"/>
  <c r="G2508" i="1"/>
  <c r="H2508" i="1" s="1"/>
  <c r="G2509" i="1"/>
  <c r="G2510" i="1"/>
  <c r="G2511" i="1"/>
  <c r="H2511" i="1" s="1"/>
  <c r="G2512" i="1"/>
  <c r="G2513" i="1"/>
  <c r="G2514" i="1"/>
  <c r="H2514" i="1" s="1"/>
  <c r="G2515" i="1"/>
  <c r="G2516" i="1"/>
  <c r="G2517" i="1"/>
  <c r="H2517" i="1" s="1"/>
  <c r="G2518" i="1"/>
  <c r="G2519" i="1"/>
  <c r="G2520" i="1"/>
  <c r="H2520" i="1" s="1"/>
  <c r="G2521" i="1"/>
  <c r="G2522" i="1"/>
  <c r="G2523" i="1"/>
  <c r="H2523" i="1" s="1"/>
  <c r="G2524" i="1"/>
  <c r="G2525" i="1"/>
  <c r="G2526" i="1"/>
  <c r="H2526" i="1" s="1"/>
  <c r="G2527" i="1"/>
  <c r="G2528" i="1"/>
  <c r="G2529" i="1"/>
  <c r="H2529" i="1" s="1"/>
  <c r="G2530" i="1"/>
  <c r="G2531" i="1"/>
  <c r="G2532" i="1"/>
  <c r="H2532" i="1" s="1"/>
  <c r="G2533" i="1"/>
  <c r="G2534" i="1"/>
  <c r="G2535" i="1"/>
  <c r="H2535" i="1" s="1"/>
  <c r="G2536" i="1"/>
  <c r="G2537" i="1"/>
  <c r="G2538" i="1"/>
  <c r="H2538" i="1" s="1"/>
  <c r="G2539" i="1"/>
  <c r="G2540" i="1"/>
  <c r="G2541" i="1"/>
  <c r="H2541" i="1" s="1"/>
  <c r="G2542" i="1"/>
  <c r="G2543" i="1"/>
  <c r="G2544" i="1"/>
  <c r="H2544" i="1" s="1"/>
  <c r="G2545" i="1"/>
  <c r="G2546" i="1"/>
  <c r="G2547" i="1"/>
  <c r="H2547" i="1" s="1"/>
  <c r="G2548" i="1"/>
  <c r="G2549" i="1"/>
  <c r="G2550" i="1"/>
  <c r="H2550" i="1" s="1"/>
  <c r="G2551" i="1"/>
  <c r="G2552" i="1"/>
  <c r="G2553" i="1"/>
  <c r="H2553" i="1" s="1"/>
  <c r="G2554" i="1"/>
  <c r="G2555" i="1"/>
  <c r="G2556" i="1"/>
  <c r="H2556" i="1" s="1"/>
  <c r="G2557" i="1"/>
  <c r="G2558" i="1"/>
  <c r="G2559" i="1"/>
  <c r="H2559" i="1" s="1"/>
  <c r="G2560" i="1"/>
  <c r="G2561" i="1"/>
  <c r="G2562" i="1"/>
  <c r="H2562" i="1" s="1"/>
  <c r="G2563" i="1"/>
  <c r="G2564" i="1"/>
  <c r="G2565" i="1"/>
  <c r="H2565" i="1" s="1"/>
  <c r="G2566" i="1"/>
  <c r="G2567" i="1"/>
  <c r="G2568" i="1"/>
  <c r="H2568" i="1" s="1"/>
  <c r="G2569" i="1"/>
  <c r="G2570" i="1"/>
  <c r="G2571" i="1"/>
  <c r="H2571" i="1" s="1"/>
  <c r="G2572" i="1"/>
  <c r="G2573" i="1"/>
  <c r="G2574" i="1"/>
  <c r="H2574" i="1" s="1"/>
  <c r="G2575" i="1"/>
  <c r="G2576" i="1"/>
  <c r="G2577" i="1"/>
  <c r="H2577" i="1" s="1"/>
  <c r="G2578" i="1"/>
  <c r="G2579" i="1"/>
  <c r="G2580" i="1"/>
  <c r="H2580" i="1" s="1"/>
  <c r="G2581" i="1"/>
  <c r="G2582" i="1"/>
  <c r="G2583" i="1"/>
  <c r="H2583" i="1" s="1"/>
  <c r="G2584" i="1"/>
  <c r="G2585" i="1"/>
  <c r="G2586" i="1"/>
  <c r="H2586" i="1" s="1"/>
  <c r="G2587" i="1"/>
  <c r="G2588" i="1"/>
  <c r="G2589" i="1"/>
  <c r="H2589" i="1" s="1"/>
  <c r="G2590" i="1"/>
  <c r="G2591" i="1"/>
  <c r="G2592" i="1"/>
  <c r="H2592" i="1" s="1"/>
  <c r="G2593" i="1"/>
  <c r="G2594" i="1"/>
  <c r="G2595" i="1"/>
  <c r="H2595" i="1" s="1"/>
  <c r="G2596" i="1"/>
  <c r="G2597" i="1"/>
  <c r="G2598" i="1"/>
  <c r="H2598" i="1" s="1"/>
  <c r="G2599" i="1"/>
  <c r="G2600" i="1"/>
  <c r="G2601" i="1"/>
  <c r="H2601" i="1" s="1"/>
  <c r="G2602" i="1"/>
  <c r="G2603" i="1"/>
  <c r="G2604" i="1"/>
  <c r="H2604" i="1" s="1"/>
  <c r="G2605" i="1"/>
  <c r="G2606" i="1"/>
  <c r="G2607" i="1"/>
  <c r="H2607" i="1" s="1"/>
  <c r="G2608" i="1"/>
  <c r="G2609" i="1"/>
  <c r="G2610" i="1"/>
  <c r="H2610" i="1" s="1"/>
  <c r="G2611" i="1"/>
  <c r="G2612" i="1"/>
  <c r="G2613" i="1"/>
  <c r="H2613" i="1" s="1"/>
  <c r="G2614" i="1"/>
  <c r="G2615" i="1"/>
  <c r="G2616" i="1"/>
  <c r="H2616" i="1" s="1"/>
  <c r="G2617" i="1"/>
  <c r="G2618" i="1"/>
  <c r="G2619" i="1"/>
  <c r="H2619" i="1" s="1"/>
  <c r="G2620" i="1"/>
  <c r="G2621" i="1"/>
  <c r="G2622" i="1"/>
  <c r="H2622" i="1" s="1"/>
  <c r="G2623" i="1"/>
  <c r="G2624" i="1"/>
  <c r="G2625" i="1"/>
  <c r="H2625" i="1" s="1"/>
  <c r="G2626" i="1"/>
  <c r="G2627" i="1"/>
  <c r="G2628" i="1"/>
  <c r="H2628" i="1" s="1"/>
  <c r="G2629" i="1"/>
  <c r="G2630" i="1"/>
  <c r="G2631" i="1"/>
  <c r="H2631" i="1" s="1"/>
  <c r="G2632" i="1"/>
  <c r="G2633" i="1"/>
  <c r="G2634" i="1"/>
  <c r="H2634" i="1" s="1"/>
  <c r="G2635" i="1"/>
  <c r="G2636" i="1"/>
  <c r="G2637" i="1"/>
  <c r="H2637" i="1" s="1"/>
  <c r="G2638" i="1"/>
  <c r="G2639" i="1"/>
  <c r="G2640" i="1"/>
  <c r="H2640" i="1" s="1"/>
  <c r="G2641" i="1"/>
  <c r="G2642" i="1"/>
  <c r="G2643" i="1"/>
  <c r="H2643" i="1" s="1"/>
  <c r="G2644" i="1"/>
  <c r="G2645" i="1"/>
  <c r="G2646" i="1"/>
  <c r="H2646" i="1" s="1"/>
  <c r="G2647" i="1"/>
  <c r="G2648" i="1"/>
  <c r="G2649" i="1"/>
  <c r="H2649" i="1" s="1"/>
  <c r="G2650" i="1"/>
  <c r="G2651" i="1"/>
  <c r="G2652" i="1"/>
  <c r="H2652" i="1" s="1"/>
  <c r="G2653" i="1"/>
  <c r="G2654" i="1"/>
  <c r="G2655" i="1"/>
  <c r="H2655" i="1" s="1"/>
  <c r="G2656" i="1"/>
  <c r="G2657" i="1"/>
  <c r="G2658" i="1"/>
  <c r="H2658" i="1" s="1"/>
  <c r="G2659" i="1"/>
  <c r="G2660" i="1"/>
  <c r="G2661" i="1"/>
  <c r="H2661" i="1" s="1"/>
  <c r="G2662" i="1"/>
  <c r="G2663" i="1"/>
  <c r="G2664" i="1"/>
  <c r="H2664" i="1" s="1"/>
  <c r="G2665" i="1"/>
  <c r="G2666" i="1"/>
  <c r="G2667" i="1"/>
  <c r="H2667" i="1" s="1"/>
  <c r="G2668" i="1"/>
  <c r="G2669" i="1"/>
  <c r="G2670" i="1"/>
  <c r="H2670" i="1" s="1"/>
  <c r="G2671" i="1"/>
  <c r="G2672" i="1"/>
  <c r="G2673" i="1"/>
  <c r="H2673" i="1" s="1"/>
  <c r="G2674" i="1"/>
  <c r="G2675" i="1"/>
  <c r="G2676" i="1"/>
  <c r="H2676" i="1" s="1"/>
  <c r="G2677" i="1"/>
  <c r="G2678" i="1"/>
  <c r="G2679" i="1"/>
  <c r="H2679" i="1" s="1"/>
  <c r="G2680" i="1"/>
  <c r="G2681" i="1"/>
  <c r="G2682" i="1"/>
  <c r="H2682" i="1" s="1"/>
  <c r="G2683" i="1"/>
  <c r="G2684" i="1"/>
  <c r="G2685" i="1"/>
  <c r="H2685" i="1" s="1"/>
  <c r="G2686" i="1"/>
  <c r="G2687" i="1"/>
  <c r="G2688" i="1"/>
  <c r="H2688" i="1" s="1"/>
  <c r="G2689" i="1"/>
  <c r="G2690" i="1"/>
  <c r="G2691" i="1"/>
  <c r="H2691" i="1" s="1"/>
  <c r="G2692" i="1"/>
  <c r="G2693" i="1"/>
  <c r="G2694" i="1"/>
  <c r="H2694" i="1" s="1"/>
  <c r="G2695" i="1"/>
  <c r="G2696" i="1"/>
  <c r="G2697" i="1"/>
  <c r="H2697" i="1" s="1"/>
  <c r="G2698" i="1"/>
  <c r="G2699" i="1"/>
  <c r="G2700" i="1"/>
  <c r="H2700" i="1" s="1"/>
  <c r="G2701" i="1"/>
  <c r="G2702" i="1"/>
  <c r="G2703" i="1"/>
  <c r="H2703" i="1" s="1"/>
  <c r="G2704" i="1"/>
  <c r="G2705" i="1"/>
  <c r="G2706" i="1"/>
  <c r="H2706" i="1" s="1"/>
  <c r="G2707" i="1"/>
  <c r="G2708" i="1"/>
  <c r="G2709" i="1"/>
  <c r="H2709" i="1" s="1"/>
  <c r="G2710" i="1"/>
  <c r="G2711" i="1"/>
  <c r="G2712" i="1"/>
  <c r="H2712" i="1" s="1"/>
  <c r="G2713" i="1"/>
  <c r="G2714" i="1"/>
  <c r="G2715" i="1"/>
  <c r="H2715" i="1" s="1"/>
  <c r="G2716" i="1"/>
  <c r="G2717" i="1"/>
  <c r="G2718" i="1"/>
  <c r="H2718" i="1" s="1"/>
  <c r="G2719" i="1"/>
  <c r="G2720" i="1"/>
  <c r="G2721" i="1"/>
  <c r="H2721" i="1" s="1"/>
  <c r="G2722" i="1"/>
  <c r="G2723" i="1"/>
  <c r="G2724" i="1"/>
  <c r="H2724" i="1" s="1"/>
  <c r="G2725" i="1"/>
  <c r="G2726" i="1"/>
  <c r="G2727" i="1"/>
  <c r="H2727" i="1" s="1"/>
  <c r="G2728" i="1"/>
  <c r="G2729" i="1"/>
  <c r="G2730" i="1"/>
  <c r="H2730" i="1" s="1"/>
  <c r="G2731" i="1"/>
  <c r="G2732" i="1"/>
  <c r="G2733" i="1"/>
  <c r="H2733" i="1" s="1"/>
  <c r="G2734" i="1"/>
  <c r="G2735" i="1"/>
  <c r="G2736" i="1"/>
  <c r="H2736" i="1" s="1"/>
  <c r="G2737" i="1"/>
  <c r="G2738" i="1"/>
  <c r="G2739" i="1"/>
  <c r="H2739" i="1" s="1"/>
  <c r="G2740" i="1"/>
  <c r="G2741" i="1"/>
  <c r="G2742" i="1"/>
  <c r="H2742" i="1" s="1"/>
  <c r="G2743" i="1"/>
  <c r="G2744" i="1"/>
  <c r="G2745" i="1"/>
  <c r="H2745" i="1" s="1"/>
  <c r="G2746" i="1"/>
  <c r="G2747" i="1"/>
  <c r="G2748" i="1"/>
  <c r="H2748" i="1" s="1"/>
  <c r="G2749" i="1"/>
  <c r="G2750" i="1"/>
  <c r="G2751" i="1"/>
  <c r="H2751" i="1" s="1"/>
  <c r="G2752" i="1"/>
  <c r="G2753" i="1"/>
  <c r="G2754" i="1"/>
  <c r="H2754" i="1" s="1"/>
  <c r="G2755" i="1"/>
  <c r="G2756" i="1"/>
  <c r="G2757" i="1"/>
  <c r="H2757" i="1" s="1"/>
  <c r="G2758" i="1"/>
  <c r="G2759" i="1"/>
  <c r="G2760" i="1"/>
  <c r="H2760" i="1" s="1"/>
  <c r="G2761" i="1"/>
  <c r="G2762" i="1"/>
  <c r="G2763" i="1"/>
  <c r="H2763" i="1" s="1"/>
  <c r="G2764" i="1"/>
  <c r="G2765" i="1"/>
  <c r="G2766" i="1"/>
  <c r="H2766" i="1" s="1"/>
  <c r="G2767" i="1"/>
  <c r="G2768" i="1"/>
  <c r="G2769" i="1"/>
  <c r="H2769" i="1" s="1"/>
  <c r="G2770" i="1"/>
  <c r="G2771" i="1"/>
  <c r="G2772" i="1"/>
  <c r="H2772" i="1" s="1"/>
  <c r="G2773" i="1"/>
  <c r="G2774" i="1"/>
  <c r="G2775" i="1"/>
  <c r="H2775" i="1" s="1"/>
  <c r="G2776" i="1"/>
  <c r="G2777" i="1"/>
  <c r="G2778" i="1"/>
  <c r="H2778" i="1" s="1"/>
  <c r="G2779" i="1"/>
  <c r="G2780" i="1"/>
  <c r="G2781" i="1"/>
  <c r="H2781" i="1" s="1"/>
  <c r="G2782" i="1"/>
  <c r="G2783" i="1"/>
  <c r="G2784" i="1"/>
  <c r="H2784" i="1" s="1"/>
  <c r="G2785" i="1"/>
  <c r="G2786" i="1"/>
  <c r="G2787" i="1"/>
  <c r="H2787" i="1" s="1"/>
  <c r="G2788" i="1"/>
  <c r="G2789" i="1"/>
  <c r="G2790" i="1"/>
  <c r="H2790" i="1" s="1"/>
  <c r="G2791" i="1"/>
  <c r="G2792" i="1"/>
  <c r="G2793" i="1"/>
  <c r="H2793" i="1" s="1"/>
  <c r="G2794" i="1"/>
  <c r="G2795" i="1"/>
  <c r="G2796" i="1"/>
  <c r="H2796" i="1" s="1"/>
  <c r="G2797" i="1"/>
  <c r="G2798" i="1"/>
  <c r="G2799" i="1"/>
  <c r="H2799" i="1" s="1"/>
  <c r="G2800" i="1"/>
  <c r="G2801" i="1"/>
  <c r="G2802" i="1"/>
  <c r="H2802" i="1" s="1"/>
  <c r="G2803" i="1"/>
  <c r="G2804" i="1"/>
  <c r="G2805" i="1"/>
  <c r="H2805" i="1" s="1"/>
  <c r="G2806" i="1"/>
  <c r="G2807" i="1"/>
  <c r="G2808" i="1"/>
  <c r="H2808" i="1" s="1"/>
  <c r="G2809" i="1"/>
  <c r="G2810" i="1"/>
  <c r="G2811" i="1"/>
  <c r="H2811" i="1" s="1"/>
  <c r="G2812" i="1"/>
  <c r="G2813" i="1"/>
  <c r="G2814" i="1"/>
  <c r="H2814" i="1" s="1"/>
  <c r="G2815" i="1"/>
  <c r="G2816" i="1"/>
  <c r="G2817" i="1"/>
  <c r="H2817" i="1" s="1"/>
  <c r="G2818" i="1"/>
  <c r="G2819" i="1"/>
  <c r="G2820" i="1"/>
  <c r="H2820" i="1" s="1"/>
  <c r="G2821" i="1"/>
  <c r="G2822" i="1"/>
  <c r="G2823" i="1"/>
  <c r="H2823" i="1" s="1"/>
  <c r="G2824" i="1"/>
  <c r="G2825" i="1"/>
  <c r="G2826" i="1"/>
  <c r="H2826" i="1" s="1"/>
  <c r="G2827" i="1"/>
  <c r="G2828" i="1"/>
  <c r="G2829" i="1"/>
  <c r="H2829" i="1" s="1"/>
  <c r="G2830" i="1"/>
  <c r="G2831" i="1"/>
  <c r="G2832" i="1"/>
  <c r="H2832" i="1" s="1"/>
  <c r="G2833" i="1"/>
  <c r="G2834" i="1"/>
  <c r="G2835" i="1"/>
  <c r="H2835" i="1" s="1"/>
  <c r="G2836" i="1"/>
  <c r="G2837" i="1"/>
  <c r="G2838" i="1"/>
  <c r="H2838" i="1" s="1"/>
  <c r="G2839" i="1"/>
  <c r="G2840" i="1"/>
  <c r="G2841" i="1"/>
  <c r="H2841" i="1" s="1"/>
  <c r="G2842" i="1"/>
  <c r="G2843" i="1"/>
  <c r="G2844" i="1"/>
  <c r="H2844" i="1" s="1"/>
  <c r="G2845" i="1"/>
  <c r="G2846" i="1"/>
  <c r="G2847" i="1"/>
  <c r="H2847" i="1" s="1"/>
  <c r="G2848" i="1"/>
  <c r="G2849" i="1"/>
  <c r="G2850" i="1"/>
  <c r="H2850" i="1" s="1"/>
  <c r="G2851" i="1"/>
  <c r="G2852" i="1"/>
  <c r="G2853" i="1"/>
  <c r="H2853" i="1" s="1"/>
  <c r="G2854" i="1"/>
  <c r="G2855" i="1"/>
  <c r="G2856" i="1"/>
  <c r="H2856" i="1" s="1"/>
  <c r="G2857" i="1"/>
  <c r="G2858" i="1"/>
  <c r="G2859" i="1"/>
  <c r="H2859" i="1" s="1"/>
  <c r="G2860" i="1"/>
  <c r="G2861" i="1"/>
  <c r="G2862" i="1"/>
  <c r="H2862" i="1" s="1"/>
  <c r="G2863" i="1"/>
  <c r="G2864" i="1"/>
  <c r="G2865" i="1"/>
  <c r="H2865" i="1" s="1"/>
  <c r="G2866" i="1"/>
  <c r="G2867" i="1"/>
  <c r="G2868" i="1"/>
  <c r="H2868" i="1" s="1"/>
  <c r="G2869" i="1"/>
  <c r="G2870" i="1"/>
  <c r="G2871" i="1"/>
  <c r="H2871" i="1" s="1"/>
  <c r="G2872" i="1"/>
  <c r="G2873" i="1"/>
  <c r="G2874" i="1"/>
  <c r="H2874" i="1" s="1"/>
  <c r="G2875" i="1"/>
  <c r="G2876" i="1"/>
  <c r="G2877" i="1"/>
  <c r="H2877" i="1" s="1"/>
  <c r="G2878" i="1"/>
  <c r="G2879" i="1"/>
  <c r="G2880" i="1"/>
  <c r="H2880" i="1" s="1"/>
  <c r="G2881" i="1"/>
  <c r="G2882" i="1"/>
  <c r="G2883" i="1"/>
  <c r="H2883" i="1" s="1"/>
  <c r="G2884" i="1"/>
  <c r="G2885" i="1"/>
  <c r="G2886" i="1"/>
  <c r="H2886" i="1" s="1"/>
  <c r="G2887" i="1"/>
  <c r="G2888" i="1"/>
  <c r="G2889" i="1"/>
  <c r="H2889" i="1" s="1"/>
  <c r="G2890" i="1"/>
  <c r="G2891" i="1"/>
  <c r="G2892" i="1"/>
  <c r="H2892" i="1" s="1"/>
  <c r="G2893" i="1"/>
  <c r="G2894" i="1"/>
  <c r="G2895" i="1"/>
  <c r="H2895" i="1" s="1"/>
  <c r="G2896" i="1"/>
  <c r="G2897" i="1"/>
  <c r="G2898" i="1"/>
  <c r="H2898" i="1" s="1"/>
  <c r="G2899" i="1"/>
  <c r="G2900" i="1"/>
  <c r="G2901" i="1"/>
  <c r="H2901" i="1" s="1"/>
  <c r="G2902" i="1"/>
  <c r="G2903" i="1"/>
  <c r="G2904" i="1"/>
  <c r="H2904" i="1" s="1"/>
  <c r="G2905" i="1"/>
  <c r="G2906" i="1"/>
  <c r="G2907" i="1"/>
  <c r="H2907" i="1" s="1"/>
  <c r="G2908" i="1"/>
  <c r="G2909" i="1"/>
  <c r="G2910" i="1"/>
  <c r="H2910" i="1" s="1"/>
  <c r="G2911" i="1"/>
  <c r="G2912" i="1"/>
  <c r="G2913" i="1"/>
  <c r="H2913" i="1" s="1"/>
  <c r="G2914" i="1"/>
  <c r="G2915" i="1"/>
  <c r="G2916" i="1"/>
  <c r="H2916" i="1" s="1"/>
  <c r="G2917" i="1"/>
  <c r="G2918" i="1"/>
  <c r="G2919" i="1"/>
  <c r="H2919" i="1" s="1"/>
  <c r="G2920" i="1"/>
  <c r="G2921" i="1"/>
  <c r="G2922" i="1"/>
  <c r="H2922" i="1" s="1"/>
  <c r="G2923" i="1"/>
  <c r="G2924" i="1"/>
  <c r="G2925" i="1"/>
  <c r="H2925" i="1" s="1"/>
  <c r="G2926" i="1"/>
  <c r="G2927" i="1"/>
  <c r="G2928" i="1"/>
  <c r="H2928" i="1" s="1"/>
  <c r="G2929" i="1"/>
  <c r="G2930" i="1"/>
  <c r="G2931" i="1"/>
  <c r="H2931" i="1" s="1"/>
  <c r="G2932" i="1"/>
  <c r="G2933" i="1"/>
  <c r="G2934" i="1"/>
  <c r="H2934" i="1" s="1"/>
  <c r="G2935" i="1"/>
  <c r="G2936" i="1"/>
  <c r="G2937" i="1"/>
  <c r="H2937" i="1" s="1"/>
  <c r="G2938" i="1"/>
  <c r="G2939" i="1"/>
  <c r="G2940" i="1"/>
  <c r="H2940" i="1" s="1"/>
  <c r="G2941" i="1"/>
  <c r="G2942" i="1"/>
  <c r="G2943" i="1"/>
  <c r="H2943" i="1" s="1"/>
  <c r="G2944" i="1"/>
  <c r="G2945" i="1"/>
  <c r="G2946" i="1"/>
  <c r="H2946" i="1" s="1"/>
  <c r="G2947" i="1"/>
  <c r="G2948" i="1"/>
  <c r="G2949" i="1"/>
  <c r="H2949" i="1" s="1"/>
  <c r="G2950" i="1"/>
  <c r="G2951" i="1"/>
  <c r="G2952" i="1"/>
  <c r="H2952" i="1" s="1"/>
  <c r="G2953" i="1"/>
  <c r="G2954" i="1"/>
  <c r="G2955" i="1"/>
  <c r="G2956" i="1"/>
  <c r="G2957" i="1"/>
  <c r="G2958" i="1"/>
  <c r="H2958" i="1" s="1"/>
  <c r="G2959" i="1"/>
  <c r="G2960" i="1"/>
  <c r="G2961" i="1"/>
  <c r="G2962" i="1"/>
  <c r="G2963" i="1"/>
  <c r="G2964" i="1"/>
  <c r="H2964" i="1" s="1"/>
  <c r="G2965" i="1"/>
  <c r="G2966" i="1"/>
  <c r="G2967" i="1"/>
  <c r="H2967" i="1" s="1"/>
  <c r="G2968" i="1"/>
  <c r="G2969" i="1"/>
  <c r="G2970" i="1"/>
  <c r="H2970" i="1" s="1"/>
  <c r="G2971" i="1"/>
  <c r="G2972" i="1"/>
  <c r="G2973" i="1"/>
  <c r="H2973" i="1" s="1"/>
  <c r="G2974" i="1"/>
  <c r="G2975" i="1"/>
  <c r="G2976" i="1"/>
  <c r="H2976" i="1" s="1"/>
  <c r="G2977" i="1"/>
  <c r="G2978" i="1"/>
  <c r="G2979" i="1"/>
  <c r="G2980" i="1"/>
  <c r="G2981" i="1"/>
  <c r="G2982" i="1"/>
  <c r="H2982" i="1" s="1"/>
  <c r="G2983" i="1"/>
  <c r="G2984" i="1"/>
  <c r="G2985" i="1"/>
  <c r="G2986" i="1"/>
  <c r="G2987" i="1"/>
  <c r="G2988" i="1"/>
  <c r="H2988" i="1" s="1"/>
  <c r="G2989" i="1"/>
  <c r="G2990" i="1"/>
  <c r="G2991" i="1"/>
  <c r="H2991" i="1" s="1"/>
  <c r="G2992" i="1"/>
  <c r="G2993" i="1"/>
  <c r="G2994" i="1"/>
  <c r="H2994" i="1" s="1"/>
  <c r="G2995" i="1"/>
  <c r="G2996" i="1"/>
  <c r="G2997" i="1"/>
  <c r="H2997" i="1" s="1"/>
  <c r="G2998" i="1"/>
  <c r="G2999" i="1"/>
  <c r="G3000" i="1"/>
  <c r="H3000" i="1" s="1"/>
  <c r="G3001" i="1"/>
  <c r="G3002" i="1"/>
  <c r="G3003" i="1"/>
  <c r="G3004" i="1"/>
  <c r="G3005" i="1"/>
  <c r="G3006" i="1"/>
  <c r="H3006" i="1" s="1"/>
  <c r="G3007" i="1"/>
  <c r="G3008" i="1"/>
  <c r="G3009" i="1"/>
  <c r="G3010" i="1"/>
  <c r="G3011" i="1"/>
  <c r="G3012" i="1"/>
  <c r="H3012" i="1" s="1"/>
  <c r="G3013" i="1"/>
  <c r="G3014" i="1"/>
  <c r="G3015" i="1"/>
  <c r="G3016" i="1"/>
  <c r="G3017" i="1"/>
  <c r="G3018" i="1"/>
  <c r="H3018" i="1" s="1"/>
  <c r="G3019" i="1"/>
  <c r="G3020" i="1"/>
  <c r="G3021" i="1"/>
  <c r="G3022" i="1"/>
  <c r="G3023" i="1"/>
  <c r="G3024" i="1"/>
  <c r="H3024" i="1" s="1"/>
  <c r="G3025" i="1"/>
  <c r="G3026" i="1"/>
  <c r="G3027" i="1"/>
  <c r="H3027" i="1" s="1"/>
  <c r="G3028" i="1"/>
  <c r="G3029" i="1"/>
  <c r="G3030" i="1"/>
  <c r="H3030" i="1" s="1"/>
  <c r="G3031" i="1"/>
  <c r="G3032" i="1"/>
  <c r="G3033" i="1"/>
  <c r="G3034" i="1"/>
  <c r="G3035" i="1"/>
  <c r="G3036" i="1"/>
  <c r="H3036" i="1" s="1"/>
  <c r="G3037" i="1"/>
  <c r="G3038" i="1"/>
  <c r="G3039" i="1"/>
  <c r="G3040" i="1"/>
  <c r="G3041" i="1"/>
  <c r="G3042" i="1"/>
  <c r="H3042" i="1" s="1"/>
  <c r="G3043" i="1"/>
  <c r="G3044" i="1"/>
  <c r="G3045" i="1"/>
  <c r="G3046" i="1"/>
  <c r="G3047" i="1"/>
  <c r="G3048" i="1"/>
  <c r="G3049" i="1"/>
  <c r="G3050" i="1"/>
  <c r="G3051" i="1"/>
  <c r="H3051" i="1" s="1"/>
  <c r="G3052" i="1"/>
  <c r="G3053" i="1"/>
  <c r="G3054" i="1"/>
  <c r="H3054" i="1" s="1"/>
  <c r="G3055" i="1"/>
  <c r="G3056" i="1"/>
  <c r="G3057" i="1"/>
  <c r="G3058" i="1"/>
  <c r="G3059" i="1"/>
  <c r="G3060" i="1"/>
  <c r="H3060" i="1" s="1"/>
  <c r="G3061" i="1"/>
  <c r="G3062" i="1"/>
  <c r="G3063" i="1"/>
  <c r="G3064" i="1"/>
  <c r="G3065" i="1"/>
  <c r="G3066" i="1"/>
  <c r="H3066" i="1" s="1"/>
  <c r="G3067" i="1"/>
  <c r="G3068" i="1"/>
  <c r="G3069" i="1"/>
  <c r="H3069" i="1" s="1"/>
  <c r="G3070" i="1"/>
  <c r="G3071" i="1"/>
  <c r="G3072" i="1"/>
  <c r="H3072" i="1" s="1"/>
  <c r="G3073" i="1"/>
  <c r="G3074" i="1"/>
  <c r="G3075" i="1"/>
  <c r="G3076" i="1"/>
  <c r="G3077" i="1"/>
  <c r="G3078" i="1"/>
  <c r="H3078" i="1" s="1"/>
  <c r="G3079" i="1"/>
  <c r="G3080" i="1"/>
  <c r="G3081" i="1"/>
  <c r="G3082" i="1"/>
  <c r="G3083" i="1"/>
  <c r="G3084" i="1"/>
  <c r="H3084" i="1" s="1"/>
  <c r="G3085" i="1"/>
  <c r="G3086" i="1"/>
  <c r="G3087" i="1"/>
  <c r="G3088" i="1"/>
  <c r="G3089" i="1"/>
  <c r="G3090" i="1"/>
  <c r="H3090" i="1" s="1"/>
  <c r="G3091" i="1"/>
  <c r="G3092" i="1"/>
  <c r="G3093" i="1"/>
  <c r="G3094" i="1"/>
  <c r="G3095" i="1"/>
  <c r="G3096" i="1"/>
  <c r="H3096" i="1" s="1"/>
  <c r="G3097" i="1"/>
  <c r="G3098" i="1"/>
  <c r="G3099" i="1"/>
  <c r="H3099" i="1" s="1"/>
  <c r="G3100" i="1"/>
  <c r="G3101" i="1"/>
  <c r="G3102" i="1"/>
  <c r="H3102" i="1" s="1"/>
  <c r="G3103" i="1"/>
  <c r="G3104" i="1"/>
  <c r="G3105" i="1"/>
  <c r="G3106" i="1"/>
  <c r="G3107" i="1"/>
  <c r="G3108" i="1"/>
  <c r="H3108" i="1" s="1"/>
  <c r="G3109" i="1"/>
  <c r="G3110" i="1"/>
  <c r="G3111" i="1"/>
  <c r="G3112" i="1"/>
  <c r="G3113" i="1"/>
  <c r="G3114" i="1"/>
  <c r="H3114" i="1" s="1"/>
  <c r="G3115" i="1"/>
  <c r="G3116" i="1"/>
  <c r="G3117" i="1"/>
  <c r="G3118" i="1"/>
  <c r="G3119" i="1"/>
  <c r="G3120" i="1"/>
  <c r="H3120" i="1" s="1"/>
  <c r="G3121" i="1"/>
  <c r="G3122" i="1"/>
  <c r="G3123" i="1"/>
  <c r="G3124" i="1"/>
  <c r="G3125" i="1"/>
  <c r="G3126" i="1"/>
  <c r="H3126" i="1" s="1"/>
  <c r="G3127" i="1"/>
  <c r="G3128" i="1"/>
  <c r="G3129" i="1"/>
  <c r="H3129" i="1" s="1"/>
  <c r="G3130" i="1"/>
  <c r="G3131" i="1"/>
  <c r="G3132" i="1"/>
  <c r="H3132" i="1" s="1"/>
  <c r="G3133" i="1"/>
  <c r="G3134" i="1"/>
  <c r="G3135" i="1"/>
  <c r="G3136" i="1"/>
  <c r="G3137" i="1"/>
  <c r="G3138" i="1"/>
  <c r="H3138" i="1" s="1"/>
  <c r="G3139" i="1"/>
  <c r="G3140" i="1"/>
  <c r="G3141" i="1"/>
  <c r="G3142" i="1"/>
  <c r="G3143" i="1"/>
  <c r="G3144" i="1"/>
  <c r="H3144" i="1" s="1"/>
  <c r="G3145" i="1"/>
  <c r="G3146" i="1"/>
  <c r="G3147" i="1"/>
  <c r="H3147" i="1" s="1"/>
  <c r="G3148" i="1"/>
  <c r="G3149" i="1"/>
  <c r="G3150" i="1"/>
  <c r="H3150" i="1" s="1"/>
  <c r="G3151" i="1"/>
  <c r="G3152" i="1"/>
  <c r="G3153" i="1"/>
  <c r="G3154" i="1"/>
  <c r="G3155" i="1"/>
  <c r="G3156" i="1"/>
  <c r="H3156" i="1" s="1"/>
  <c r="G3157" i="1"/>
  <c r="G3158" i="1"/>
  <c r="G3159" i="1"/>
  <c r="G3160" i="1"/>
  <c r="G3161" i="1"/>
  <c r="G3162" i="1"/>
  <c r="H3162" i="1" s="1"/>
  <c r="G3163" i="1"/>
  <c r="G3164" i="1"/>
  <c r="G3165" i="1"/>
  <c r="H3165" i="1" s="1"/>
  <c r="G3166" i="1"/>
  <c r="G3167" i="1"/>
  <c r="G3168" i="1"/>
  <c r="H3168" i="1" s="1"/>
  <c r="G3169" i="1"/>
  <c r="G3170" i="1"/>
  <c r="G3171" i="1"/>
  <c r="G3172" i="1"/>
  <c r="G3173" i="1"/>
  <c r="G3174" i="1"/>
  <c r="H3174" i="1" s="1"/>
  <c r="G3175" i="1"/>
  <c r="G3176" i="1"/>
  <c r="G3177" i="1"/>
  <c r="G3178" i="1"/>
  <c r="G3179" i="1"/>
  <c r="G3180" i="1"/>
  <c r="H3180" i="1" s="1"/>
  <c r="G3181" i="1"/>
  <c r="G3182" i="1"/>
  <c r="G3183" i="1"/>
  <c r="H3183" i="1" s="1"/>
  <c r="G3184" i="1"/>
  <c r="G3185" i="1"/>
  <c r="G3186" i="1"/>
  <c r="H3186" i="1" s="1"/>
  <c r="G3187" i="1"/>
  <c r="G3188" i="1"/>
  <c r="G3189" i="1"/>
  <c r="G3190" i="1"/>
  <c r="G3191" i="1"/>
  <c r="G3192" i="1"/>
  <c r="H3192" i="1" s="1"/>
  <c r="G3193" i="1"/>
  <c r="G3194" i="1"/>
  <c r="G3195" i="1"/>
  <c r="G3196" i="1"/>
  <c r="G3197" i="1"/>
  <c r="G3198" i="1"/>
  <c r="H3198" i="1" s="1"/>
  <c r="G3199" i="1"/>
  <c r="G3200" i="1"/>
  <c r="G3201" i="1"/>
  <c r="H3201" i="1" s="1"/>
  <c r="G3202" i="1"/>
  <c r="G3203" i="1"/>
  <c r="G3204" i="1"/>
  <c r="H3204" i="1" s="1"/>
  <c r="G3205" i="1"/>
  <c r="G3206" i="1"/>
  <c r="G3207" i="1"/>
  <c r="G3208" i="1"/>
  <c r="G3209" i="1"/>
  <c r="G3210" i="1"/>
  <c r="H3210" i="1" s="1"/>
  <c r="G3211" i="1"/>
  <c r="G3212" i="1"/>
  <c r="G3213" i="1"/>
  <c r="G3214" i="1"/>
  <c r="G3215" i="1"/>
  <c r="G3216" i="1"/>
  <c r="H3216" i="1" s="1"/>
  <c r="G3217" i="1"/>
  <c r="G3218" i="1"/>
  <c r="G3219" i="1"/>
  <c r="H3219" i="1" s="1"/>
  <c r="G8" i="1"/>
  <c r="F9" i="1"/>
  <c r="H9" i="1" s="1"/>
  <c r="F10" i="1"/>
  <c r="F11" i="1"/>
  <c r="F12" i="1"/>
  <c r="F13" i="1"/>
  <c r="F14" i="1"/>
  <c r="F15" i="1"/>
  <c r="F16" i="1"/>
  <c r="H16" i="1" s="1"/>
  <c r="K16" i="1" s="1"/>
  <c r="I16" i="1" s="1"/>
  <c r="F17" i="1"/>
  <c r="F18" i="1"/>
  <c r="F19" i="1"/>
  <c r="F20" i="1"/>
  <c r="F21" i="1"/>
  <c r="H21" i="1" s="1"/>
  <c r="F22" i="1"/>
  <c r="H22" i="1" s="1"/>
  <c r="F23" i="1"/>
  <c r="F24" i="1"/>
  <c r="F25" i="1"/>
  <c r="F26" i="1"/>
  <c r="F27" i="1"/>
  <c r="H27" i="1" s="1"/>
  <c r="F28" i="1"/>
  <c r="H28" i="1" s="1"/>
  <c r="F29" i="1"/>
  <c r="F30" i="1"/>
  <c r="F31" i="1"/>
  <c r="H31" i="1" s="1"/>
  <c r="F32" i="1"/>
  <c r="F33" i="1"/>
  <c r="H33" i="1" s="1"/>
  <c r="F34" i="1"/>
  <c r="H34" i="1" s="1"/>
  <c r="F35" i="1"/>
  <c r="F36" i="1"/>
  <c r="F37" i="1"/>
  <c r="H37" i="1" s="1"/>
  <c r="F38" i="1"/>
  <c r="F39" i="1"/>
  <c r="F40" i="1"/>
  <c r="H40" i="1" s="1"/>
  <c r="F41" i="1"/>
  <c r="F42" i="1"/>
  <c r="F43" i="1"/>
  <c r="H43" i="1" s="1"/>
  <c r="F44" i="1"/>
  <c r="F45" i="1"/>
  <c r="F46" i="1"/>
  <c r="H46" i="1" s="1"/>
  <c r="F47" i="1"/>
  <c r="F48" i="1"/>
  <c r="F49" i="1"/>
  <c r="H49" i="1" s="1"/>
  <c r="F50" i="1"/>
  <c r="F51" i="1"/>
  <c r="H51" i="1" s="1"/>
  <c r="F52" i="1"/>
  <c r="H52" i="1" s="1"/>
  <c r="F53" i="1"/>
  <c r="F54" i="1"/>
  <c r="F55" i="1"/>
  <c r="F56" i="1"/>
  <c r="F57" i="1"/>
  <c r="H57" i="1" s="1"/>
  <c r="F58" i="1"/>
  <c r="H58" i="1" s="1"/>
  <c r="F59" i="1"/>
  <c r="F60" i="1"/>
  <c r="F61" i="1"/>
  <c r="F62" i="1"/>
  <c r="F63" i="1"/>
  <c r="H63" i="1" s="1"/>
  <c r="F64" i="1"/>
  <c r="H64" i="1" s="1"/>
  <c r="F65" i="1"/>
  <c r="F66" i="1"/>
  <c r="F67" i="1"/>
  <c r="H67" i="1" s="1"/>
  <c r="F68" i="1"/>
  <c r="F69" i="1"/>
  <c r="H69" i="1" s="1"/>
  <c r="F70" i="1"/>
  <c r="H70" i="1" s="1"/>
  <c r="F71" i="1"/>
  <c r="F72" i="1"/>
  <c r="F73" i="1"/>
  <c r="H73" i="1" s="1"/>
  <c r="F74" i="1"/>
  <c r="F75" i="1"/>
  <c r="F76" i="1"/>
  <c r="H76" i="1" s="1"/>
  <c r="F77" i="1"/>
  <c r="F78" i="1"/>
  <c r="F79" i="1"/>
  <c r="H79" i="1" s="1"/>
  <c r="F80" i="1"/>
  <c r="F81" i="1"/>
  <c r="F82" i="1"/>
  <c r="H82" i="1" s="1"/>
  <c r="F83" i="1"/>
  <c r="F84" i="1"/>
  <c r="F85" i="1"/>
  <c r="H85" i="1" s="1"/>
  <c r="F86" i="1"/>
  <c r="F87" i="1"/>
  <c r="H87" i="1" s="1"/>
  <c r="F88" i="1"/>
  <c r="H88" i="1" s="1"/>
  <c r="F89" i="1"/>
  <c r="F90" i="1"/>
  <c r="F91" i="1"/>
  <c r="F92" i="1"/>
  <c r="F93" i="1"/>
  <c r="H93" i="1" s="1"/>
  <c r="F94" i="1"/>
  <c r="H94" i="1" s="1"/>
  <c r="F95" i="1"/>
  <c r="F96" i="1"/>
  <c r="F97" i="1"/>
  <c r="F98" i="1"/>
  <c r="F99" i="1"/>
  <c r="H99" i="1" s="1"/>
  <c r="F100" i="1"/>
  <c r="H100" i="1" s="1"/>
  <c r="F101" i="1"/>
  <c r="F102" i="1"/>
  <c r="F103" i="1"/>
  <c r="H103" i="1" s="1"/>
  <c r="F104" i="1"/>
  <c r="F105" i="1"/>
  <c r="H105" i="1" s="1"/>
  <c r="F106" i="1"/>
  <c r="H106" i="1" s="1"/>
  <c r="F107" i="1"/>
  <c r="F108" i="1"/>
  <c r="F109" i="1"/>
  <c r="H109" i="1" s="1"/>
  <c r="F110" i="1"/>
  <c r="F111" i="1"/>
  <c r="F112" i="1"/>
  <c r="H112" i="1" s="1"/>
  <c r="F113" i="1"/>
  <c r="F114" i="1"/>
  <c r="F115" i="1"/>
  <c r="H115" i="1" s="1"/>
  <c r="F116" i="1"/>
  <c r="F117" i="1"/>
  <c r="H117" i="1" s="1"/>
  <c r="F118" i="1"/>
  <c r="H118" i="1" s="1"/>
  <c r="F119" i="1"/>
  <c r="F120" i="1"/>
  <c r="F121" i="1"/>
  <c r="F122" i="1"/>
  <c r="F123" i="1"/>
  <c r="H123" i="1" s="1"/>
  <c r="F124" i="1"/>
  <c r="H124" i="1" s="1"/>
  <c r="F125" i="1"/>
  <c r="F126" i="1"/>
  <c r="F127" i="1"/>
  <c r="H127" i="1" s="1"/>
  <c r="F128" i="1"/>
  <c r="F129" i="1"/>
  <c r="H129" i="1" s="1"/>
  <c r="F130" i="1"/>
  <c r="H130" i="1" s="1"/>
  <c r="F131" i="1"/>
  <c r="F132" i="1"/>
  <c r="F133" i="1"/>
  <c r="H133" i="1" s="1"/>
  <c r="F134" i="1"/>
  <c r="F135" i="1"/>
  <c r="H135" i="1" s="1"/>
  <c r="F136" i="1"/>
  <c r="H136" i="1" s="1"/>
  <c r="F137" i="1"/>
  <c r="F138" i="1"/>
  <c r="F139" i="1"/>
  <c r="F140" i="1"/>
  <c r="F141" i="1"/>
  <c r="H141" i="1" s="1"/>
  <c r="F142" i="1"/>
  <c r="H142" i="1" s="1"/>
  <c r="F143" i="1"/>
  <c r="F144" i="1"/>
  <c r="F145" i="1"/>
  <c r="H145" i="1" s="1"/>
  <c r="F146" i="1"/>
  <c r="F147" i="1"/>
  <c r="H147" i="1" s="1"/>
  <c r="F148" i="1"/>
  <c r="H148" i="1" s="1"/>
  <c r="F149" i="1"/>
  <c r="F150" i="1"/>
  <c r="F151" i="1"/>
  <c r="H151" i="1" s="1"/>
  <c r="F152" i="1"/>
  <c r="F153" i="1"/>
  <c r="F154" i="1"/>
  <c r="H154" i="1" s="1"/>
  <c r="F155" i="1"/>
  <c r="F156" i="1"/>
  <c r="F157" i="1"/>
  <c r="H157" i="1" s="1"/>
  <c r="F158" i="1"/>
  <c r="F159" i="1"/>
  <c r="H159" i="1" s="1"/>
  <c r="F160" i="1"/>
  <c r="H160" i="1" s="1"/>
  <c r="F161" i="1"/>
  <c r="F162" i="1"/>
  <c r="F163" i="1"/>
  <c r="H163" i="1" s="1"/>
  <c r="F164" i="1"/>
  <c r="F165" i="1"/>
  <c r="H165" i="1" s="1"/>
  <c r="F166" i="1"/>
  <c r="H166" i="1" s="1"/>
  <c r="F167" i="1"/>
  <c r="F168" i="1"/>
  <c r="F169" i="1"/>
  <c r="F170" i="1"/>
  <c r="F171" i="1"/>
  <c r="H171" i="1" s="1"/>
  <c r="F172" i="1"/>
  <c r="H172" i="1" s="1"/>
  <c r="F173" i="1"/>
  <c r="F174" i="1"/>
  <c r="F175" i="1"/>
  <c r="H175" i="1" s="1"/>
  <c r="F176" i="1"/>
  <c r="F177" i="1"/>
  <c r="H177" i="1" s="1"/>
  <c r="F178" i="1"/>
  <c r="H178" i="1" s="1"/>
  <c r="F179" i="1"/>
  <c r="F180" i="1"/>
  <c r="F181" i="1"/>
  <c r="H181" i="1" s="1"/>
  <c r="F182" i="1"/>
  <c r="F183" i="1"/>
  <c r="H183" i="1" s="1"/>
  <c r="F184" i="1"/>
  <c r="H184" i="1" s="1"/>
  <c r="F185" i="1"/>
  <c r="F186" i="1"/>
  <c r="F187" i="1"/>
  <c r="F188" i="1"/>
  <c r="F189" i="1"/>
  <c r="H189" i="1" s="1"/>
  <c r="F190" i="1"/>
  <c r="H190" i="1" s="1"/>
  <c r="F191" i="1"/>
  <c r="F192" i="1"/>
  <c r="F193" i="1"/>
  <c r="F194" i="1"/>
  <c r="F195" i="1"/>
  <c r="H195" i="1" s="1"/>
  <c r="F196" i="1"/>
  <c r="H196" i="1" s="1"/>
  <c r="F197" i="1"/>
  <c r="F198" i="1"/>
  <c r="F199" i="1"/>
  <c r="H199" i="1" s="1"/>
  <c r="F200" i="1"/>
  <c r="F201" i="1"/>
  <c r="H201" i="1" s="1"/>
  <c r="F202" i="1"/>
  <c r="H202" i="1" s="1"/>
  <c r="F203" i="1"/>
  <c r="F204" i="1"/>
  <c r="F205" i="1"/>
  <c r="H205" i="1" s="1"/>
  <c r="F206" i="1"/>
  <c r="F207" i="1"/>
  <c r="H207" i="1" s="1"/>
  <c r="F208" i="1"/>
  <c r="H208" i="1" s="1"/>
  <c r="F209" i="1"/>
  <c r="F210" i="1"/>
  <c r="F211" i="1"/>
  <c r="F212" i="1"/>
  <c r="F213" i="1"/>
  <c r="H213" i="1" s="1"/>
  <c r="F214" i="1"/>
  <c r="H214" i="1" s="1"/>
  <c r="F215" i="1"/>
  <c r="F216" i="1"/>
  <c r="F217" i="1"/>
  <c r="H217" i="1" s="1"/>
  <c r="F218" i="1"/>
  <c r="F219" i="1"/>
  <c r="H219" i="1" s="1"/>
  <c r="F220" i="1"/>
  <c r="H220" i="1" s="1"/>
  <c r="F221" i="1"/>
  <c r="F222" i="1"/>
  <c r="F223" i="1"/>
  <c r="H223" i="1" s="1"/>
  <c r="F224" i="1"/>
  <c r="F225" i="1"/>
  <c r="F226" i="1"/>
  <c r="H226" i="1" s="1"/>
  <c r="F227" i="1"/>
  <c r="F228" i="1"/>
  <c r="F229" i="1"/>
  <c r="H229" i="1" s="1"/>
  <c r="F230" i="1"/>
  <c r="F231" i="1"/>
  <c r="H231" i="1" s="1"/>
  <c r="F232" i="1"/>
  <c r="H232" i="1" s="1"/>
  <c r="F233" i="1"/>
  <c r="F234" i="1"/>
  <c r="F235" i="1"/>
  <c r="F236" i="1"/>
  <c r="F237" i="1"/>
  <c r="H237" i="1" s="1"/>
  <c r="F238" i="1"/>
  <c r="H238" i="1" s="1"/>
  <c r="F239" i="1"/>
  <c r="F240" i="1"/>
  <c r="F241" i="1"/>
  <c r="H241" i="1" s="1"/>
  <c r="F242" i="1"/>
  <c r="F243" i="1"/>
  <c r="H243" i="1" s="1"/>
  <c r="F244" i="1"/>
  <c r="H244" i="1" s="1"/>
  <c r="F245" i="1"/>
  <c r="F246" i="1"/>
  <c r="F247" i="1"/>
  <c r="H247" i="1" s="1"/>
  <c r="F248" i="1"/>
  <c r="F249" i="1"/>
  <c r="H249" i="1" s="1"/>
  <c r="F250" i="1"/>
  <c r="H250" i="1" s="1"/>
  <c r="F251" i="1"/>
  <c r="F252" i="1"/>
  <c r="F253" i="1"/>
  <c r="F254" i="1"/>
  <c r="F255" i="1"/>
  <c r="H255" i="1" s="1"/>
  <c r="F256" i="1"/>
  <c r="H256" i="1" s="1"/>
  <c r="F257" i="1"/>
  <c r="F258" i="1"/>
  <c r="F259" i="1"/>
  <c r="H259" i="1" s="1"/>
  <c r="F260" i="1"/>
  <c r="F261" i="1"/>
  <c r="F262" i="1"/>
  <c r="H262" i="1" s="1"/>
  <c r="F263" i="1"/>
  <c r="F264" i="1"/>
  <c r="F265" i="1"/>
  <c r="H265" i="1" s="1"/>
  <c r="F266" i="1"/>
  <c r="F267" i="1"/>
  <c r="H267" i="1" s="1"/>
  <c r="F268" i="1"/>
  <c r="H268" i="1" s="1"/>
  <c r="F269" i="1"/>
  <c r="F270" i="1"/>
  <c r="F271" i="1"/>
  <c r="H271" i="1" s="1"/>
  <c r="F272" i="1"/>
  <c r="F273" i="1"/>
  <c r="H273" i="1" s="1"/>
  <c r="F274" i="1"/>
  <c r="H274" i="1" s="1"/>
  <c r="F275" i="1"/>
  <c r="F276" i="1"/>
  <c r="F277" i="1"/>
  <c r="F278" i="1"/>
  <c r="F279" i="1"/>
  <c r="H279" i="1" s="1"/>
  <c r="F280" i="1"/>
  <c r="H280" i="1" s="1"/>
  <c r="F281" i="1"/>
  <c r="F282" i="1"/>
  <c r="F283" i="1"/>
  <c r="H283" i="1" s="1"/>
  <c r="F284" i="1"/>
  <c r="F285" i="1"/>
  <c r="H285" i="1" s="1"/>
  <c r="F286" i="1"/>
  <c r="H286" i="1" s="1"/>
  <c r="F287" i="1"/>
  <c r="F288" i="1"/>
  <c r="F289" i="1"/>
  <c r="H289" i="1" s="1"/>
  <c r="F290" i="1"/>
  <c r="F291" i="1"/>
  <c r="H291" i="1" s="1"/>
  <c r="F292" i="1"/>
  <c r="H292" i="1" s="1"/>
  <c r="F293" i="1"/>
  <c r="F294" i="1"/>
  <c r="F295" i="1"/>
  <c r="F296" i="1"/>
  <c r="F297" i="1"/>
  <c r="H297" i="1" s="1"/>
  <c r="F298" i="1"/>
  <c r="H298" i="1" s="1"/>
  <c r="F299" i="1"/>
  <c r="F300" i="1"/>
  <c r="F301" i="1"/>
  <c r="F302" i="1"/>
  <c r="F303" i="1"/>
  <c r="H303" i="1" s="1"/>
  <c r="F304" i="1"/>
  <c r="H304" i="1" s="1"/>
  <c r="F305" i="1"/>
  <c r="F306" i="1"/>
  <c r="F307" i="1"/>
  <c r="H307" i="1" s="1"/>
  <c r="F308" i="1"/>
  <c r="F309" i="1"/>
  <c r="H309" i="1" s="1"/>
  <c r="F310" i="1"/>
  <c r="H310" i="1" s="1"/>
  <c r="F311" i="1"/>
  <c r="F312" i="1"/>
  <c r="F313" i="1"/>
  <c r="H313" i="1" s="1"/>
  <c r="F314" i="1"/>
  <c r="F315" i="1"/>
  <c r="H315" i="1" s="1"/>
  <c r="F316" i="1"/>
  <c r="H316" i="1" s="1"/>
  <c r="F317" i="1"/>
  <c r="F318" i="1"/>
  <c r="F319" i="1"/>
  <c r="F320" i="1"/>
  <c r="F321" i="1"/>
  <c r="H321" i="1" s="1"/>
  <c r="F322" i="1"/>
  <c r="H322" i="1" s="1"/>
  <c r="F323" i="1"/>
  <c r="F324" i="1"/>
  <c r="F325" i="1"/>
  <c r="H325" i="1" s="1"/>
  <c r="F326" i="1"/>
  <c r="F327" i="1"/>
  <c r="H327" i="1" s="1"/>
  <c r="F328" i="1"/>
  <c r="H328" i="1" s="1"/>
  <c r="F329" i="1"/>
  <c r="F330" i="1"/>
  <c r="F331" i="1"/>
  <c r="H331" i="1" s="1"/>
  <c r="F332" i="1"/>
  <c r="F333" i="1"/>
  <c r="F334" i="1"/>
  <c r="H334" i="1" s="1"/>
  <c r="F335" i="1"/>
  <c r="F336" i="1"/>
  <c r="F337" i="1"/>
  <c r="H337" i="1" s="1"/>
  <c r="F338" i="1"/>
  <c r="F339" i="1"/>
  <c r="H339" i="1" s="1"/>
  <c r="F340" i="1"/>
  <c r="H340" i="1" s="1"/>
  <c r="F341" i="1"/>
  <c r="F342" i="1"/>
  <c r="F343" i="1"/>
  <c r="F344" i="1"/>
  <c r="F345" i="1"/>
  <c r="H345" i="1" s="1"/>
  <c r="F346" i="1"/>
  <c r="H346" i="1" s="1"/>
  <c r="F347" i="1"/>
  <c r="F348" i="1"/>
  <c r="F349" i="1"/>
  <c r="H349" i="1" s="1"/>
  <c r="F350" i="1"/>
  <c r="F351" i="1"/>
  <c r="H351" i="1" s="1"/>
  <c r="F352" i="1"/>
  <c r="H352" i="1" s="1"/>
  <c r="F353" i="1"/>
  <c r="F354" i="1"/>
  <c r="F355" i="1"/>
  <c r="H355" i="1" s="1"/>
  <c r="F356" i="1"/>
  <c r="F357" i="1"/>
  <c r="H357" i="1" s="1"/>
  <c r="F358" i="1"/>
  <c r="H358" i="1" s="1"/>
  <c r="F359" i="1"/>
  <c r="F360" i="1"/>
  <c r="F361" i="1"/>
  <c r="F362" i="1"/>
  <c r="F363" i="1"/>
  <c r="H363" i="1" s="1"/>
  <c r="F364" i="1"/>
  <c r="H364" i="1" s="1"/>
  <c r="F365" i="1"/>
  <c r="F366" i="1"/>
  <c r="F367" i="1"/>
  <c r="H367" i="1" s="1"/>
  <c r="F368" i="1"/>
  <c r="F369" i="1"/>
  <c r="F370" i="1"/>
  <c r="H370" i="1" s="1"/>
  <c r="F371" i="1"/>
  <c r="F372" i="1"/>
  <c r="F373" i="1"/>
  <c r="H373" i="1" s="1"/>
  <c r="F374" i="1"/>
  <c r="F375" i="1"/>
  <c r="H375" i="1" s="1"/>
  <c r="F376" i="1"/>
  <c r="H376" i="1" s="1"/>
  <c r="F377" i="1"/>
  <c r="F378" i="1"/>
  <c r="F379" i="1"/>
  <c r="H379" i="1" s="1"/>
  <c r="F380" i="1"/>
  <c r="F381" i="1"/>
  <c r="H381" i="1" s="1"/>
  <c r="F382" i="1"/>
  <c r="H382" i="1" s="1"/>
  <c r="F383" i="1"/>
  <c r="F384" i="1"/>
  <c r="F385" i="1"/>
  <c r="F386" i="1"/>
  <c r="F387" i="1"/>
  <c r="H387" i="1" s="1"/>
  <c r="F388" i="1"/>
  <c r="H388" i="1" s="1"/>
  <c r="F389" i="1"/>
  <c r="F390" i="1"/>
  <c r="F391" i="1"/>
  <c r="H391" i="1" s="1"/>
  <c r="F392" i="1"/>
  <c r="F393" i="1"/>
  <c r="H393" i="1" s="1"/>
  <c r="F394" i="1"/>
  <c r="H394" i="1" s="1"/>
  <c r="F395" i="1"/>
  <c r="F396" i="1"/>
  <c r="F397" i="1"/>
  <c r="H397" i="1" s="1"/>
  <c r="F398" i="1"/>
  <c r="F399" i="1"/>
  <c r="H399" i="1" s="1"/>
  <c r="F400" i="1"/>
  <c r="H400" i="1" s="1"/>
  <c r="F401" i="1"/>
  <c r="F402" i="1"/>
  <c r="F403" i="1"/>
  <c r="F404" i="1"/>
  <c r="F405" i="1"/>
  <c r="H405" i="1" s="1"/>
  <c r="F406" i="1"/>
  <c r="H406" i="1" s="1"/>
  <c r="F407" i="1"/>
  <c r="F408" i="1"/>
  <c r="F409" i="1"/>
  <c r="F410" i="1"/>
  <c r="F411" i="1"/>
  <c r="H411" i="1" s="1"/>
  <c r="F412" i="1"/>
  <c r="H412" i="1" s="1"/>
  <c r="F413" i="1"/>
  <c r="F414" i="1"/>
  <c r="F415" i="1"/>
  <c r="H415" i="1" s="1"/>
  <c r="F416" i="1"/>
  <c r="F417" i="1"/>
  <c r="H417" i="1" s="1"/>
  <c r="F418" i="1"/>
  <c r="H418" i="1" s="1"/>
  <c r="F419" i="1"/>
  <c r="F420" i="1"/>
  <c r="F421" i="1"/>
  <c r="H421" i="1" s="1"/>
  <c r="F422" i="1"/>
  <c r="F423" i="1"/>
  <c r="H423" i="1" s="1"/>
  <c r="F424" i="1"/>
  <c r="H424" i="1" s="1"/>
  <c r="F425" i="1"/>
  <c r="F426" i="1"/>
  <c r="F427" i="1"/>
  <c r="F428" i="1"/>
  <c r="F429" i="1"/>
  <c r="H429" i="1" s="1"/>
  <c r="F430" i="1"/>
  <c r="H430" i="1" s="1"/>
  <c r="F431" i="1"/>
  <c r="F432" i="1"/>
  <c r="F433" i="1"/>
  <c r="H433" i="1" s="1"/>
  <c r="F434" i="1"/>
  <c r="F435" i="1"/>
  <c r="H435" i="1" s="1"/>
  <c r="F436" i="1"/>
  <c r="H436" i="1" s="1"/>
  <c r="F437" i="1"/>
  <c r="F438" i="1"/>
  <c r="F439" i="1"/>
  <c r="H439" i="1" s="1"/>
  <c r="F440" i="1"/>
  <c r="F441" i="1"/>
  <c r="F442" i="1"/>
  <c r="H442" i="1" s="1"/>
  <c r="F443" i="1"/>
  <c r="F444" i="1"/>
  <c r="F445" i="1"/>
  <c r="H445" i="1" s="1"/>
  <c r="F446" i="1"/>
  <c r="F447" i="1"/>
  <c r="H447" i="1" s="1"/>
  <c r="F448" i="1"/>
  <c r="H448" i="1" s="1"/>
  <c r="F449" i="1"/>
  <c r="F450" i="1"/>
  <c r="F451" i="1"/>
  <c r="F452" i="1"/>
  <c r="F453" i="1"/>
  <c r="H453" i="1" s="1"/>
  <c r="F454" i="1"/>
  <c r="H454" i="1" s="1"/>
  <c r="F455" i="1"/>
  <c r="F456" i="1"/>
  <c r="F457" i="1"/>
  <c r="H457" i="1" s="1"/>
  <c r="F458" i="1"/>
  <c r="F459" i="1"/>
  <c r="H459" i="1" s="1"/>
  <c r="F460" i="1"/>
  <c r="H460" i="1" s="1"/>
  <c r="F461" i="1"/>
  <c r="F462" i="1"/>
  <c r="F463" i="1"/>
  <c r="H463" i="1" s="1"/>
  <c r="F464" i="1"/>
  <c r="F465" i="1"/>
  <c r="H465" i="1" s="1"/>
  <c r="F466" i="1"/>
  <c r="H466" i="1" s="1"/>
  <c r="F467" i="1"/>
  <c r="F468" i="1"/>
  <c r="F469" i="1"/>
  <c r="F470" i="1"/>
  <c r="F471" i="1"/>
  <c r="H471" i="1" s="1"/>
  <c r="F472" i="1"/>
  <c r="H472" i="1" s="1"/>
  <c r="F473" i="1"/>
  <c r="F474" i="1"/>
  <c r="F475" i="1"/>
  <c r="H475" i="1" s="1"/>
  <c r="F476" i="1"/>
  <c r="F477" i="1"/>
  <c r="F478" i="1"/>
  <c r="H478" i="1" s="1"/>
  <c r="F479" i="1"/>
  <c r="F480" i="1"/>
  <c r="F481" i="1"/>
  <c r="H481" i="1" s="1"/>
  <c r="F482" i="1"/>
  <c r="F483" i="1"/>
  <c r="H483" i="1" s="1"/>
  <c r="F484" i="1"/>
  <c r="H484" i="1" s="1"/>
  <c r="F485" i="1"/>
  <c r="F486" i="1"/>
  <c r="F487" i="1"/>
  <c r="H487" i="1" s="1"/>
  <c r="F488" i="1"/>
  <c r="F489" i="1"/>
  <c r="H489" i="1" s="1"/>
  <c r="F490" i="1"/>
  <c r="H490" i="1" s="1"/>
  <c r="F491" i="1"/>
  <c r="F492" i="1"/>
  <c r="F493" i="1"/>
  <c r="F494" i="1"/>
  <c r="F495" i="1"/>
  <c r="H495" i="1" s="1"/>
  <c r="F496" i="1"/>
  <c r="H496" i="1" s="1"/>
  <c r="F497" i="1"/>
  <c r="F498" i="1"/>
  <c r="F499" i="1"/>
  <c r="H499" i="1" s="1"/>
  <c r="F500" i="1"/>
  <c r="F501" i="1"/>
  <c r="H501" i="1" s="1"/>
  <c r="F502" i="1"/>
  <c r="H502" i="1" s="1"/>
  <c r="F503" i="1"/>
  <c r="F504" i="1"/>
  <c r="F505" i="1"/>
  <c r="H505" i="1" s="1"/>
  <c r="F506" i="1"/>
  <c r="F507" i="1"/>
  <c r="H507" i="1" s="1"/>
  <c r="F508" i="1"/>
  <c r="H508" i="1" s="1"/>
  <c r="F509" i="1"/>
  <c r="F510" i="1"/>
  <c r="F511" i="1"/>
  <c r="F512" i="1"/>
  <c r="F513" i="1"/>
  <c r="H513" i="1" s="1"/>
  <c r="F514" i="1"/>
  <c r="H514" i="1" s="1"/>
  <c r="F515" i="1"/>
  <c r="F516" i="1"/>
  <c r="F517" i="1"/>
  <c r="H517" i="1" s="1"/>
  <c r="F518" i="1"/>
  <c r="F519" i="1"/>
  <c r="H519" i="1" s="1"/>
  <c r="F520" i="1"/>
  <c r="H520" i="1" s="1"/>
  <c r="F521" i="1"/>
  <c r="F522" i="1"/>
  <c r="F523" i="1"/>
  <c r="H523" i="1" s="1"/>
  <c r="F524" i="1"/>
  <c r="F525" i="1"/>
  <c r="H525" i="1" s="1"/>
  <c r="F526" i="1"/>
  <c r="H526" i="1" s="1"/>
  <c r="F527" i="1"/>
  <c r="F528" i="1"/>
  <c r="F529" i="1"/>
  <c r="H529" i="1" s="1"/>
  <c r="F530" i="1"/>
  <c r="F531" i="1"/>
  <c r="H531" i="1" s="1"/>
  <c r="F532" i="1"/>
  <c r="H532" i="1" s="1"/>
  <c r="F533" i="1"/>
  <c r="F534" i="1"/>
  <c r="F535" i="1"/>
  <c r="H535" i="1" s="1"/>
  <c r="F536" i="1"/>
  <c r="F537" i="1"/>
  <c r="H537" i="1" s="1"/>
  <c r="F538" i="1"/>
  <c r="H538" i="1" s="1"/>
  <c r="F539" i="1"/>
  <c r="F540" i="1"/>
  <c r="F541" i="1"/>
  <c r="H541" i="1" s="1"/>
  <c r="F542" i="1"/>
  <c r="F543" i="1"/>
  <c r="H543" i="1" s="1"/>
  <c r="F544" i="1"/>
  <c r="H544" i="1" s="1"/>
  <c r="F545" i="1"/>
  <c r="F546" i="1"/>
  <c r="F547" i="1"/>
  <c r="H547" i="1" s="1"/>
  <c r="F548" i="1"/>
  <c r="F549" i="1"/>
  <c r="H549" i="1" s="1"/>
  <c r="F550" i="1"/>
  <c r="H550" i="1" s="1"/>
  <c r="F551" i="1"/>
  <c r="F552" i="1"/>
  <c r="F553" i="1"/>
  <c r="H553" i="1" s="1"/>
  <c r="F554" i="1"/>
  <c r="F555" i="1"/>
  <c r="H555" i="1" s="1"/>
  <c r="F556" i="1"/>
  <c r="H556" i="1" s="1"/>
  <c r="F557" i="1"/>
  <c r="F558" i="1"/>
  <c r="F559" i="1"/>
  <c r="H559" i="1" s="1"/>
  <c r="F560" i="1"/>
  <c r="F561" i="1"/>
  <c r="H561" i="1" s="1"/>
  <c r="F562" i="1"/>
  <c r="H562" i="1" s="1"/>
  <c r="F563" i="1"/>
  <c r="F564" i="1"/>
  <c r="F565" i="1"/>
  <c r="H565" i="1" s="1"/>
  <c r="F566" i="1"/>
  <c r="F567" i="1"/>
  <c r="H567" i="1" s="1"/>
  <c r="F568" i="1"/>
  <c r="H568" i="1" s="1"/>
  <c r="F569" i="1"/>
  <c r="F570" i="1"/>
  <c r="F571" i="1"/>
  <c r="H571" i="1" s="1"/>
  <c r="F572" i="1"/>
  <c r="F573" i="1"/>
  <c r="H573" i="1" s="1"/>
  <c r="F574" i="1"/>
  <c r="H574" i="1" s="1"/>
  <c r="F575" i="1"/>
  <c r="F576" i="1"/>
  <c r="F577" i="1"/>
  <c r="H577" i="1" s="1"/>
  <c r="F578" i="1"/>
  <c r="F579" i="1"/>
  <c r="H579" i="1" s="1"/>
  <c r="F580" i="1"/>
  <c r="H580" i="1" s="1"/>
  <c r="F581" i="1"/>
  <c r="F582" i="1"/>
  <c r="F583" i="1"/>
  <c r="H583" i="1" s="1"/>
  <c r="F584" i="1"/>
  <c r="F585" i="1"/>
  <c r="H585" i="1" s="1"/>
  <c r="F586" i="1"/>
  <c r="H586" i="1" s="1"/>
  <c r="F587" i="1"/>
  <c r="F588" i="1"/>
  <c r="F589" i="1"/>
  <c r="H589" i="1" s="1"/>
  <c r="F590" i="1"/>
  <c r="F591" i="1"/>
  <c r="H591" i="1" s="1"/>
  <c r="F592" i="1"/>
  <c r="H592" i="1" s="1"/>
  <c r="F593" i="1"/>
  <c r="F594" i="1"/>
  <c r="F595" i="1"/>
  <c r="H595" i="1" s="1"/>
  <c r="F596" i="1"/>
  <c r="F597" i="1"/>
  <c r="H597" i="1" s="1"/>
  <c r="F598" i="1"/>
  <c r="H598" i="1" s="1"/>
  <c r="F599" i="1"/>
  <c r="F600" i="1"/>
  <c r="F601" i="1"/>
  <c r="H601" i="1" s="1"/>
  <c r="F602" i="1"/>
  <c r="F603" i="1"/>
  <c r="H603" i="1" s="1"/>
  <c r="F604" i="1"/>
  <c r="H604" i="1" s="1"/>
  <c r="F605" i="1"/>
  <c r="F606" i="1"/>
  <c r="F607" i="1"/>
  <c r="H607" i="1" s="1"/>
  <c r="F608" i="1"/>
  <c r="F609" i="1"/>
  <c r="H609" i="1" s="1"/>
  <c r="F610" i="1"/>
  <c r="H610" i="1" s="1"/>
  <c r="F611" i="1"/>
  <c r="F612" i="1"/>
  <c r="F613" i="1"/>
  <c r="H613" i="1" s="1"/>
  <c r="F614" i="1"/>
  <c r="F615" i="1"/>
  <c r="H615" i="1" s="1"/>
  <c r="F616" i="1"/>
  <c r="H616" i="1" s="1"/>
  <c r="F617" i="1"/>
  <c r="F618" i="1"/>
  <c r="F619" i="1"/>
  <c r="H619" i="1" s="1"/>
  <c r="F620" i="1"/>
  <c r="F621" i="1"/>
  <c r="H621" i="1" s="1"/>
  <c r="F622" i="1"/>
  <c r="H622" i="1" s="1"/>
  <c r="F623" i="1"/>
  <c r="F624" i="1"/>
  <c r="F625" i="1"/>
  <c r="H625" i="1" s="1"/>
  <c r="F626" i="1"/>
  <c r="F627" i="1"/>
  <c r="H627" i="1" s="1"/>
  <c r="F628" i="1"/>
  <c r="H628" i="1" s="1"/>
  <c r="F629" i="1"/>
  <c r="F630" i="1"/>
  <c r="F631" i="1"/>
  <c r="H631" i="1" s="1"/>
  <c r="F632" i="1"/>
  <c r="F633" i="1"/>
  <c r="H633" i="1" s="1"/>
  <c r="F634" i="1"/>
  <c r="H634" i="1" s="1"/>
  <c r="F635" i="1"/>
  <c r="F636" i="1"/>
  <c r="F637" i="1"/>
  <c r="H637" i="1" s="1"/>
  <c r="F638" i="1"/>
  <c r="F639" i="1"/>
  <c r="H639" i="1" s="1"/>
  <c r="F640" i="1"/>
  <c r="H640" i="1" s="1"/>
  <c r="F641" i="1"/>
  <c r="F642" i="1"/>
  <c r="F643" i="1"/>
  <c r="H643" i="1" s="1"/>
  <c r="F644" i="1"/>
  <c r="F645" i="1"/>
  <c r="H645" i="1" s="1"/>
  <c r="F646" i="1"/>
  <c r="H646" i="1" s="1"/>
  <c r="F647" i="1"/>
  <c r="F648" i="1"/>
  <c r="F649" i="1"/>
  <c r="H649" i="1" s="1"/>
  <c r="F650" i="1"/>
  <c r="F651" i="1"/>
  <c r="H651" i="1" s="1"/>
  <c r="F652" i="1"/>
  <c r="H652" i="1" s="1"/>
  <c r="F653" i="1"/>
  <c r="F654" i="1"/>
  <c r="F655" i="1"/>
  <c r="H655" i="1" s="1"/>
  <c r="F656" i="1"/>
  <c r="F657" i="1"/>
  <c r="H657" i="1" s="1"/>
  <c r="F658" i="1"/>
  <c r="H658" i="1" s="1"/>
  <c r="F659" i="1"/>
  <c r="F660" i="1"/>
  <c r="F661" i="1"/>
  <c r="H661" i="1" s="1"/>
  <c r="F662" i="1"/>
  <c r="F663" i="1"/>
  <c r="H663" i="1" s="1"/>
  <c r="F664" i="1"/>
  <c r="H664" i="1" s="1"/>
  <c r="F665" i="1"/>
  <c r="F666" i="1"/>
  <c r="F667" i="1"/>
  <c r="H667" i="1" s="1"/>
  <c r="F668" i="1"/>
  <c r="F669" i="1"/>
  <c r="H669" i="1" s="1"/>
  <c r="F670" i="1"/>
  <c r="H670" i="1" s="1"/>
  <c r="F671" i="1"/>
  <c r="F672" i="1"/>
  <c r="F673" i="1"/>
  <c r="H673" i="1" s="1"/>
  <c r="F674" i="1"/>
  <c r="F675" i="1"/>
  <c r="H675" i="1" s="1"/>
  <c r="F676" i="1"/>
  <c r="H676" i="1" s="1"/>
  <c r="F677" i="1"/>
  <c r="F678" i="1"/>
  <c r="F679" i="1"/>
  <c r="H679" i="1" s="1"/>
  <c r="F680" i="1"/>
  <c r="F681" i="1"/>
  <c r="H681" i="1" s="1"/>
  <c r="F682" i="1"/>
  <c r="H682" i="1" s="1"/>
  <c r="F683" i="1"/>
  <c r="F684" i="1"/>
  <c r="F685" i="1"/>
  <c r="H685" i="1" s="1"/>
  <c r="F686" i="1"/>
  <c r="F687" i="1"/>
  <c r="H687" i="1" s="1"/>
  <c r="F688" i="1"/>
  <c r="H688" i="1" s="1"/>
  <c r="F689" i="1"/>
  <c r="F690" i="1"/>
  <c r="F691" i="1"/>
  <c r="H691" i="1" s="1"/>
  <c r="F692" i="1"/>
  <c r="F693" i="1"/>
  <c r="H693" i="1" s="1"/>
  <c r="F694" i="1"/>
  <c r="H694" i="1" s="1"/>
  <c r="F695" i="1"/>
  <c r="F696" i="1"/>
  <c r="F697" i="1"/>
  <c r="H697" i="1" s="1"/>
  <c r="F698" i="1"/>
  <c r="F699" i="1"/>
  <c r="H699" i="1" s="1"/>
  <c r="F700" i="1"/>
  <c r="H700" i="1" s="1"/>
  <c r="F701" i="1"/>
  <c r="F702" i="1"/>
  <c r="F703" i="1"/>
  <c r="H703" i="1" s="1"/>
  <c r="F704" i="1"/>
  <c r="F705" i="1"/>
  <c r="H705" i="1" s="1"/>
  <c r="F706" i="1"/>
  <c r="H706" i="1" s="1"/>
  <c r="F707" i="1"/>
  <c r="F708" i="1"/>
  <c r="F709" i="1"/>
  <c r="H709" i="1" s="1"/>
  <c r="F710" i="1"/>
  <c r="F711" i="1"/>
  <c r="H711" i="1" s="1"/>
  <c r="F712" i="1"/>
  <c r="H712" i="1" s="1"/>
  <c r="F713" i="1"/>
  <c r="F714" i="1"/>
  <c r="F715" i="1"/>
  <c r="H715" i="1" s="1"/>
  <c r="F716" i="1"/>
  <c r="F717" i="1"/>
  <c r="H717" i="1" s="1"/>
  <c r="F718" i="1"/>
  <c r="H718" i="1" s="1"/>
  <c r="F719" i="1"/>
  <c r="F720" i="1"/>
  <c r="F721" i="1"/>
  <c r="H721" i="1" s="1"/>
  <c r="F722" i="1"/>
  <c r="F723" i="1"/>
  <c r="H723" i="1" s="1"/>
  <c r="F724" i="1"/>
  <c r="H724" i="1" s="1"/>
  <c r="F725" i="1"/>
  <c r="F726" i="1"/>
  <c r="F727" i="1"/>
  <c r="H727" i="1" s="1"/>
  <c r="F728" i="1"/>
  <c r="F729" i="1"/>
  <c r="H729" i="1" s="1"/>
  <c r="F730" i="1"/>
  <c r="H730" i="1" s="1"/>
  <c r="F731" i="1"/>
  <c r="F732" i="1"/>
  <c r="F733" i="1"/>
  <c r="H733" i="1" s="1"/>
  <c r="F734" i="1"/>
  <c r="F735" i="1"/>
  <c r="H735" i="1" s="1"/>
  <c r="F736" i="1"/>
  <c r="H736" i="1" s="1"/>
  <c r="F737" i="1"/>
  <c r="F738" i="1"/>
  <c r="F739" i="1"/>
  <c r="H739" i="1" s="1"/>
  <c r="F740" i="1"/>
  <c r="F741" i="1"/>
  <c r="H741" i="1" s="1"/>
  <c r="F742" i="1"/>
  <c r="H742" i="1" s="1"/>
  <c r="F743" i="1"/>
  <c r="F744" i="1"/>
  <c r="F745" i="1"/>
  <c r="H745" i="1" s="1"/>
  <c r="F746" i="1"/>
  <c r="F747" i="1"/>
  <c r="H747" i="1" s="1"/>
  <c r="F748" i="1"/>
  <c r="H748" i="1" s="1"/>
  <c r="F749" i="1"/>
  <c r="F750" i="1"/>
  <c r="F751" i="1"/>
  <c r="H751" i="1" s="1"/>
  <c r="F752" i="1"/>
  <c r="F753" i="1"/>
  <c r="H753" i="1" s="1"/>
  <c r="F754" i="1"/>
  <c r="H754" i="1" s="1"/>
  <c r="F755" i="1"/>
  <c r="F756" i="1"/>
  <c r="F757" i="1"/>
  <c r="H757" i="1" s="1"/>
  <c r="F758" i="1"/>
  <c r="F759" i="1"/>
  <c r="H759" i="1" s="1"/>
  <c r="F760" i="1"/>
  <c r="H760" i="1" s="1"/>
  <c r="F761" i="1"/>
  <c r="F762" i="1"/>
  <c r="F763" i="1"/>
  <c r="H763" i="1" s="1"/>
  <c r="F764" i="1"/>
  <c r="F765" i="1"/>
  <c r="H765" i="1" s="1"/>
  <c r="F766" i="1"/>
  <c r="H766" i="1" s="1"/>
  <c r="F767" i="1"/>
  <c r="F768" i="1"/>
  <c r="F769" i="1"/>
  <c r="H769" i="1" s="1"/>
  <c r="F770" i="1"/>
  <c r="F771" i="1"/>
  <c r="H771" i="1" s="1"/>
  <c r="F772" i="1"/>
  <c r="H772" i="1" s="1"/>
  <c r="F773" i="1"/>
  <c r="F774" i="1"/>
  <c r="F775" i="1"/>
  <c r="H775" i="1" s="1"/>
  <c r="F776" i="1"/>
  <c r="F777" i="1"/>
  <c r="H777" i="1" s="1"/>
  <c r="F778" i="1"/>
  <c r="H778" i="1" s="1"/>
  <c r="F779" i="1"/>
  <c r="F780" i="1"/>
  <c r="F781" i="1"/>
  <c r="H781" i="1" s="1"/>
  <c r="F782" i="1"/>
  <c r="F783" i="1"/>
  <c r="H783" i="1" s="1"/>
  <c r="F784" i="1"/>
  <c r="H784" i="1" s="1"/>
  <c r="F785" i="1"/>
  <c r="F786" i="1"/>
  <c r="F787" i="1"/>
  <c r="H787" i="1" s="1"/>
  <c r="F788" i="1"/>
  <c r="F789" i="1"/>
  <c r="F790" i="1"/>
  <c r="H790" i="1" s="1"/>
  <c r="F791" i="1"/>
  <c r="F792" i="1"/>
  <c r="F793" i="1"/>
  <c r="H793" i="1" s="1"/>
  <c r="F794" i="1"/>
  <c r="F795" i="1"/>
  <c r="H795" i="1" s="1"/>
  <c r="F796" i="1"/>
  <c r="H796" i="1" s="1"/>
  <c r="F797" i="1"/>
  <c r="F798" i="1"/>
  <c r="F799" i="1"/>
  <c r="F800" i="1"/>
  <c r="F801" i="1"/>
  <c r="H801" i="1" s="1"/>
  <c r="F802" i="1"/>
  <c r="H802" i="1" s="1"/>
  <c r="F803" i="1"/>
  <c r="F804" i="1"/>
  <c r="F805" i="1"/>
  <c r="F806" i="1"/>
  <c r="F807" i="1"/>
  <c r="F808" i="1"/>
  <c r="H808" i="1" s="1"/>
  <c r="F809" i="1"/>
  <c r="F810" i="1"/>
  <c r="F811" i="1"/>
  <c r="H811" i="1" s="1"/>
  <c r="F812" i="1"/>
  <c r="F813" i="1"/>
  <c r="H813" i="1" s="1"/>
  <c r="F814" i="1"/>
  <c r="H814" i="1" s="1"/>
  <c r="F815" i="1"/>
  <c r="F816" i="1"/>
  <c r="F817" i="1"/>
  <c r="H817" i="1" s="1"/>
  <c r="F818" i="1"/>
  <c r="F819" i="1"/>
  <c r="H819" i="1" s="1"/>
  <c r="F820" i="1"/>
  <c r="H820" i="1" s="1"/>
  <c r="F821" i="1"/>
  <c r="F822" i="1"/>
  <c r="F823" i="1"/>
  <c r="H823" i="1" s="1"/>
  <c r="F824" i="1"/>
  <c r="F825" i="1"/>
  <c r="F826" i="1"/>
  <c r="H826" i="1" s="1"/>
  <c r="F827" i="1"/>
  <c r="F828" i="1"/>
  <c r="F829" i="1"/>
  <c r="H829" i="1" s="1"/>
  <c r="F830" i="1"/>
  <c r="F831" i="1"/>
  <c r="H831" i="1" s="1"/>
  <c r="F832" i="1"/>
  <c r="H832" i="1" s="1"/>
  <c r="F833" i="1"/>
  <c r="F834" i="1"/>
  <c r="F835" i="1"/>
  <c r="F836" i="1"/>
  <c r="F837" i="1"/>
  <c r="H837" i="1" s="1"/>
  <c r="F838" i="1"/>
  <c r="H838" i="1" s="1"/>
  <c r="F839" i="1"/>
  <c r="F840" i="1"/>
  <c r="F841" i="1"/>
  <c r="F842" i="1"/>
  <c r="F843" i="1"/>
  <c r="F844" i="1"/>
  <c r="H844" i="1" s="1"/>
  <c r="F845" i="1"/>
  <c r="F846" i="1"/>
  <c r="F847" i="1"/>
  <c r="H847" i="1" s="1"/>
  <c r="F848" i="1"/>
  <c r="F849" i="1"/>
  <c r="H849" i="1" s="1"/>
  <c r="F850" i="1"/>
  <c r="H850" i="1" s="1"/>
  <c r="F851" i="1"/>
  <c r="F852" i="1"/>
  <c r="F853" i="1"/>
  <c r="H853" i="1" s="1"/>
  <c r="F854" i="1"/>
  <c r="F855" i="1"/>
  <c r="H855" i="1" s="1"/>
  <c r="F856" i="1"/>
  <c r="H856" i="1" s="1"/>
  <c r="F857" i="1"/>
  <c r="F858" i="1"/>
  <c r="F859" i="1"/>
  <c r="H859" i="1" s="1"/>
  <c r="F860" i="1"/>
  <c r="F861" i="1"/>
  <c r="F862" i="1"/>
  <c r="H862" i="1" s="1"/>
  <c r="F863" i="1"/>
  <c r="F864" i="1"/>
  <c r="F865" i="1"/>
  <c r="H865" i="1" s="1"/>
  <c r="F866" i="1"/>
  <c r="F867" i="1"/>
  <c r="H867" i="1" s="1"/>
  <c r="F868" i="1"/>
  <c r="H868" i="1" s="1"/>
  <c r="F869" i="1"/>
  <c r="F870" i="1"/>
  <c r="F871" i="1"/>
  <c r="F872" i="1"/>
  <c r="F873" i="1"/>
  <c r="H873" i="1" s="1"/>
  <c r="F874" i="1"/>
  <c r="H874" i="1" s="1"/>
  <c r="F875" i="1"/>
  <c r="F876" i="1"/>
  <c r="F877" i="1"/>
  <c r="F878" i="1"/>
  <c r="F879" i="1"/>
  <c r="F880" i="1"/>
  <c r="H880" i="1" s="1"/>
  <c r="F881" i="1"/>
  <c r="F882" i="1"/>
  <c r="F883" i="1"/>
  <c r="H883" i="1" s="1"/>
  <c r="F884" i="1"/>
  <c r="F885" i="1"/>
  <c r="H885" i="1" s="1"/>
  <c r="F886" i="1"/>
  <c r="H886" i="1" s="1"/>
  <c r="F887" i="1"/>
  <c r="F888" i="1"/>
  <c r="F889" i="1"/>
  <c r="H889" i="1" s="1"/>
  <c r="F890" i="1"/>
  <c r="F891" i="1"/>
  <c r="H891" i="1" s="1"/>
  <c r="F892" i="1"/>
  <c r="H892" i="1" s="1"/>
  <c r="F893" i="1"/>
  <c r="F894" i="1"/>
  <c r="F895" i="1"/>
  <c r="H895" i="1" s="1"/>
  <c r="F896" i="1"/>
  <c r="F897" i="1"/>
  <c r="F898" i="1"/>
  <c r="H898" i="1" s="1"/>
  <c r="F899" i="1"/>
  <c r="F900" i="1"/>
  <c r="F901" i="1"/>
  <c r="H901" i="1" s="1"/>
  <c r="F902" i="1"/>
  <c r="F903" i="1"/>
  <c r="H903" i="1" s="1"/>
  <c r="F904" i="1"/>
  <c r="H904" i="1" s="1"/>
  <c r="F905" i="1"/>
  <c r="F906" i="1"/>
  <c r="F907" i="1"/>
  <c r="F908" i="1"/>
  <c r="F909" i="1"/>
  <c r="H909" i="1" s="1"/>
  <c r="F910" i="1"/>
  <c r="H910" i="1" s="1"/>
  <c r="F911" i="1"/>
  <c r="F912" i="1"/>
  <c r="F913" i="1"/>
  <c r="F914" i="1"/>
  <c r="F915" i="1"/>
  <c r="F916" i="1"/>
  <c r="H916" i="1" s="1"/>
  <c r="F917" i="1"/>
  <c r="F918" i="1"/>
  <c r="F919" i="1"/>
  <c r="H919" i="1" s="1"/>
  <c r="F920" i="1"/>
  <c r="F921" i="1"/>
  <c r="H921" i="1" s="1"/>
  <c r="F922" i="1"/>
  <c r="H922" i="1" s="1"/>
  <c r="F923" i="1"/>
  <c r="F924" i="1"/>
  <c r="F925" i="1"/>
  <c r="H925" i="1" s="1"/>
  <c r="F926" i="1"/>
  <c r="F927" i="1"/>
  <c r="H927" i="1" s="1"/>
  <c r="F928" i="1"/>
  <c r="H928" i="1" s="1"/>
  <c r="F929" i="1"/>
  <c r="F930" i="1"/>
  <c r="F931" i="1"/>
  <c r="H931" i="1" s="1"/>
  <c r="F932" i="1"/>
  <c r="F933" i="1"/>
  <c r="F934" i="1"/>
  <c r="H934" i="1" s="1"/>
  <c r="F935" i="1"/>
  <c r="F936" i="1"/>
  <c r="F937" i="1"/>
  <c r="H937" i="1" s="1"/>
  <c r="F938" i="1"/>
  <c r="F939" i="1"/>
  <c r="H939" i="1" s="1"/>
  <c r="F940" i="1"/>
  <c r="H940" i="1" s="1"/>
  <c r="F941" i="1"/>
  <c r="F942" i="1"/>
  <c r="F943" i="1"/>
  <c r="F944" i="1"/>
  <c r="F945" i="1"/>
  <c r="F946" i="1"/>
  <c r="H946" i="1" s="1"/>
  <c r="F947" i="1"/>
  <c r="F948" i="1"/>
  <c r="F949" i="1"/>
  <c r="H949" i="1" s="1"/>
  <c r="F950" i="1"/>
  <c r="F951" i="1"/>
  <c r="H951" i="1" s="1"/>
  <c r="F952" i="1"/>
  <c r="H952" i="1" s="1"/>
  <c r="F953" i="1"/>
  <c r="F954" i="1"/>
  <c r="F955" i="1"/>
  <c r="H955" i="1" s="1"/>
  <c r="F956" i="1"/>
  <c r="F957" i="1"/>
  <c r="H957" i="1" s="1"/>
  <c r="F958" i="1"/>
  <c r="H958" i="1" s="1"/>
  <c r="F959" i="1"/>
  <c r="F960" i="1"/>
  <c r="F961" i="1"/>
  <c r="H961" i="1" s="1"/>
  <c r="F962" i="1"/>
  <c r="F963" i="1"/>
  <c r="H963" i="1" s="1"/>
  <c r="F964" i="1"/>
  <c r="H964" i="1" s="1"/>
  <c r="F965" i="1"/>
  <c r="F966" i="1"/>
  <c r="F967" i="1"/>
  <c r="H967" i="1" s="1"/>
  <c r="F968" i="1"/>
  <c r="F969" i="1"/>
  <c r="F970" i="1"/>
  <c r="H970" i="1" s="1"/>
  <c r="F971" i="1"/>
  <c r="F972" i="1"/>
  <c r="F973" i="1"/>
  <c r="H973" i="1" s="1"/>
  <c r="F974" i="1"/>
  <c r="F975" i="1"/>
  <c r="H975" i="1" s="1"/>
  <c r="F976" i="1"/>
  <c r="H976" i="1" s="1"/>
  <c r="F977" i="1"/>
  <c r="F978" i="1"/>
  <c r="F979" i="1"/>
  <c r="F980" i="1"/>
  <c r="F981" i="1"/>
  <c r="F982" i="1"/>
  <c r="H982" i="1" s="1"/>
  <c r="F983" i="1"/>
  <c r="F984" i="1"/>
  <c r="F985" i="1"/>
  <c r="H985" i="1" s="1"/>
  <c r="F986" i="1"/>
  <c r="F987" i="1"/>
  <c r="F988" i="1"/>
  <c r="H988" i="1" s="1"/>
  <c r="F989" i="1"/>
  <c r="F990" i="1"/>
  <c r="F991" i="1"/>
  <c r="H991" i="1" s="1"/>
  <c r="F992" i="1"/>
  <c r="F993" i="1"/>
  <c r="H993" i="1" s="1"/>
  <c r="F994" i="1"/>
  <c r="H994" i="1" s="1"/>
  <c r="F995" i="1"/>
  <c r="F996" i="1"/>
  <c r="F997" i="1"/>
  <c r="H997" i="1" s="1"/>
  <c r="F998" i="1"/>
  <c r="F999" i="1"/>
  <c r="H999" i="1" s="1"/>
  <c r="F1000" i="1"/>
  <c r="H1000" i="1" s="1"/>
  <c r="F1001" i="1"/>
  <c r="F1002" i="1"/>
  <c r="F1003" i="1"/>
  <c r="H1003" i="1" s="1"/>
  <c r="F1004" i="1"/>
  <c r="F1005" i="1"/>
  <c r="H1005" i="1" s="1"/>
  <c r="F1006" i="1"/>
  <c r="H1006" i="1" s="1"/>
  <c r="F1007" i="1"/>
  <c r="F1008" i="1"/>
  <c r="F1009" i="1"/>
  <c r="F1010" i="1"/>
  <c r="F1011" i="1"/>
  <c r="F1012" i="1"/>
  <c r="H1012" i="1" s="1"/>
  <c r="F1013" i="1"/>
  <c r="F1014" i="1"/>
  <c r="F1015" i="1"/>
  <c r="H1015" i="1" s="1"/>
  <c r="F1016" i="1"/>
  <c r="F1017" i="1"/>
  <c r="F1018" i="1"/>
  <c r="H1018" i="1" s="1"/>
  <c r="F1019" i="1"/>
  <c r="F1020" i="1"/>
  <c r="F1021" i="1"/>
  <c r="H1021" i="1" s="1"/>
  <c r="F1022" i="1"/>
  <c r="F1023" i="1"/>
  <c r="H1023" i="1" s="1"/>
  <c r="F1024" i="1"/>
  <c r="H1024" i="1" s="1"/>
  <c r="F1025" i="1"/>
  <c r="F1026" i="1"/>
  <c r="F1027" i="1"/>
  <c r="F1028" i="1"/>
  <c r="F1029" i="1"/>
  <c r="H1029" i="1" s="1"/>
  <c r="F1030" i="1"/>
  <c r="H1030" i="1" s="1"/>
  <c r="F1031" i="1"/>
  <c r="F1032" i="1"/>
  <c r="F1033" i="1"/>
  <c r="F1034" i="1"/>
  <c r="F1035" i="1"/>
  <c r="H1035" i="1" s="1"/>
  <c r="F1036" i="1"/>
  <c r="H1036" i="1" s="1"/>
  <c r="F1037" i="1"/>
  <c r="F1038" i="1"/>
  <c r="F1039" i="1"/>
  <c r="F1040" i="1"/>
  <c r="F1041" i="1"/>
  <c r="F1042" i="1"/>
  <c r="H1042" i="1" s="1"/>
  <c r="F1043" i="1"/>
  <c r="F1044" i="1"/>
  <c r="F1045" i="1"/>
  <c r="H1045" i="1" s="1"/>
  <c r="F1046" i="1"/>
  <c r="F1047" i="1"/>
  <c r="F1048" i="1"/>
  <c r="H1048" i="1" s="1"/>
  <c r="F1049" i="1"/>
  <c r="F1050" i="1"/>
  <c r="F1051" i="1"/>
  <c r="H1051" i="1" s="1"/>
  <c r="F1052" i="1"/>
  <c r="F1053" i="1"/>
  <c r="H1053" i="1" s="1"/>
  <c r="F1054" i="1"/>
  <c r="H1054" i="1" s="1"/>
  <c r="F1055" i="1"/>
  <c r="F1056" i="1"/>
  <c r="F1057" i="1"/>
  <c r="F1058" i="1"/>
  <c r="F1059" i="1"/>
  <c r="H1059" i="1" s="1"/>
  <c r="F1060" i="1"/>
  <c r="H1060" i="1" s="1"/>
  <c r="F1061" i="1"/>
  <c r="F1062" i="1"/>
  <c r="F1063" i="1"/>
  <c r="F1064" i="1"/>
  <c r="F1065" i="1"/>
  <c r="H1065" i="1" s="1"/>
  <c r="F1066" i="1"/>
  <c r="H1066" i="1" s="1"/>
  <c r="F1067" i="1"/>
  <c r="F1068" i="1"/>
  <c r="F1069" i="1"/>
  <c r="F1070" i="1"/>
  <c r="F1071" i="1"/>
  <c r="F1072" i="1"/>
  <c r="H1072" i="1" s="1"/>
  <c r="F1073" i="1"/>
  <c r="F1074" i="1"/>
  <c r="F1075" i="1"/>
  <c r="H1075" i="1" s="1"/>
  <c r="F1076" i="1"/>
  <c r="F1077" i="1"/>
  <c r="F1078" i="1"/>
  <c r="H1078" i="1" s="1"/>
  <c r="F1079" i="1"/>
  <c r="F1080" i="1"/>
  <c r="F1081" i="1"/>
  <c r="H1081" i="1" s="1"/>
  <c r="F1082" i="1"/>
  <c r="F1083" i="1"/>
  <c r="H1083" i="1" s="1"/>
  <c r="F1084" i="1"/>
  <c r="H1084" i="1" s="1"/>
  <c r="F1085" i="1"/>
  <c r="F1086" i="1"/>
  <c r="F1087" i="1"/>
  <c r="H1087" i="1" s="1"/>
  <c r="F1088" i="1"/>
  <c r="F1089" i="1"/>
  <c r="H1089" i="1" s="1"/>
  <c r="F1090" i="1"/>
  <c r="H1090" i="1" s="1"/>
  <c r="F1091" i="1"/>
  <c r="F1092" i="1"/>
  <c r="F1093" i="1"/>
  <c r="F1094" i="1"/>
  <c r="F1095" i="1"/>
  <c r="F1096" i="1"/>
  <c r="H1096" i="1" s="1"/>
  <c r="F1097" i="1"/>
  <c r="F1098" i="1"/>
  <c r="F1099" i="1"/>
  <c r="H1099" i="1" s="1"/>
  <c r="F1100" i="1"/>
  <c r="F1101" i="1"/>
  <c r="H1101" i="1" s="1"/>
  <c r="F1102" i="1"/>
  <c r="H1102" i="1" s="1"/>
  <c r="F1103" i="1"/>
  <c r="F1104" i="1"/>
  <c r="F1105" i="1"/>
  <c r="H1105" i="1" s="1"/>
  <c r="F1106" i="1"/>
  <c r="F1107" i="1"/>
  <c r="F1108" i="1"/>
  <c r="H1108" i="1" s="1"/>
  <c r="F1109" i="1"/>
  <c r="F1110" i="1"/>
  <c r="F1111" i="1"/>
  <c r="H1111" i="1" s="1"/>
  <c r="F1112" i="1"/>
  <c r="F1113" i="1"/>
  <c r="H1113" i="1" s="1"/>
  <c r="F1114" i="1"/>
  <c r="H1114" i="1" s="1"/>
  <c r="F1115" i="1"/>
  <c r="F1116" i="1"/>
  <c r="F1117" i="1"/>
  <c r="H1117" i="1" s="1"/>
  <c r="F1118" i="1"/>
  <c r="F1119" i="1"/>
  <c r="H1119" i="1" s="1"/>
  <c r="F1120" i="1"/>
  <c r="H1120" i="1" s="1"/>
  <c r="F1121" i="1"/>
  <c r="F1122" i="1"/>
  <c r="F1123" i="1"/>
  <c r="F1124" i="1"/>
  <c r="F1125" i="1"/>
  <c r="F1126" i="1"/>
  <c r="H1126" i="1" s="1"/>
  <c r="F1127" i="1"/>
  <c r="F1128" i="1"/>
  <c r="F1129" i="1"/>
  <c r="H1129" i="1" s="1"/>
  <c r="F1130" i="1"/>
  <c r="F1131" i="1"/>
  <c r="F1132" i="1"/>
  <c r="H1132" i="1" s="1"/>
  <c r="F1133" i="1"/>
  <c r="F1134" i="1"/>
  <c r="F1135" i="1"/>
  <c r="H1135" i="1" s="1"/>
  <c r="F1136" i="1"/>
  <c r="F1137" i="1"/>
  <c r="H1137" i="1" s="1"/>
  <c r="F1138" i="1"/>
  <c r="H1138" i="1" s="1"/>
  <c r="F1139" i="1"/>
  <c r="F1140" i="1"/>
  <c r="F1141" i="1"/>
  <c r="H1141" i="1" s="1"/>
  <c r="F1142" i="1"/>
  <c r="F1143" i="1"/>
  <c r="H1143" i="1" s="1"/>
  <c r="F1144" i="1"/>
  <c r="H1144" i="1" s="1"/>
  <c r="F1145" i="1"/>
  <c r="F1146" i="1"/>
  <c r="F1147" i="1"/>
  <c r="F1148" i="1"/>
  <c r="F1149" i="1"/>
  <c r="F1150" i="1"/>
  <c r="H1150" i="1" s="1"/>
  <c r="F1151" i="1"/>
  <c r="F1152" i="1"/>
  <c r="F1153" i="1"/>
  <c r="H1153" i="1" s="1"/>
  <c r="F1154" i="1"/>
  <c r="F1155" i="1"/>
  <c r="F1156" i="1"/>
  <c r="H1156" i="1" s="1"/>
  <c r="F1157" i="1"/>
  <c r="F1158" i="1"/>
  <c r="F1159" i="1"/>
  <c r="H1159" i="1" s="1"/>
  <c r="F1160" i="1"/>
  <c r="F1161" i="1"/>
  <c r="H1161" i="1" s="1"/>
  <c r="F1162" i="1"/>
  <c r="H1162" i="1" s="1"/>
  <c r="F1163" i="1"/>
  <c r="F1164" i="1"/>
  <c r="F1165" i="1"/>
  <c r="F1166" i="1"/>
  <c r="F1167" i="1"/>
  <c r="H1167" i="1" s="1"/>
  <c r="F1168" i="1"/>
  <c r="H1168" i="1" s="1"/>
  <c r="F1169" i="1"/>
  <c r="F1170" i="1"/>
  <c r="F1171" i="1"/>
  <c r="F1172" i="1"/>
  <c r="F1173" i="1"/>
  <c r="F1174" i="1"/>
  <c r="H1174" i="1" s="1"/>
  <c r="F1175" i="1"/>
  <c r="F1176" i="1"/>
  <c r="F1177" i="1"/>
  <c r="F1178" i="1"/>
  <c r="F1179" i="1"/>
  <c r="F1180" i="1"/>
  <c r="H1180" i="1" s="1"/>
  <c r="F1181" i="1"/>
  <c r="F1182" i="1"/>
  <c r="F1183" i="1"/>
  <c r="H1183" i="1" s="1"/>
  <c r="F1184" i="1"/>
  <c r="F1185" i="1"/>
  <c r="F1186" i="1"/>
  <c r="H1186" i="1" s="1"/>
  <c r="F1187" i="1"/>
  <c r="F1188" i="1"/>
  <c r="F1189" i="1"/>
  <c r="H1189" i="1" s="1"/>
  <c r="F1190" i="1"/>
  <c r="F1191" i="1"/>
  <c r="F1192" i="1"/>
  <c r="H1192" i="1" s="1"/>
  <c r="F1193" i="1"/>
  <c r="F1194" i="1"/>
  <c r="F1195" i="1"/>
  <c r="H1195" i="1" s="1"/>
  <c r="F1196" i="1"/>
  <c r="F1197" i="1"/>
  <c r="H1197" i="1" s="1"/>
  <c r="F1198" i="1"/>
  <c r="H1198" i="1" s="1"/>
  <c r="F1199" i="1"/>
  <c r="F1200" i="1"/>
  <c r="F1201" i="1"/>
  <c r="F1202" i="1"/>
  <c r="F1203" i="1"/>
  <c r="F1204" i="1"/>
  <c r="H1204" i="1" s="1"/>
  <c r="F1205" i="1"/>
  <c r="F1206" i="1"/>
  <c r="F1207" i="1"/>
  <c r="H1207" i="1" s="1"/>
  <c r="F1208" i="1"/>
  <c r="F1209" i="1"/>
  <c r="F1210" i="1"/>
  <c r="H1210" i="1" s="1"/>
  <c r="F1211" i="1"/>
  <c r="F1212" i="1"/>
  <c r="F1213" i="1"/>
  <c r="H1213" i="1" s="1"/>
  <c r="F1214" i="1"/>
  <c r="F1215" i="1"/>
  <c r="F1216" i="1"/>
  <c r="H1216" i="1" s="1"/>
  <c r="F1217" i="1"/>
  <c r="F1218" i="1"/>
  <c r="F1219" i="1"/>
  <c r="F1220" i="1"/>
  <c r="F1221" i="1"/>
  <c r="F1222" i="1"/>
  <c r="H1222" i="1" s="1"/>
  <c r="F1223" i="1"/>
  <c r="F1224" i="1"/>
  <c r="F1225" i="1"/>
  <c r="F1226" i="1"/>
  <c r="F1227" i="1"/>
  <c r="F1228" i="1"/>
  <c r="H1228" i="1" s="1"/>
  <c r="F1229" i="1"/>
  <c r="F1230" i="1"/>
  <c r="F1231" i="1"/>
  <c r="H1231" i="1" s="1"/>
  <c r="F1232" i="1"/>
  <c r="F1233" i="1"/>
  <c r="F1234" i="1"/>
  <c r="H1234" i="1" s="1"/>
  <c r="F1235" i="1"/>
  <c r="F1236" i="1"/>
  <c r="F1237" i="1"/>
  <c r="F1238" i="1"/>
  <c r="F1239" i="1"/>
  <c r="F1240" i="1"/>
  <c r="H1240" i="1" s="1"/>
  <c r="F1241" i="1"/>
  <c r="F1242" i="1"/>
  <c r="F1243" i="1"/>
  <c r="H1243" i="1" s="1"/>
  <c r="F1244" i="1"/>
  <c r="F1245" i="1"/>
  <c r="F1246" i="1"/>
  <c r="H1246" i="1" s="1"/>
  <c r="F1247" i="1"/>
  <c r="F1248" i="1"/>
  <c r="F1249" i="1"/>
  <c r="H1249" i="1" s="1"/>
  <c r="F1250" i="1"/>
  <c r="F1251" i="1"/>
  <c r="F1252" i="1"/>
  <c r="H1252" i="1" s="1"/>
  <c r="F1253" i="1"/>
  <c r="F1254" i="1"/>
  <c r="F1255" i="1"/>
  <c r="F1256" i="1"/>
  <c r="F1257" i="1"/>
  <c r="F1258" i="1"/>
  <c r="H1258" i="1" s="1"/>
  <c r="F1259" i="1"/>
  <c r="F1260" i="1"/>
  <c r="F1261" i="1"/>
  <c r="H1261" i="1" s="1"/>
  <c r="F1262" i="1"/>
  <c r="F1263" i="1"/>
  <c r="F1264" i="1"/>
  <c r="H1264" i="1" s="1"/>
  <c r="F1265" i="1"/>
  <c r="F1266" i="1"/>
  <c r="F1267" i="1"/>
  <c r="H1267" i="1" s="1"/>
  <c r="F1268" i="1"/>
  <c r="F1269" i="1"/>
  <c r="H1269" i="1" s="1"/>
  <c r="F1270" i="1"/>
  <c r="H1270" i="1" s="1"/>
  <c r="F1271" i="1"/>
  <c r="F1272" i="1"/>
  <c r="F1273" i="1"/>
  <c r="F1274" i="1"/>
  <c r="F1275" i="1"/>
  <c r="F1276" i="1"/>
  <c r="H1276" i="1" s="1"/>
  <c r="F1277" i="1"/>
  <c r="F1278" i="1"/>
  <c r="F1279" i="1"/>
  <c r="F1280" i="1"/>
  <c r="F1281" i="1"/>
  <c r="F1282" i="1"/>
  <c r="H1282" i="1" s="1"/>
  <c r="F1283" i="1"/>
  <c r="F1284" i="1"/>
  <c r="F1285" i="1"/>
  <c r="F1286" i="1"/>
  <c r="F1287" i="1"/>
  <c r="F1288" i="1"/>
  <c r="H1288" i="1" s="1"/>
  <c r="F1289" i="1"/>
  <c r="F1290" i="1"/>
  <c r="F1291" i="1"/>
  <c r="H1291" i="1" s="1"/>
  <c r="F1292" i="1"/>
  <c r="F1293" i="1"/>
  <c r="F1294" i="1"/>
  <c r="H1294" i="1" s="1"/>
  <c r="F1295" i="1"/>
  <c r="F1296" i="1"/>
  <c r="F1297" i="1"/>
  <c r="H1297" i="1" s="1"/>
  <c r="F1298" i="1"/>
  <c r="F1299" i="1"/>
  <c r="F1300" i="1"/>
  <c r="H1300" i="1" s="1"/>
  <c r="F1301" i="1"/>
  <c r="F1302" i="1"/>
  <c r="F1303" i="1"/>
  <c r="H1303" i="1" s="1"/>
  <c r="F1304" i="1"/>
  <c r="F1305" i="1"/>
  <c r="H1305" i="1" s="1"/>
  <c r="F1306" i="1"/>
  <c r="H1306" i="1" s="1"/>
  <c r="F1307" i="1"/>
  <c r="F1308" i="1"/>
  <c r="F1309" i="1"/>
  <c r="F1310" i="1"/>
  <c r="F1311" i="1"/>
  <c r="F1312" i="1"/>
  <c r="H1312" i="1" s="1"/>
  <c r="F1313" i="1"/>
  <c r="F1314" i="1"/>
  <c r="F1315" i="1"/>
  <c r="H1315" i="1" s="1"/>
  <c r="F1316" i="1"/>
  <c r="F1317" i="1"/>
  <c r="F1318" i="1"/>
  <c r="H1318" i="1" s="1"/>
  <c r="F1319" i="1"/>
  <c r="F1320" i="1"/>
  <c r="H1320" i="1" s="1"/>
  <c r="F1321" i="1"/>
  <c r="H1321" i="1" s="1"/>
  <c r="F1322" i="1"/>
  <c r="F1323" i="1"/>
  <c r="H1323" i="1" s="1"/>
  <c r="F1324" i="1"/>
  <c r="H1324" i="1" s="1"/>
  <c r="F1325" i="1"/>
  <c r="F1326" i="1"/>
  <c r="F1327" i="1"/>
  <c r="F1328" i="1"/>
  <c r="F1329" i="1"/>
  <c r="F1330" i="1"/>
  <c r="H1330" i="1" s="1"/>
  <c r="F1331" i="1"/>
  <c r="F1332" i="1"/>
  <c r="F1333" i="1"/>
  <c r="F1334" i="1"/>
  <c r="F1335" i="1"/>
  <c r="F1336" i="1"/>
  <c r="H1336" i="1" s="1"/>
  <c r="F1337" i="1"/>
  <c r="F1338" i="1"/>
  <c r="F1339" i="1"/>
  <c r="H1339" i="1" s="1"/>
  <c r="F1340" i="1"/>
  <c r="F1341" i="1"/>
  <c r="F1342" i="1"/>
  <c r="H1342" i="1" s="1"/>
  <c r="F1343" i="1"/>
  <c r="F1344" i="1"/>
  <c r="F1345" i="1"/>
  <c r="H1345" i="1" s="1"/>
  <c r="F1346" i="1"/>
  <c r="F1347" i="1"/>
  <c r="H1347" i="1" s="1"/>
  <c r="F1348" i="1"/>
  <c r="H1348" i="1" s="1"/>
  <c r="F1349" i="1"/>
  <c r="F1350" i="1"/>
  <c r="F1351" i="1"/>
  <c r="F1352" i="1"/>
  <c r="F1353" i="1"/>
  <c r="F1354" i="1"/>
  <c r="H1354" i="1" s="1"/>
  <c r="F1355" i="1"/>
  <c r="F1356" i="1"/>
  <c r="F1357" i="1"/>
  <c r="F1358" i="1"/>
  <c r="F1359" i="1"/>
  <c r="F1360" i="1"/>
  <c r="H1360" i="1" s="1"/>
  <c r="F1361" i="1"/>
  <c r="F1362" i="1"/>
  <c r="F1363" i="1"/>
  <c r="H1363" i="1" s="1"/>
  <c r="F1364" i="1"/>
  <c r="F1365" i="1"/>
  <c r="F1366" i="1"/>
  <c r="H1366" i="1" s="1"/>
  <c r="F1367" i="1"/>
  <c r="F1368" i="1"/>
  <c r="F1369" i="1"/>
  <c r="H1369" i="1" s="1"/>
  <c r="F1370" i="1"/>
  <c r="F1371" i="1"/>
  <c r="H1371" i="1" s="1"/>
  <c r="F1372" i="1"/>
  <c r="H1372" i="1" s="1"/>
  <c r="F1373" i="1"/>
  <c r="F1374" i="1"/>
  <c r="F1375" i="1"/>
  <c r="F1376" i="1"/>
  <c r="F1377" i="1"/>
  <c r="F1378" i="1"/>
  <c r="H1378" i="1" s="1"/>
  <c r="F1379" i="1"/>
  <c r="F1380" i="1"/>
  <c r="F1381" i="1"/>
  <c r="H1381" i="1" s="1"/>
  <c r="F1382" i="1"/>
  <c r="F1383" i="1"/>
  <c r="F1384" i="1"/>
  <c r="H1384" i="1" s="1"/>
  <c r="F1385" i="1"/>
  <c r="F1386" i="1"/>
  <c r="F1387" i="1"/>
  <c r="H1387" i="1" s="1"/>
  <c r="F1388" i="1"/>
  <c r="F1389" i="1"/>
  <c r="F1390" i="1"/>
  <c r="H1390" i="1" s="1"/>
  <c r="F1391" i="1"/>
  <c r="F1392" i="1"/>
  <c r="F1393" i="1"/>
  <c r="H1393" i="1" s="1"/>
  <c r="F1394" i="1"/>
  <c r="F1395" i="1"/>
  <c r="F1396" i="1"/>
  <c r="H1396" i="1" s="1"/>
  <c r="F1397" i="1"/>
  <c r="F1398" i="1"/>
  <c r="F1399" i="1"/>
  <c r="H1399" i="1" s="1"/>
  <c r="F1400" i="1"/>
  <c r="F1401" i="1"/>
  <c r="H1401" i="1" s="1"/>
  <c r="F1402" i="1"/>
  <c r="H1402" i="1" s="1"/>
  <c r="F1403" i="1"/>
  <c r="F1404" i="1"/>
  <c r="F1405" i="1"/>
  <c r="F1406" i="1"/>
  <c r="F1407" i="1"/>
  <c r="F1408" i="1"/>
  <c r="H1408" i="1" s="1"/>
  <c r="F1409" i="1"/>
  <c r="F1410" i="1"/>
  <c r="F1411" i="1"/>
  <c r="F1412" i="1"/>
  <c r="F1413" i="1"/>
  <c r="F1414" i="1"/>
  <c r="H1414" i="1" s="1"/>
  <c r="F1415" i="1"/>
  <c r="F1416" i="1"/>
  <c r="F1417" i="1"/>
  <c r="H1417" i="1" s="1"/>
  <c r="F1418" i="1"/>
  <c r="F1419" i="1"/>
  <c r="F1420" i="1"/>
  <c r="H1420" i="1" s="1"/>
  <c r="F1421" i="1"/>
  <c r="F1422" i="1"/>
  <c r="F1423" i="1"/>
  <c r="H1423" i="1" s="1"/>
  <c r="F1424" i="1"/>
  <c r="F1425" i="1"/>
  <c r="F1426" i="1"/>
  <c r="H1426" i="1" s="1"/>
  <c r="F1427" i="1"/>
  <c r="F1428" i="1"/>
  <c r="F1429" i="1"/>
  <c r="H1429" i="1" s="1"/>
  <c r="F1430" i="1"/>
  <c r="F1431" i="1"/>
  <c r="H1431" i="1" s="1"/>
  <c r="F1432" i="1"/>
  <c r="H1432" i="1" s="1"/>
  <c r="F1433" i="1"/>
  <c r="F1434" i="1"/>
  <c r="F1435" i="1"/>
  <c r="F1436" i="1"/>
  <c r="F1437" i="1"/>
  <c r="F1438" i="1"/>
  <c r="H1438" i="1" s="1"/>
  <c r="F1439" i="1"/>
  <c r="F1440" i="1"/>
  <c r="F1441" i="1"/>
  <c r="F1442" i="1"/>
  <c r="F1443" i="1"/>
  <c r="F1444" i="1"/>
  <c r="H1444" i="1" s="1"/>
  <c r="F1445" i="1"/>
  <c r="F1446" i="1"/>
  <c r="F1447" i="1"/>
  <c r="H1447" i="1" s="1"/>
  <c r="F1448" i="1"/>
  <c r="F1449" i="1"/>
  <c r="F1450" i="1"/>
  <c r="H1450" i="1" s="1"/>
  <c r="F1451" i="1"/>
  <c r="F1452" i="1"/>
  <c r="F1453" i="1"/>
  <c r="H1453" i="1" s="1"/>
  <c r="F1454" i="1"/>
  <c r="F1455" i="1"/>
  <c r="H1455" i="1" s="1"/>
  <c r="F1456" i="1"/>
  <c r="H1456" i="1" s="1"/>
  <c r="F1457" i="1"/>
  <c r="F1458" i="1"/>
  <c r="F1459" i="1"/>
  <c r="F1460" i="1"/>
  <c r="F1461" i="1"/>
  <c r="F1462" i="1"/>
  <c r="H1462" i="1" s="1"/>
  <c r="F1463" i="1"/>
  <c r="F1464" i="1"/>
  <c r="F1465" i="1"/>
  <c r="H1465" i="1" s="1"/>
  <c r="F1466" i="1"/>
  <c r="F1467" i="1"/>
  <c r="F1468" i="1"/>
  <c r="H1468" i="1" s="1"/>
  <c r="F1469" i="1"/>
  <c r="F1470" i="1"/>
  <c r="F1471" i="1"/>
  <c r="H1471" i="1" s="1"/>
  <c r="F1472" i="1"/>
  <c r="F1473" i="1"/>
  <c r="F1474" i="1"/>
  <c r="H1474" i="1" s="1"/>
  <c r="F1475" i="1"/>
  <c r="F1476" i="1"/>
  <c r="F1477" i="1"/>
  <c r="H1477" i="1" s="1"/>
  <c r="F1478" i="1"/>
  <c r="F1479" i="1"/>
  <c r="H1479" i="1" s="1"/>
  <c r="F1480" i="1"/>
  <c r="H1480" i="1" s="1"/>
  <c r="F1481" i="1"/>
  <c r="F1482" i="1"/>
  <c r="F1483" i="1"/>
  <c r="F1484" i="1"/>
  <c r="F1485" i="1"/>
  <c r="F1486" i="1"/>
  <c r="H1486" i="1" s="1"/>
  <c r="F1487" i="1"/>
  <c r="F1488" i="1"/>
  <c r="F1489" i="1"/>
  <c r="H1489" i="1" s="1"/>
  <c r="F1490" i="1"/>
  <c r="F1491" i="1"/>
  <c r="F1492" i="1"/>
  <c r="H1492" i="1" s="1"/>
  <c r="F1493" i="1"/>
  <c r="F1494" i="1"/>
  <c r="F1495" i="1"/>
  <c r="H1495" i="1" s="1"/>
  <c r="F1496" i="1"/>
  <c r="F1497" i="1"/>
  <c r="H1497" i="1" s="1"/>
  <c r="F1498" i="1"/>
  <c r="H1498" i="1" s="1"/>
  <c r="F1499" i="1"/>
  <c r="F1500" i="1"/>
  <c r="F1501" i="1"/>
  <c r="F1502" i="1"/>
  <c r="F1503" i="1"/>
  <c r="F1504" i="1"/>
  <c r="H1504" i="1" s="1"/>
  <c r="F1505" i="1"/>
  <c r="F1506" i="1"/>
  <c r="F1507" i="1"/>
  <c r="F1508" i="1"/>
  <c r="F1509" i="1"/>
  <c r="F1510" i="1"/>
  <c r="H1510" i="1" s="1"/>
  <c r="F1511" i="1"/>
  <c r="F1512" i="1"/>
  <c r="F1513" i="1"/>
  <c r="H1513" i="1" s="1"/>
  <c r="F1514" i="1"/>
  <c r="F1515" i="1"/>
  <c r="F1516" i="1"/>
  <c r="H1516" i="1" s="1"/>
  <c r="F1517" i="1"/>
  <c r="F1518" i="1"/>
  <c r="F1519" i="1"/>
  <c r="H1519" i="1" s="1"/>
  <c r="F1520" i="1"/>
  <c r="F1521" i="1"/>
  <c r="H1521" i="1" s="1"/>
  <c r="F1522" i="1"/>
  <c r="H1522" i="1" s="1"/>
  <c r="F1523" i="1"/>
  <c r="F1524" i="1"/>
  <c r="F1525" i="1"/>
  <c r="F1526" i="1"/>
  <c r="F1527" i="1"/>
  <c r="F1528" i="1"/>
  <c r="H1528" i="1" s="1"/>
  <c r="F1529" i="1"/>
  <c r="F1530" i="1"/>
  <c r="F1531" i="1"/>
  <c r="H1531" i="1" s="1"/>
  <c r="F1532" i="1"/>
  <c r="F1533" i="1"/>
  <c r="F1534" i="1"/>
  <c r="H1534" i="1" s="1"/>
  <c r="F1535" i="1"/>
  <c r="F1536" i="1"/>
  <c r="F1537" i="1"/>
  <c r="H1537" i="1" s="1"/>
  <c r="F1538" i="1"/>
  <c r="F1539" i="1"/>
  <c r="F1540" i="1"/>
  <c r="H1540" i="1" s="1"/>
  <c r="F1541" i="1"/>
  <c r="F1542" i="1"/>
  <c r="F1543" i="1"/>
  <c r="H1543" i="1" s="1"/>
  <c r="F1544" i="1"/>
  <c r="F1545" i="1"/>
  <c r="H1545" i="1" s="1"/>
  <c r="F1546" i="1"/>
  <c r="H1546" i="1" s="1"/>
  <c r="F1547" i="1"/>
  <c r="F1548" i="1"/>
  <c r="F1549" i="1"/>
  <c r="F1550" i="1"/>
  <c r="F1551" i="1"/>
  <c r="F1552" i="1"/>
  <c r="H1552" i="1" s="1"/>
  <c r="F1553" i="1"/>
  <c r="F1554" i="1"/>
  <c r="F1555" i="1"/>
  <c r="H1555" i="1" s="1"/>
  <c r="F1556" i="1"/>
  <c r="F1557" i="1"/>
  <c r="F1558" i="1"/>
  <c r="H1558" i="1" s="1"/>
  <c r="F1559" i="1"/>
  <c r="F1560" i="1"/>
  <c r="F1561" i="1"/>
  <c r="H1561" i="1" s="1"/>
  <c r="F1562" i="1"/>
  <c r="F1563" i="1"/>
  <c r="H1563" i="1" s="1"/>
  <c r="F1564" i="1"/>
  <c r="H1564" i="1" s="1"/>
  <c r="F1565" i="1"/>
  <c r="F1566" i="1"/>
  <c r="F1567" i="1"/>
  <c r="F1568" i="1"/>
  <c r="F1569" i="1"/>
  <c r="F1570" i="1"/>
  <c r="H1570" i="1" s="1"/>
  <c r="F1571" i="1"/>
  <c r="F1572" i="1"/>
  <c r="F1573" i="1"/>
  <c r="H1573" i="1" s="1"/>
  <c r="F1574" i="1"/>
  <c r="F1575" i="1"/>
  <c r="F1576" i="1"/>
  <c r="H1576" i="1" s="1"/>
  <c r="F1577" i="1"/>
  <c r="F1578" i="1"/>
  <c r="F1579" i="1"/>
  <c r="H1579" i="1" s="1"/>
  <c r="F1580" i="1"/>
  <c r="F1581" i="1"/>
  <c r="F1582" i="1"/>
  <c r="H1582" i="1" s="1"/>
  <c r="F1583" i="1"/>
  <c r="F1584" i="1"/>
  <c r="F1585" i="1"/>
  <c r="H1585" i="1" s="1"/>
  <c r="F1586" i="1"/>
  <c r="F1587" i="1"/>
  <c r="H1587" i="1" s="1"/>
  <c r="F1588" i="1"/>
  <c r="H1588" i="1" s="1"/>
  <c r="F1589" i="1"/>
  <c r="F1590" i="1"/>
  <c r="F1591" i="1"/>
  <c r="F1592" i="1"/>
  <c r="F1593" i="1"/>
  <c r="F1594" i="1"/>
  <c r="H1594" i="1" s="1"/>
  <c r="F1595" i="1"/>
  <c r="F1596" i="1"/>
  <c r="F1597" i="1"/>
  <c r="H1597" i="1" s="1"/>
  <c r="F1598" i="1"/>
  <c r="F1599" i="1"/>
  <c r="F1600" i="1"/>
  <c r="H1600" i="1" s="1"/>
  <c r="F1601" i="1"/>
  <c r="F1602" i="1"/>
  <c r="F1603" i="1"/>
  <c r="H1603" i="1" s="1"/>
  <c r="F1604" i="1"/>
  <c r="F1605" i="1"/>
  <c r="H1605" i="1" s="1"/>
  <c r="F1606" i="1"/>
  <c r="H1606" i="1" s="1"/>
  <c r="F1607" i="1"/>
  <c r="F1608" i="1"/>
  <c r="F1609" i="1"/>
  <c r="F1610" i="1"/>
  <c r="F1611" i="1"/>
  <c r="F1612" i="1"/>
  <c r="H1612" i="1" s="1"/>
  <c r="F1613" i="1"/>
  <c r="F1614" i="1"/>
  <c r="F1615" i="1"/>
  <c r="H1615" i="1" s="1"/>
  <c r="F1616" i="1"/>
  <c r="F1617" i="1"/>
  <c r="F1618" i="1"/>
  <c r="H1618" i="1" s="1"/>
  <c r="F1619" i="1"/>
  <c r="F1620" i="1"/>
  <c r="F1621" i="1"/>
  <c r="H1621" i="1" s="1"/>
  <c r="F1622" i="1"/>
  <c r="F1623" i="1"/>
  <c r="H1623" i="1" s="1"/>
  <c r="F1624" i="1"/>
  <c r="H1624" i="1" s="1"/>
  <c r="F1625" i="1"/>
  <c r="F1626" i="1"/>
  <c r="F1627" i="1"/>
  <c r="F1628" i="1"/>
  <c r="F1629" i="1"/>
  <c r="F1630" i="1"/>
  <c r="H1630" i="1" s="1"/>
  <c r="F1631" i="1"/>
  <c r="F1632" i="1"/>
  <c r="F1633" i="1"/>
  <c r="H1633" i="1" s="1"/>
  <c r="F1634" i="1"/>
  <c r="F1635" i="1"/>
  <c r="F1636" i="1"/>
  <c r="H1636" i="1" s="1"/>
  <c r="F1637" i="1"/>
  <c r="F1638" i="1"/>
  <c r="F1639" i="1"/>
  <c r="H1639" i="1" s="1"/>
  <c r="F1640" i="1"/>
  <c r="F1641" i="1"/>
  <c r="H1641" i="1" s="1"/>
  <c r="F1642" i="1"/>
  <c r="H1642" i="1" s="1"/>
  <c r="F1643" i="1"/>
  <c r="F1644" i="1"/>
  <c r="F1645" i="1"/>
  <c r="F1646" i="1"/>
  <c r="F1647" i="1"/>
  <c r="F1648" i="1"/>
  <c r="H1648" i="1" s="1"/>
  <c r="F1649" i="1"/>
  <c r="F1650" i="1"/>
  <c r="F1651" i="1"/>
  <c r="H1651" i="1" s="1"/>
  <c r="F1652" i="1"/>
  <c r="F1653" i="1"/>
  <c r="F1654" i="1"/>
  <c r="H1654" i="1" s="1"/>
  <c r="F1655" i="1"/>
  <c r="F1656" i="1"/>
  <c r="F1657" i="1"/>
  <c r="F1658" i="1"/>
  <c r="F1659" i="1"/>
  <c r="F1660" i="1"/>
  <c r="H1660" i="1" s="1"/>
  <c r="F1661" i="1"/>
  <c r="F1662" i="1"/>
  <c r="F1663" i="1"/>
  <c r="H1663" i="1" s="1"/>
  <c r="F1664" i="1"/>
  <c r="F1665" i="1"/>
  <c r="F1666" i="1"/>
  <c r="H1666" i="1" s="1"/>
  <c r="F1667" i="1"/>
  <c r="F1668" i="1"/>
  <c r="F1669" i="1"/>
  <c r="H1669" i="1" s="1"/>
  <c r="F1670" i="1"/>
  <c r="F1671" i="1"/>
  <c r="H1671" i="1" s="1"/>
  <c r="F1672" i="1"/>
  <c r="H1672" i="1" s="1"/>
  <c r="F1673" i="1"/>
  <c r="F1674" i="1"/>
  <c r="F1675" i="1"/>
  <c r="F1676" i="1"/>
  <c r="F1677" i="1"/>
  <c r="F1678" i="1"/>
  <c r="H1678" i="1" s="1"/>
  <c r="F1679" i="1"/>
  <c r="F1680" i="1"/>
  <c r="F1681" i="1"/>
  <c r="H1681" i="1" s="1"/>
  <c r="F1682" i="1"/>
  <c r="F1683" i="1"/>
  <c r="F1684" i="1"/>
  <c r="H1684" i="1" s="1"/>
  <c r="F1685" i="1"/>
  <c r="F1686" i="1"/>
  <c r="F1687" i="1"/>
  <c r="H1687" i="1" s="1"/>
  <c r="F1688" i="1"/>
  <c r="F1689" i="1"/>
  <c r="H1689" i="1" s="1"/>
  <c r="F1690" i="1"/>
  <c r="H1690" i="1" s="1"/>
  <c r="F1691" i="1"/>
  <c r="F1692" i="1"/>
  <c r="F1693" i="1"/>
  <c r="F1694" i="1"/>
  <c r="F1695" i="1"/>
  <c r="F1696" i="1"/>
  <c r="H1696" i="1" s="1"/>
  <c r="F1697" i="1"/>
  <c r="F1698" i="1"/>
  <c r="F1699" i="1"/>
  <c r="H1699" i="1" s="1"/>
  <c r="F1700" i="1"/>
  <c r="F1701" i="1"/>
  <c r="F1702" i="1"/>
  <c r="H1702" i="1" s="1"/>
  <c r="F1703" i="1"/>
  <c r="F1704" i="1"/>
  <c r="F1705" i="1"/>
  <c r="H1705" i="1" s="1"/>
  <c r="F1706" i="1"/>
  <c r="F1707" i="1"/>
  <c r="H1707" i="1" s="1"/>
  <c r="F1708" i="1"/>
  <c r="H1708" i="1" s="1"/>
  <c r="F1709" i="1"/>
  <c r="F1710" i="1"/>
  <c r="F1711" i="1"/>
  <c r="F1712" i="1"/>
  <c r="F1713" i="1"/>
  <c r="F1714" i="1"/>
  <c r="H1714" i="1" s="1"/>
  <c r="F1715" i="1"/>
  <c r="F1716" i="1"/>
  <c r="F1717" i="1"/>
  <c r="H1717" i="1" s="1"/>
  <c r="F1718" i="1"/>
  <c r="F1719" i="1"/>
  <c r="F1720" i="1"/>
  <c r="H1720" i="1" s="1"/>
  <c r="F1721" i="1"/>
  <c r="F1722" i="1"/>
  <c r="F1723" i="1"/>
  <c r="H1723" i="1" s="1"/>
  <c r="F1724" i="1"/>
  <c r="F1725" i="1"/>
  <c r="H1725" i="1" s="1"/>
  <c r="F1726" i="1"/>
  <c r="H1726" i="1" s="1"/>
  <c r="F1727" i="1"/>
  <c r="F1728" i="1"/>
  <c r="F1729" i="1"/>
  <c r="F1730" i="1"/>
  <c r="F1731" i="1"/>
  <c r="F1732" i="1"/>
  <c r="H1732" i="1" s="1"/>
  <c r="F1733" i="1"/>
  <c r="F1734" i="1"/>
  <c r="F1735" i="1"/>
  <c r="H1735" i="1" s="1"/>
  <c r="F1736" i="1"/>
  <c r="F1737" i="1"/>
  <c r="F1738" i="1"/>
  <c r="H1738" i="1" s="1"/>
  <c r="F1739" i="1"/>
  <c r="F1740" i="1"/>
  <c r="F1741" i="1"/>
  <c r="H1741" i="1" s="1"/>
  <c r="F1742" i="1"/>
  <c r="F1743" i="1"/>
  <c r="H1743" i="1" s="1"/>
  <c r="F1744" i="1"/>
  <c r="H1744" i="1" s="1"/>
  <c r="F1745" i="1"/>
  <c r="F1746" i="1"/>
  <c r="F1747" i="1"/>
  <c r="F1748" i="1"/>
  <c r="F1749" i="1"/>
  <c r="F1750" i="1"/>
  <c r="H1750" i="1" s="1"/>
  <c r="F1751" i="1"/>
  <c r="F1752" i="1"/>
  <c r="F1753" i="1"/>
  <c r="H1753" i="1" s="1"/>
  <c r="F1754" i="1"/>
  <c r="F1755" i="1"/>
  <c r="F1756" i="1"/>
  <c r="H1756" i="1" s="1"/>
  <c r="F1757" i="1"/>
  <c r="F1758" i="1"/>
  <c r="F1759" i="1"/>
  <c r="H1759" i="1" s="1"/>
  <c r="F1760" i="1"/>
  <c r="F1761" i="1"/>
  <c r="H1761" i="1" s="1"/>
  <c r="F1762" i="1"/>
  <c r="H1762" i="1" s="1"/>
  <c r="F1763" i="1"/>
  <c r="F1764" i="1"/>
  <c r="F1765" i="1"/>
  <c r="H1765" i="1" s="1"/>
  <c r="F1766" i="1"/>
  <c r="F1767" i="1"/>
  <c r="F1768" i="1"/>
  <c r="H1768" i="1" s="1"/>
  <c r="F1769" i="1"/>
  <c r="F1770" i="1"/>
  <c r="F1771" i="1"/>
  <c r="H1771" i="1" s="1"/>
  <c r="F1772" i="1"/>
  <c r="F1773" i="1"/>
  <c r="H1773" i="1" s="1"/>
  <c r="F1774" i="1"/>
  <c r="H1774" i="1" s="1"/>
  <c r="F1775" i="1"/>
  <c r="F1776" i="1"/>
  <c r="F1777" i="1"/>
  <c r="F1778" i="1"/>
  <c r="F1779" i="1"/>
  <c r="F1780" i="1"/>
  <c r="H1780" i="1" s="1"/>
  <c r="F1781" i="1"/>
  <c r="F1782" i="1"/>
  <c r="F1783" i="1"/>
  <c r="H1783" i="1" s="1"/>
  <c r="F1784" i="1"/>
  <c r="F1785" i="1"/>
  <c r="F1786" i="1"/>
  <c r="H1786" i="1" s="1"/>
  <c r="F1787" i="1"/>
  <c r="F1788" i="1"/>
  <c r="F1789" i="1"/>
  <c r="H1789" i="1" s="1"/>
  <c r="F1790" i="1"/>
  <c r="F1791" i="1"/>
  <c r="H1791" i="1" s="1"/>
  <c r="F1792" i="1"/>
  <c r="H1792" i="1" s="1"/>
  <c r="F1793" i="1"/>
  <c r="F1794" i="1"/>
  <c r="F1795" i="1"/>
  <c r="F1796" i="1"/>
  <c r="F1797" i="1"/>
  <c r="F1798" i="1"/>
  <c r="H1798" i="1" s="1"/>
  <c r="F1799" i="1"/>
  <c r="F1800" i="1"/>
  <c r="H1800" i="1" s="1"/>
  <c r="F1801" i="1"/>
  <c r="H1801" i="1" s="1"/>
  <c r="F1802" i="1"/>
  <c r="F1803" i="1"/>
  <c r="H1803" i="1" s="1"/>
  <c r="F1804" i="1"/>
  <c r="H1804" i="1" s="1"/>
  <c r="F1805" i="1"/>
  <c r="F1806" i="1"/>
  <c r="F1807" i="1"/>
  <c r="F1808" i="1"/>
  <c r="F1809" i="1"/>
  <c r="F1810" i="1"/>
  <c r="H1810" i="1" s="1"/>
  <c r="F1811" i="1"/>
  <c r="F1812" i="1"/>
  <c r="F1813" i="1"/>
  <c r="H1813" i="1" s="1"/>
  <c r="F1814" i="1"/>
  <c r="F1815" i="1"/>
  <c r="F1816" i="1"/>
  <c r="H1816" i="1" s="1"/>
  <c r="F1817" i="1"/>
  <c r="F1818" i="1"/>
  <c r="F1819" i="1"/>
  <c r="H1819" i="1" s="1"/>
  <c r="F1820" i="1"/>
  <c r="F1821" i="1"/>
  <c r="H1821" i="1" s="1"/>
  <c r="F1822" i="1"/>
  <c r="H1822" i="1" s="1"/>
  <c r="F1823" i="1"/>
  <c r="F1824" i="1"/>
  <c r="F1825" i="1"/>
  <c r="F1826" i="1"/>
  <c r="F1827" i="1"/>
  <c r="F1828" i="1"/>
  <c r="H1828" i="1" s="1"/>
  <c r="F1829" i="1"/>
  <c r="F1830" i="1"/>
  <c r="F1831" i="1"/>
  <c r="H1831" i="1" s="1"/>
  <c r="F1832" i="1"/>
  <c r="F1833" i="1"/>
  <c r="F1834" i="1"/>
  <c r="H1834" i="1" s="1"/>
  <c r="F1835" i="1"/>
  <c r="F1836" i="1"/>
  <c r="F1837" i="1"/>
  <c r="H1837" i="1" s="1"/>
  <c r="F1838" i="1"/>
  <c r="F1839" i="1"/>
  <c r="H1839" i="1" s="1"/>
  <c r="F1840" i="1"/>
  <c r="H1840" i="1" s="1"/>
  <c r="F1841" i="1"/>
  <c r="F1842" i="1"/>
  <c r="F1843" i="1"/>
  <c r="F1844" i="1"/>
  <c r="F1845" i="1"/>
  <c r="F1846" i="1"/>
  <c r="H1846" i="1" s="1"/>
  <c r="F1847" i="1"/>
  <c r="F1848" i="1"/>
  <c r="F1849" i="1"/>
  <c r="H1849" i="1" s="1"/>
  <c r="F1850" i="1"/>
  <c r="F1851" i="1"/>
  <c r="F1852" i="1"/>
  <c r="H1852" i="1" s="1"/>
  <c r="F1853" i="1"/>
  <c r="F1854" i="1"/>
  <c r="F1855" i="1"/>
  <c r="H1855" i="1" s="1"/>
  <c r="F1856" i="1"/>
  <c r="F1857" i="1"/>
  <c r="H1857" i="1" s="1"/>
  <c r="F1858" i="1"/>
  <c r="H1858" i="1" s="1"/>
  <c r="F1859" i="1"/>
  <c r="F1860" i="1"/>
  <c r="F1861" i="1"/>
  <c r="F1862" i="1"/>
  <c r="F1863" i="1"/>
  <c r="F1864" i="1"/>
  <c r="H1864" i="1" s="1"/>
  <c r="F1865" i="1"/>
  <c r="F1866" i="1"/>
  <c r="F1867" i="1"/>
  <c r="H1867" i="1" s="1"/>
  <c r="F1868" i="1"/>
  <c r="F1869" i="1"/>
  <c r="F1870" i="1"/>
  <c r="H1870" i="1" s="1"/>
  <c r="F1871" i="1"/>
  <c r="F1872" i="1"/>
  <c r="F1873" i="1"/>
  <c r="H1873" i="1" s="1"/>
  <c r="F1874" i="1"/>
  <c r="F1875" i="1"/>
  <c r="H1875" i="1" s="1"/>
  <c r="F1876" i="1"/>
  <c r="H1876" i="1" s="1"/>
  <c r="F1877" i="1"/>
  <c r="F1878" i="1"/>
  <c r="F1879" i="1"/>
  <c r="F1880" i="1"/>
  <c r="F1881" i="1"/>
  <c r="F1882" i="1"/>
  <c r="H1882" i="1" s="1"/>
  <c r="F1883" i="1"/>
  <c r="F1884" i="1"/>
  <c r="F1885" i="1"/>
  <c r="H1885" i="1" s="1"/>
  <c r="F1886" i="1"/>
  <c r="F1887" i="1"/>
  <c r="F1888" i="1"/>
  <c r="H1888" i="1" s="1"/>
  <c r="F1889" i="1"/>
  <c r="F1890" i="1"/>
  <c r="F1891" i="1"/>
  <c r="H1891" i="1" s="1"/>
  <c r="F1892" i="1"/>
  <c r="F1893" i="1"/>
  <c r="H1893" i="1" s="1"/>
  <c r="F1894" i="1"/>
  <c r="H1894" i="1" s="1"/>
  <c r="F1895" i="1"/>
  <c r="F1896" i="1"/>
  <c r="F1897" i="1"/>
  <c r="F1898" i="1"/>
  <c r="F1899" i="1"/>
  <c r="F1900" i="1"/>
  <c r="H1900" i="1" s="1"/>
  <c r="F1901" i="1"/>
  <c r="F1902" i="1"/>
  <c r="F1903" i="1"/>
  <c r="H1903" i="1" s="1"/>
  <c r="F1904" i="1"/>
  <c r="F1905" i="1"/>
  <c r="F1906" i="1"/>
  <c r="H1906" i="1" s="1"/>
  <c r="F1907" i="1"/>
  <c r="F1908" i="1"/>
  <c r="F1909" i="1"/>
  <c r="H1909" i="1" s="1"/>
  <c r="F1910" i="1"/>
  <c r="F1911" i="1"/>
  <c r="H1911" i="1" s="1"/>
  <c r="F1912" i="1"/>
  <c r="H1912" i="1" s="1"/>
  <c r="F1913" i="1"/>
  <c r="F1914" i="1"/>
  <c r="F1915" i="1"/>
  <c r="F1916" i="1"/>
  <c r="F1917" i="1"/>
  <c r="F1918" i="1"/>
  <c r="H1918" i="1" s="1"/>
  <c r="F1919" i="1"/>
  <c r="F1920" i="1"/>
  <c r="F1921" i="1"/>
  <c r="H1921" i="1" s="1"/>
  <c r="F1922" i="1"/>
  <c r="F1923" i="1"/>
  <c r="F1924" i="1"/>
  <c r="H1924" i="1" s="1"/>
  <c r="F1925" i="1"/>
  <c r="F1926" i="1"/>
  <c r="F1927" i="1"/>
  <c r="H1927" i="1" s="1"/>
  <c r="F1928" i="1"/>
  <c r="F1929" i="1"/>
  <c r="H1929" i="1" s="1"/>
  <c r="F1930" i="1"/>
  <c r="H1930" i="1" s="1"/>
  <c r="F1931" i="1"/>
  <c r="F1932" i="1"/>
  <c r="F1933" i="1"/>
  <c r="F1934" i="1"/>
  <c r="F1935" i="1"/>
  <c r="F1936" i="1"/>
  <c r="H1936" i="1" s="1"/>
  <c r="F1937" i="1"/>
  <c r="F1938" i="1"/>
  <c r="F1939" i="1"/>
  <c r="H1939" i="1" s="1"/>
  <c r="F1940" i="1"/>
  <c r="F1941" i="1"/>
  <c r="F1942" i="1"/>
  <c r="H1942" i="1" s="1"/>
  <c r="F1943" i="1"/>
  <c r="F1944" i="1"/>
  <c r="F1945" i="1"/>
  <c r="H1945" i="1" s="1"/>
  <c r="F1946" i="1"/>
  <c r="F1947" i="1"/>
  <c r="H1947" i="1" s="1"/>
  <c r="F1948" i="1"/>
  <c r="H1948" i="1" s="1"/>
  <c r="F1949" i="1"/>
  <c r="F1950" i="1"/>
  <c r="F1951" i="1"/>
  <c r="F1952" i="1"/>
  <c r="F1953" i="1"/>
  <c r="F1954" i="1"/>
  <c r="H1954" i="1" s="1"/>
  <c r="F1955" i="1"/>
  <c r="F1956" i="1"/>
  <c r="F1957" i="1"/>
  <c r="H1957" i="1" s="1"/>
  <c r="F1958" i="1"/>
  <c r="F1959" i="1"/>
  <c r="F1960" i="1"/>
  <c r="H1960" i="1" s="1"/>
  <c r="F1961" i="1"/>
  <c r="F1962" i="1"/>
  <c r="F1963" i="1"/>
  <c r="H1963" i="1" s="1"/>
  <c r="F1964" i="1"/>
  <c r="F1965" i="1"/>
  <c r="H1965" i="1" s="1"/>
  <c r="F1966" i="1"/>
  <c r="H1966" i="1" s="1"/>
  <c r="F1967" i="1"/>
  <c r="F1968" i="1"/>
  <c r="F1969" i="1"/>
  <c r="F1970" i="1"/>
  <c r="F1971" i="1"/>
  <c r="F1972" i="1"/>
  <c r="H1972" i="1" s="1"/>
  <c r="F1973" i="1"/>
  <c r="F1974" i="1"/>
  <c r="F1975" i="1"/>
  <c r="H1975" i="1" s="1"/>
  <c r="F1976" i="1"/>
  <c r="F1977" i="1"/>
  <c r="F1978" i="1"/>
  <c r="H1978" i="1" s="1"/>
  <c r="F1979" i="1"/>
  <c r="F1980" i="1"/>
  <c r="F1981" i="1"/>
  <c r="H1981" i="1" s="1"/>
  <c r="F1982" i="1"/>
  <c r="F1983" i="1"/>
  <c r="H1983" i="1" s="1"/>
  <c r="F1984" i="1"/>
  <c r="H1984" i="1" s="1"/>
  <c r="F1985" i="1"/>
  <c r="F1986" i="1"/>
  <c r="F1987" i="1"/>
  <c r="F1988" i="1"/>
  <c r="F1989" i="1"/>
  <c r="F1990" i="1"/>
  <c r="H1990" i="1" s="1"/>
  <c r="F1991" i="1"/>
  <c r="F1992" i="1"/>
  <c r="F1993" i="1"/>
  <c r="H1993" i="1" s="1"/>
  <c r="F1994" i="1"/>
  <c r="F1995" i="1"/>
  <c r="F1996" i="1"/>
  <c r="H1996" i="1" s="1"/>
  <c r="F1997" i="1"/>
  <c r="F1998" i="1"/>
  <c r="F1999" i="1"/>
  <c r="H1999" i="1" s="1"/>
  <c r="F2000" i="1"/>
  <c r="F2001" i="1"/>
  <c r="H2001" i="1" s="1"/>
  <c r="F2002" i="1"/>
  <c r="H2002" i="1" s="1"/>
  <c r="F2003" i="1"/>
  <c r="F2004" i="1"/>
  <c r="F2005" i="1"/>
  <c r="F2006" i="1"/>
  <c r="F2007" i="1"/>
  <c r="F2008" i="1"/>
  <c r="H2008" i="1" s="1"/>
  <c r="F2009" i="1"/>
  <c r="F2010" i="1"/>
  <c r="F2011" i="1"/>
  <c r="H2011" i="1" s="1"/>
  <c r="F2012" i="1"/>
  <c r="F2013" i="1"/>
  <c r="F2014" i="1"/>
  <c r="H2014" i="1" s="1"/>
  <c r="F2015" i="1"/>
  <c r="F2016" i="1"/>
  <c r="F2017" i="1"/>
  <c r="F2018" i="1"/>
  <c r="F2019" i="1"/>
  <c r="F2020" i="1"/>
  <c r="H2020" i="1" s="1"/>
  <c r="F2021" i="1"/>
  <c r="F2022" i="1"/>
  <c r="F2023" i="1"/>
  <c r="H2023" i="1" s="1"/>
  <c r="F2024" i="1"/>
  <c r="F2025" i="1"/>
  <c r="F2026" i="1"/>
  <c r="H2026" i="1" s="1"/>
  <c r="F2027" i="1"/>
  <c r="F2028" i="1"/>
  <c r="F2029" i="1"/>
  <c r="H2029" i="1" s="1"/>
  <c r="F2030" i="1"/>
  <c r="F2031" i="1"/>
  <c r="H2031" i="1" s="1"/>
  <c r="F2032" i="1"/>
  <c r="H2032" i="1" s="1"/>
  <c r="F2033" i="1"/>
  <c r="F2034" i="1"/>
  <c r="F2035" i="1"/>
  <c r="F2036" i="1"/>
  <c r="F2037" i="1"/>
  <c r="F2038" i="1"/>
  <c r="H2038" i="1" s="1"/>
  <c r="F2039" i="1"/>
  <c r="F2040" i="1"/>
  <c r="F2041" i="1"/>
  <c r="H2041" i="1" s="1"/>
  <c r="F2042" i="1"/>
  <c r="F2043" i="1"/>
  <c r="F2044" i="1"/>
  <c r="H2044" i="1" s="1"/>
  <c r="F2045" i="1"/>
  <c r="F2046" i="1"/>
  <c r="F2047" i="1"/>
  <c r="H2047" i="1" s="1"/>
  <c r="F2048" i="1"/>
  <c r="F2049" i="1"/>
  <c r="H2049" i="1" s="1"/>
  <c r="F2050" i="1"/>
  <c r="H2050" i="1" s="1"/>
  <c r="F2051" i="1"/>
  <c r="F2052" i="1"/>
  <c r="F2053" i="1"/>
  <c r="F2054" i="1"/>
  <c r="F2055" i="1"/>
  <c r="F2056" i="1"/>
  <c r="H2056" i="1" s="1"/>
  <c r="F2057" i="1"/>
  <c r="F2058" i="1"/>
  <c r="F2059" i="1"/>
  <c r="H2059" i="1" s="1"/>
  <c r="F2060" i="1"/>
  <c r="F2061" i="1"/>
  <c r="F2062" i="1"/>
  <c r="H2062" i="1" s="1"/>
  <c r="F2063" i="1"/>
  <c r="F2064" i="1"/>
  <c r="F2065" i="1"/>
  <c r="H2065" i="1" s="1"/>
  <c r="F2066" i="1"/>
  <c r="F2067" i="1"/>
  <c r="H2067" i="1" s="1"/>
  <c r="F2068" i="1"/>
  <c r="H2068" i="1" s="1"/>
  <c r="F2069" i="1"/>
  <c r="F2070" i="1"/>
  <c r="F2071" i="1"/>
  <c r="F2072" i="1"/>
  <c r="F2073" i="1"/>
  <c r="F2074" i="1"/>
  <c r="H2074" i="1" s="1"/>
  <c r="F2075" i="1"/>
  <c r="F2076" i="1"/>
  <c r="F2077" i="1"/>
  <c r="H2077" i="1" s="1"/>
  <c r="F2078" i="1"/>
  <c r="F2079" i="1"/>
  <c r="F2080" i="1"/>
  <c r="H2080" i="1" s="1"/>
  <c r="F2081" i="1"/>
  <c r="F2082" i="1"/>
  <c r="F2083" i="1"/>
  <c r="H2083" i="1" s="1"/>
  <c r="F2084" i="1"/>
  <c r="F2085" i="1"/>
  <c r="H2085" i="1" s="1"/>
  <c r="F2086" i="1"/>
  <c r="H2086" i="1" s="1"/>
  <c r="F2087" i="1"/>
  <c r="F2088" i="1"/>
  <c r="F2089" i="1"/>
  <c r="F2090" i="1"/>
  <c r="F2091" i="1"/>
  <c r="F2092" i="1"/>
  <c r="H2092" i="1" s="1"/>
  <c r="F2093" i="1"/>
  <c r="F2094" i="1"/>
  <c r="F2095" i="1"/>
  <c r="H2095" i="1" s="1"/>
  <c r="F2096" i="1"/>
  <c r="F2097" i="1"/>
  <c r="F2098" i="1"/>
  <c r="H2098" i="1" s="1"/>
  <c r="F2099" i="1"/>
  <c r="F2100" i="1"/>
  <c r="F2101" i="1"/>
  <c r="H2101" i="1" s="1"/>
  <c r="F2102" i="1"/>
  <c r="F2103" i="1"/>
  <c r="H2103" i="1" s="1"/>
  <c r="F2104" i="1"/>
  <c r="H2104" i="1" s="1"/>
  <c r="F2105" i="1"/>
  <c r="F2106" i="1"/>
  <c r="F2107" i="1"/>
  <c r="F2108" i="1"/>
  <c r="F2109" i="1"/>
  <c r="F2110" i="1"/>
  <c r="H2110" i="1" s="1"/>
  <c r="F2111" i="1"/>
  <c r="F2112" i="1"/>
  <c r="F2113" i="1"/>
  <c r="H2113" i="1" s="1"/>
  <c r="F2114" i="1"/>
  <c r="F2115" i="1"/>
  <c r="F2116" i="1"/>
  <c r="H2116" i="1" s="1"/>
  <c r="F2117" i="1"/>
  <c r="F2118" i="1"/>
  <c r="F2119" i="1"/>
  <c r="H2119" i="1" s="1"/>
  <c r="F2120" i="1"/>
  <c r="F2121" i="1"/>
  <c r="H2121" i="1" s="1"/>
  <c r="F2122" i="1"/>
  <c r="H2122" i="1" s="1"/>
  <c r="F2123" i="1"/>
  <c r="F2124" i="1"/>
  <c r="F2125" i="1"/>
  <c r="F2126" i="1"/>
  <c r="F2127" i="1"/>
  <c r="F2128" i="1"/>
  <c r="H2128" i="1" s="1"/>
  <c r="F2129" i="1"/>
  <c r="F2130" i="1"/>
  <c r="F2131" i="1"/>
  <c r="H2131" i="1" s="1"/>
  <c r="F2132" i="1"/>
  <c r="F2133" i="1"/>
  <c r="F2134" i="1"/>
  <c r="H2134" i="1" s="1"/>
  <c r="F2135" i="1"/>
  <c r="F2136" i="1"/>
  <c r="F2137" i="1"/>
  <c r="H2137" i="1" s="1"/>
  <c r="F2138" i="1"/>
  <c r="F2139" i="1"/>
  <c r="H2139" i="1" s="1"/>
  <c r="F2140" i="1"/>
  <c r="H2140" i="1" s="1"/>
  <c r="F2141" i="1"/>
  <c r="F2142" i="1"/>
  <c r="F2143" i="1"/>
  <c r="F2144" i="1"/>
  <c r="F2145" i="1"/>
  <c r="F2146" i="1"/>
  <c r="H2146" i="1" s="1"/>
  <c r="F2147" i="1"/>
  <c r="F2148" i="1"/>
  <c r="F2149" i="1"/>
  <c r="H2149" i="1" s="1"/>
  <c r="F2150" i="1"/>
  <c r="F2151" i="1"/>
  <c r="F2152" i="1"/>
  <c r="H2152" i="1" s="1"/>
  <c r="F2153" i="1"/>
  <c r="F2154" i="1"/>
  <c r="F2155" i="1"/>
  <c r="H2155" i="1" s="1"/>
  <c r="F2156" i="1"/>
  <c r="F2157" i="1"/>
  <c r="H2157" i="1" s="1"/>
  <c r="F2158" i="1"/>
  <c r="H2158" i="1" s="1"/>
  <c r="F2159" i="1"/>
  <c r="F2160" i="1"/>
  <c r="F2161" i="1"/>
  <c r="F2162" i="1"/>
  <c r="F2163" i="1"/>
  <c r="F2164" i="1"/>
  <c r="H2164" i="1" s="1"/>
  <c r="F2165" i="1"/>
  <c r="F2166" i="1"/>
  <c r="F2167" i="1"/>
  <c r="H2167" i="1" s="1"/>
  <c r="F2168" i="1"/>
  <c r="F2169" i="1"/>
  <c r="F2170" i="1"/>
  <c r="H2170" i="1" s="1"/>
  <c r="F2171" i="1"/>
  <c r="F2172" i="1"/>
  <c r="F2173" i="1"/>
  <c r="H2173" i="1" s="1"/>
  <c r="F2174" i="1"/>
  <c r="F2175" i="1"/>
  <c r="H2175" i="1" s="1"/>
  <c r="F2176" i="1"/>
  <c r="H2176" i="1" s="1"/>
  <c r="F2177" i="1"/>
  <c r="F2178" i="1"/>
  <c r="F2179" i="1"/>
  <c r="H2179" i="1" s="1"/>
  <c r="F2180" i="1"/>
  <c r="F2181" i="1"/>
  <c r="H2181" i="1" s="1"/>
  <c r="F2182" i="1"/>
  <c r="H2182" i="1" s="1"/>
  <c r="F2183" i="1"/>
  <c r="F2184" i="1"/>
  <c r="F2185" i="1"/>
  <c r="H2185" i="1" s="1"/>
  <c r="F2186" i="1"/>
  <c r="F2187" i="1"/>
  <c r="H2187" i="1" s="1"/>
  <c r="F2188" i="1"/>
  <c r="H2188" i="1" s="1"/>
  <c r="F2189" i="1"/>
  <c r="F2190" i="1"/>
  <c r="F2191" i="1"/>
  <c r="H2191" i="1" s="1"/>
  <c r="F2192" i="1"/>
  <c r="F2193" i="1"/>
  <c r="H2193" i="1" s="1"/>
  <c r="F2194" i="1"/>
  <c r="H2194" i="1" s="1"/>
  <c r="F2195" i="1"/>
  <c r="F2196" i="1"/>
  <c r="F2197" i="1"/>
  <c r="H2197" i="1" s="1"/>
  <c r="F2198" i="1"/>
  <c r="F2199" i="1"/>
  <c r="H2199" i="1" s="1"/>
  <c r="F2200" i="1"/>
  <c r="H2200" i="1" s="1"/>
  <c r="F2201" i="1"/>
  <c r="F2202" i="1"/>
  <c r="F2203" i="1"/>
  <c r="H2203" i="1" s="1"/>
  <c r="F2204" i="1"/>
  <c r="F2205" i="1"/>
  <c r="H2205" i="1" s="1"/>
  <c r="F2206" i="1"/>
  <c r="H2206" i="1" s="1"/>
  <c r="F2207" i="1"/>
  <c r="F2208" i="1"/>
  <c r="F2209" i="1"/>
  <c r="H2209" i="1" s="1"/>
  <c r="F2210" i="1"/>
  <c r="F2211" i="1"/>
  <c r="H2211" i="1" s="1"/>
  <c r="F2212" i="1"/>
  <c r="H2212" i="1" s="1"/>
  <c r="F2213" i="1"/>
  <c r="F2214" i="1"/>
  <c r="F2215" i="1"/>
  <c r="H2215" i="1" s="1"/>
  <c r="F2216" i="1"/>
  <c r="F2217" i="1"/>
  <c r="H2217" i="1" s="1"/>
  <c r="F2218" i="1"/>
  <c r="H2218" i="1" s="1"/>
  <c r="F2219" i="1"/>
  <c r="F2220" i="1"/>
  <c r="F2221" i="1"/>
  <c r="H2221" i="1" s="1"/>
  <c r="F2222" i="1"/>
  <c r="F2223" i="1"/>
  <c r="H2223" i="1" s="1"/>
  <c r="F2224" i="1"/>
  <c r="H2224" i="1" s="1"/>
  <c r="F2225" i="1"/>
  <c r="F2226" i="1"/>
  <c r="F2227" i="1"/>
  <c r="H2227" i="1" s="1"/>
  <c r="F2228" i="1"/>
  <c r="F2229" i="1"/>
  <c r="H2229" i="1" s="1"/>
  <c r="F2230" i="1"/>
  <c r="H2230" i="1" s="1"/>
  <c r="F2231" i="1"/>
  <c r="F2232" i="1"/>
  <c r="F2233" i="1"/>
  <c r="H2233" i="1" s="1"/>
  <c r="F2234" i="1"/>
  <c r="F2235" i="1"/>
  <c r="H2235" i="1" s="1"/>
  <c r="F2236" i="1"/>
  <c r="H2236" i="1" s="1"/>
  <c r="F2237" i="1"/>
  <c r="F2238" i="1"/>
  <c r="F2239" i="1"/>
  <c r="H2239" i="1" s="1"/>
  <c r="F2240" i="1"/>
  <c r="F2241" i="1"/>
  <c r="H2241" i="1" s="1"/>
  <c r="F2242" i="1"/>
  <c r="H2242" i="1" s="1"/>
  <c r="F2243" i="1"/>
  <c r="F2244" i="1"/>
  <c r="F2245" i="1"/>
  <c r="H2245" i="1" s="1"/>
  <c r="F2246" i="1"/>
  <c r="F2247" i="1"/>
  <c r="H2247" i="1" s="1"/>
  <c r="F2248" i="1"/>
  <c r="H2248" i="1" s="1"/>
  <c r="F2249" i="1"/>
  <c r="F2250" i="1"/>
  <c r="F2251" i="1"/>
  <c r="H2251" i="1" s="1"/>
  <c r="F2252" i="1"/>
  <c r="F2253" i="1"/>
  <c r="H2253" i="1" s="1"/>
  <c r="F2254" i="1"/>
  <c r="H2254" i="1" s="1"/>
  <c r="F2255" i="1"/>
  <c r="F2256" i="1"/>
  <c r="F2257" i="1"/>
  <c r="H2257" i="1" s="1"/>
  <c r="F2258" i="1"/>
  <c r="F2259" i="1"/>
  <c r="H2259" i="1" s="1"/>
  <c r="F2260" i="1"/>
  <c r="H2260" i="1" s="1"/>
  <c r="F2261" i="1"/>
  <c r="F2262" i="1"/>
  <c r="F2263" i="1"/>
  <c r="H2263" i="1" s="1"/>
  <c r="F2264" i="1"/>
  <c r="F2265" i="1"/>
  <c r="H2265" i="1" s="1"/>
  <c r="F2266" i="1"/>
  <c r="H2266" i="1" s="1"/>
  <c r="F2267" i="1"/>
  <c r="F2268" i="1"/>
  <c r="F2269" i="1"/>
  <c r="H2269" i="1" s="1"/>
  <c r="F2270" i="1"/>
  <c r="F2271" i="1"/>
  <c r="H2271" i="1" s="1"/>
  <c r="F2272" i="1"/>
  <c r="H2272" i="1" s="1"/>
  <c r="F2273" i="1"/>
  <c r="F2274" i="1"/>
  <c r="F2275" i="1"/>
  <c r="H2275" i="1" s="1"/>
  <c r="F2276" i="1"/>
  <c r="F2277" i="1"/>
  <c r="H2277" i="1" s="1"/>
  <c r="F2278" i="1"/>
  <c r="H2278" i="1" s="1"/>
  <c r="F2279" i="1"/>
  <c r="F2280" i="1"/>
  <c r="F2281" i="1"/>
  <c r="H2281" i="1" s="1"/>
  <c r="F2282" i="1"/>
  <c r="F2283" i="1"/>
  <c r="H2283" i="1" s="1"/>
  <c r="F2284" i="1"/>
  <c r="H2284" i="1" s="1"/>
  <c r="F2285" i="1"/>
  <c r="F2286" i="1"/>
  <c r="F2287" i="1"/>
  <c r="H2287" i="1" s="1"/>
  <c r="F2288" i="1"/>
  <c r="F2289" i="1"/>
  <c r="H2289" i="1" s="1"/>
  <c r="F2290" i="1"/>
  <c r="H2290" i="1" s="1"/>
  <c r="F2291" i="1"/>
  <c r="F2292" i="1"/>
  <c r="F2293" i="1"/>
  <c r="H2293" i="1" s="1"/>
  <c r="F2294" i="1"/>
  <c r="F2295" i="1"/>
  <c r="H2295" i="1" s="1"/>
  <c r="F2296" i="1"/>
  <c r="H2296" i="1" s="1"/>
  <c r="F2297" i="1"/>
  <c r="F2298" i="1"/>
  <c r="F2299" i="1"/>
  <c r="H2299" i="1" s="1"/>
  <c r="F2300" i="1"/>
  <c r="F2301" i="1"/>
  <c r="H2301" i="1" s="1"/>
  <c r="F2302" i="1"/>
  <c r="H2302" i="1" s="1"/>
  <c r="F2303" i="1"/>
  <c r="F2304" i="1"/>
  <c r="F2305" i="1"/>
  <c r="H2305" i="1" s="1"/>
  <c r="F2306" i="1"/>
  <c r="F2307" i="1"/>
  <c r="H2307" i="1" s="1"/>
  <c r="F2308" i="1"/>
  <c r="H2308" i="1" s="1"/>
  <c r="F2309" i="1"/>
  <c r="F2310" i="1"/>
  <c r="F2311" i="1"/>
  <c r="H2311" i="1" s="1"/>
  <c r="F2312" i="1"/>
  <c r="F2313" i="1"/>
  <c r="H2313" i="1" s="1"/>
  <c r="F2314" i="1"/>
  <c r="H2314" i="1" s="1"/>
  <c r="F2315" i="1"/>
  <c r="F2316" i="1"/>
  <c r="F2317" i="1"/>
  <c r="H2317" i="1" s="1"/>
  <c r="F2318" i="1"/>
  <c r="F2319" i="1"/>
  <c r="F2320" i="1"/>
  <c r="H2320" i="1" s="1"/>
  <c r="F2321" i="1"/>
  <c r="F2322" i="1"/>
  <c r="F2323" i="1"/>
  <c r="H2323" i="1" s="1"/>
  <c r="F2324" i="1"/>
  <c r="F2325" i="1"/>
  <c r="F2326" i="1"/>
  <c r="H2326" i="1" s="1"/>
  <c r="F2327" i="1"/>
  <c r="F2328" i="1"/>
  <c r="F2329" i="1"/>
  <c r="H2329" i="1" s="1"/>
  <c r="F2330" i="1"/>
  <c r="F2331" i="1"/>
  <c r="F2332" i="1"/>
  <c r="H2332" i="1" s="1"/>
  <c r="F2333" i="1"/>
  <c r="F2334" i="1"/>
  <c r="F2335" i="1"/>
  <c r="H2335" i="1" s="1"/>
  <c r="F2336" i="1"/>
  <c r="F2337" i="1"/>
  <c r="F2338" i="1"/>
  <c r="H2338" i="1" s="1"/>
  <c r="F2339" i="1"/>
  <c r="F2340" i="1"/>
  <c r="F2341" i="1"/>
  <c r="H2341" i="1" s="1"/>
  <c r="F2342" i="1"/>
  <c r="F2343" i="1"/>
  <c r="F2344" i="1"/>
  <c r="H2344" i="1" s="1"/>
  <c r="F2345" i="1"/>
  <c r="F2346" i="1"/>
  <c r="F2347" i="1"/>
  <c r="H2347" i="1" s="1"/>
  <c r="F2348" i="1"/>
  <c r="F2349" i="1"/>
  <c r="F2350" i="1"/>
  <c r="H2350" i="1" s="1"/>
  <c r="F2351" i="1"/>
  <c r="F2352" i="1"/>
  <c r="F2353" i="1"/>
  <c r="H2353" i="1" s="1"/>
  <c r="F2354" i="1"/>
  <c r="F2355" i="1"/>
  <c r="F2356" i="1"/>
  <c r="H2356" i="1" s="1"/>
  <c r="F2357" i="1"/>
  <c r="F2358" i="1"/>
  <c r="F2359" i="1"/>
  <c r="H2359" i="1" s="1"/>
  <c r="F2360" i="1"/>
  <c r="F2361" i="1"/>
  <c r="F2362" i="1"/>
  <c r="H2362" i="1" s="1"/>
  <c r="F2363" i="1"/>
  <c r="F2364" i="1"/>
  <c r="F2365" i="1"/>
  <c r="H2365" i="1" s="1"/>
  <c r="F2366" i="1"/>
  <c r="F2367" i="1"/>
  <c r="F2368" i="1"/>
  <c r="H2368" i="1" s="1"/>
  <c r="F2369" i="1"/>
  <c r="F2370" i="1"/>
  <c r="F2371" i="1"/>
  <c r="H2371" i="1" s="1"/>
  <c r="F2372" i="1"/>
  <c r="F2373" i="1"/>
  <c r="F2374" i="1"/>
  <c r="H2374" i="1" s="1"/>
  <c r="F2375" i="1"/>
  <c r="F2376" i="1"/>
  <c r="F2377" i="1"/>
  <c r="H2377" i="1" s="1"/>
  <c r="F2378" i="1"/>
  <c r="F2379" i="1"/>
  <c r="F2380" i="1"/>
  <c r="H2380" i="1" s="1"/>
  <c r="F2381" i="1"/>
  <c r="F2382" i="1"/>
  <c r="F2383" i="1"/>
  <c r="H2383" i="1" s="1"/>
  <c r="F2384" i="1"/>
  <c r="F2385" i="1"/>
  <c r="F2386" i="1"/>
  <c r="H2386" i="1" s="1"/>
  <c r="F2387" i="1"/>
  <c r="F2388" i="1"/>
  <c r="F2389" i="1"/>
  <c r="H2389" i="1" s="1"/>
  <c r="F2390" i="1"/>
  <c r="F2391" i="1"/>
  <c r="F2392" i="1"/>
  <c r="H2392" i="1" s="1"/>
  <c r="F2393" i="1"/>
  <c r="F2394" i="1"/>
  <c r="F2395" i="1"/>
  <c r="H2395" i="1" s="1"/>
  <c r="F2396" i="1"/>
  <c r="F2397" i="1"/>
  <c r="F2398" i="1"/>
  <c r="H2398" i="1" s="1"/>
  <c r="F2399" i="1"/>
  <c r="F2400" i="1"/>
  <c r="F2401" i="1"/>
  <c r="H2401" i="1" s="1"/>
  <c r="F2402" i="1"/>
  <c r="F2403" i="1"/>
  <c r="F2404" i="1"/>
  <c r="H2404" i="1" s="1"/>
  <c r="F2405" i="1"/>
  <c r="F2406" i="1"/>
  <c r="F2407" i="1"/>
  <c r="H2407" i="1" s="1"/>
  <c r="F2408" i="1"/>
  <c r="F2409" i="1"/>
  <c r="F2410" i="1"/>
  <c r="H2410" i="1" s="1"/>
  <c r="F2411" i="1"/>
  <c r="F2412" i="1"/>
  <c r="F2413" i="1"/>
  <c r="H2413" i="1" s="1"/>
  <c r="F2414" i="1"/>
  <c r="F2415" i="1"/>
  <c r="F2416" i="1"/>
  <c r="H2416" i="1" s="1"/>
  <c r="F2417" i="1"/>
  <c r="F2418" i="1"/>
  <c r="F2419" i="1"/>
  <c r="H2419" i="1" s="1"/>
  <c r="F2420" i="1"/>
  <c r="F2421" i="1"/>
  <c r="F2422" i="1"/>
  <c r="H2422" i="1" s="1"/>
  <c r="F2423" i="1"/>
  <c r="F2424" i="1"/>
  <c r="F2425" i="1"/>
  <c r="H2425" i="1" s="1"/>
  <c r="F2426" i="1"/>
  <c r="F2427" i="1"/>
  <c r="F2428" i="1"/>
  <c r="H2428" i="1" s="1"/>
  <c r="F2429" i="1"/>
  <c r="F2430" i="1"/>
  <c r="F2431" i="1"/>
  <c r="H2431" i="1" s="1"/>
  <c r="F2432" i="1"/>
  <c r="F2433" i="1"/>
  <c r="F2434" i="1"/>
  <c r="H2434" i="1" s="1"/>
  <c r="F2435" i="1"/>
  <c r="F2436" i="1"/>
  <c r="F2437" i="1"/>
  <c r="H2437" i="1" s="1"/>
  <c r="F2438" i="1"/>
  <c r="F2439" i="1"/>
  <c r="F2440" i="1"/>
  <c r="H2440" i="1" s="1"/>
  <c r="F2441" i="1"/>
  <c r="F2442" i="1"/>
  <c r="F2443" i="1"/>
  <c r="H2443" i="1" s="1"/>
  <c r="F2444" i="1"/>
  <c r="F2445" i="1"/>
  <c r="F2446" i="1"/>
  <c r="H2446" i="1" s="1"/>
  <c r="F2447" i="1"/>
  <c r="F2448" i="1"/>
  <c r="F2449" i="1"/>
  <c r="H2449" i="1" s="1"/>
  <c r="F2450" i="1"/>
  <c r="F2451" i="1"/>
  <c r="F2452" i="1"/>
  <c r="H2452" i="1" s="1"/>
  <c r="F2453" i="1"/>
  <c r="F2454" i="1"/>
  <c r="F2455" i="1"/>
  <c r="H2455" i="1" s="1"/>
  <c r="F2456" i="1"/>
  <c r="F2457" i="1"/>
  <c r="F2458" i="1"/>
  <c r="H2458" i="1" s="1"/>
  <c r="F2459" i="1"/>
  <c r="F2460" i="1"/>
  <c r="F2461" i="1"/>
  <c r="H2461" i="1" s="1"/>
  <c r="F2462" i="1"/>
  <c r="F2463" i="1"/>
  <c r="F2464" i="1"/>
  <c r="H2464" i="1" s="1"/>
  <c r="F2465" i="1"/>
  <c r="F2466" i="1"/>
  <c r="F2467" i="1"/>
  <c r="H2467" i="1" s="1"/>
  <c r="F2468" i="1"/>
  <c r="F2469" i="1"/>
  <c r="F2470" i="1"/>
  <c r="H2470" i="1" s="1"/>
  <c r="F2471" i="1"/>
  <c r="F2472" i="1"/>
  <c r="F2473" i="1"/>
  <c r="H2473" i="1" s="1"/>
  <c r="F2474" i="1"/>
  <c r="F2475" i="1"/>
  <c r="F2476" i="1"/>
  <c r="H2476" i="1" s="1"/>
  <c r="F2477" i="1"/>
  <c r="F2478" i="1"/>
  <c r="F2479" i="1"/>
  <c r="H2479" i="1" s="1"/>
  <c r="F2480" i="1"/>
  <c r="F2481" i="1"/>
  <c r="F2482" i="1"/>
  <c r="H2482" i="1" s="1"/>
  <c r="F2483" i="1"/>
  <c r="F2484" i="1"/>
  <c r="F2485" i="1"/>
  <c r="H2485" i="1" s="1"/>
  <c r="F2486" i="1"/>
  <c r="F2487" i="1"/>
  <c r="F2488" i="1"/>
  <c r="H2488" i="1" s="1"/>
  <c r="F2489" i="1"/>
  <c r="F2490" i="1"/>
  <c r="F2491" i="1"/>
  <c r="H2491" i="1" s="1"/>
  <c r="F2492" i="1"/>
  <c r="F2493" i="1"/>
  <c r="F2494" i="1"/>
  <c r="H2494" i="1" s="1"/>
  <c r="F2495" i="1"/>
  <c r="F2496" i="1"/>
  <c r="F2497" i="1"/>
  <c r="H2497" i="1" s="1"/>
  <c r="F2498" i="1"/>
  <c r="F2499" i="1"/>
  <c r="F2500" i="1"/>
  <c r="H2500" i="1" s="1"/>
  <c r="F2501" i="1"/>
  <c r="F2502" i="1"/>
  <c r="F2503" i="1"/>
  <c r="H2503" i="1" s="1"/>
  <c r="F2504" i="1"/>
  <c r="F2505" i="1"/>
  <c r="F2506" i="1"/>
  <c r="H2506" i="1" s="1"/>
  <c r="F2507" i="1"/>
  <c r="F2508" i="1"/>
  <c r="F2509" i="1"/>
  <c r="H2509" i="1" s="1"/>
  <c r="F2510" i="1"/>
  <c r="F2511" i="1"/>
  <c r="F2512" i="1"/>
  <c r="H2512" i="1" s="1"/>
  <c r="F2513" i="1"/>
  <c r="F2514" i="1"/>
  <c r="F2515" i="1"/>
  <c r="H2515" i="1" s="1"/>
  <c r="F2516" i="1"/>
  <c r="F2517" i="1"/>
  <c r="F2518" i="1"/>
  <c r="H2518" i="1" s="1"/>
  <c r="F2519" i="1"/>
  <c r="F2520" i="1"/>
  <c r="F2521" i="1"/>
  <c r="H2521" i="1" s="1"/>
  <c r="F2522" i="1"/>
  <c r="F2523" i="1"/>
  <c r="F2524" i="1"/>
  <c r="H2524" i="1" s="1"/>
  <c r="F2525" i="1"/>
  <c r="F2526" i="1"/>
  <c r="F2527" i="1"/>
  <c r="H2527" i="1" s="1"/>
  <c r="F2528" i="1"/>
  <c r="F2529" i="1"/>
  <c r="F2530" i="1"/>
  <c r="H2530" i="1" s="1"/>
  <c r="F2531" i="1"/>
  <c r="F2532" i="1"/>
  <c r="F2533" i="1"/>
  <c r="H2533" i="1" s="1"/>
  <c r="F2534" i="1"/>
  <c r="F2535" i="1"/>
  <c r="F2536" i="1"/>
  <c r="H2536" i="1" s="1"/>
  <c r="F2537" i="1"/>
  <c r="F2538" i="1"/>
  <c r="F2539" i="1"/>
  <c r="H2539" i="1" s="1"/>
  <c r="F2540" i="1"/>
  <c r="F2541" i="1"/>
  <c r="F2542" i="1"/>
  <c r="H2542" i="1" s="1"/>
  <c r="F2543" i="1"/>
  <c r="F2544" i="1"/>
  <c r="F2545" i="1"/>
  <c r="H2545" i="1" s="1"/>
  <c r="F2546" i="1"/>
  <c r="F2547" i="1"/>
  <c r="F2548" i="1"/>
  <c r="H2548" i="1" s="1"/>
  <c r="F2549" i="1"/>
  <c r="F2550" i="1"/>
  <c r="F2551" i="1"/>
  <c r="H2551" i="1" s="1"/>
  <c r="F2552" i="1"/>
  <c r="F2553" i="1"/>
  <c r="F2554" i="1"/>
  <c r="H2554" i="1" s="1"/>
  <c r="F2555" i="1"/>
  <c r="F2556" i="1"/>
  <c r="F2557" i="1"/>
  <c r="H2557" i="1" s="1"/>
  <c r="F2558" i="1"/>
  <c r="F2559" i="1"/>
  <c r="F2560" i="1"/>
  <c r="H2560" i="1" s="1"/>
  <c r="F2561" i="1"/>
  <c r="F2562" i="1"/>
  <c r="F2563" i="1"/>
  <c r="H2563" i="1" s="1"/>
  <c r="F2564" i="1"/>
  <c r="F2565" i="1"/>
  <c r="F2566" i="1"/>
  <c r="H2566" i="1" s="1"/>
  <c r="F2567" i="1"/>
  <c r="F2568" i="1"/>
  <c r="F2569" i="1"/>
  <c r="H2569" i="1" s="1"/>
  <c r="F2570" i="1"/>
  <c r="F2571" i="1"/>
  <c r="F2572" i="1"/>
  <c r="H2572" i="1" s="1"/>
  <c r="F2573" i="1"/>
  <c r="F2574" i="1"/>
  <c r="F2575" i="1"/>
  <c r="H2575" i="1" s="1"/>
  <c r="F2576" i="1"/>
  <c r="F2577" i="1"/>
  <c r="F2578" i="1"/>
  <c r="H2578" i="1" s="1"/>
  <c r="F2579" i="1"/>
  <c r="F2580" i="1"/>
  <c r="F2581" i="1"/>
  <c r="H2581" i="1" s="1"/>
  <c r="F2582" i="1"/>
  <c r="F2583" i="1"/>
  <c r="F2584" i="1"/>
  <c r="H2584" i="1" s="1"/>
  <c r="F2585" i="1"/>
  <c r="F2586" i="1"/>
  <c r="F2587" i="1"/>
  <c r="H2587" i="1" s="1"/>
  <c r="F2588" i="1"/>
  <c r="F2589" i="1"/>
  <c r="F2590" i="1"/>
  <c r="H2590" i="1" s="1"/>
  <c r="F2591" i="1"/>
  <c r="F2592" i="1"/>
  <c r="F2593" i="1"/>
  <c r="H2593" i="1" s="1"/>
  <c r="F2594" i="1"/>
  <c r="F2595" i="1"/>
  <c r="F2596" i="1"/>
  <c r="H2596" i="1" s="1"/>
  <c r="F2597" i="1"/>
  <c r="F2598" i="1"/>
  <c r="F2599" i="1"/>
  <c r="H2599" i="1" s="1"/>
  <c r="F2600" i="1"/>
  <c r="F2601" i="1"/>
  <c r="F2602" i="1"/>
  <c r="H2602" i="1" s="1"/>
  <c r="F2603" i="1"/>
  <c r="F2604" i="1"/>
  <c r="F2605" i="1"/>
  <c r="H2605" i="1" s="1"/>
  <c r="F2606" i="1"/>
  <c r="F2607" i="1"/>
  <c r="F2608" i="1"/>
  <c r="H2608" i="1" s="1"/>
  <c r="F2609" i="1"/>
  <c r="F2610" i="1"/>
  <c r="F2611" i="1"/>
  <c r="H2611" i="1" s="1"/>
  <c r="F2612" i="1"/>
  <c r="F2613" i="1"/>
  <c r="F2614" i="1"/>
  <c r="H2614" i="1" s="1"/>
  <c r="F2615" i="1"/>
  <c r="F2616" i="1"/>
  <c r="F2617" i="1"/>
  <c r="H2617" i="1" s="1"/>
  <c r="F2618" i="1"/>
  <c r="F2619" i="1"/>
  <c r="F2620" i="1"/>
  <c r="H2620" i="1" s="1"/>
  <c r="F2621" i="1"/>
  <c r="F2622" i="1"/>
  <c r="F2623" i="1"/>
  <c r="H2623" i="1" s="1"/>
  <c r="F2624" i="1"/>
  <c r="F2625" i="1"/>
  <c r="F2626" i="1"/>
  <c r="H2626" i="1" s="1"/>
  <c r="F2627" i="1"/>
  <c r="F2628" i="1"/>
  <c r="F2629" i="1"/>
  <c r="H2629" i="1" s="1"/>
  <c r="F2630" i="1"/>
  <c r="F2631" i="1"/>
  <c r="F2632" i="1"/>
  <c r="H2632" i="1" s="1"/>
  <c r="F2633" i="1"/>
  <c r="F2634" i="1"/>
  <c r="F2635" i="1"/>
  <c r="H2635" i="1" s="1"/>
  <c r="F2636" i="1"/>
  <c r="F2637" i="1"/>
  <c r="F2638" i="1"/>
  <c r="H2638" i="1" s="1"/>
  <c r="F2639" i="1"/>
  <c r="F2640" i="1"/>
  <c r="F2641" i="1"/>
  <c r="H2641" i="1" s="1"/>
  <c r="F2642" i="1"/>
  <c r="F2643" i="1"/>
  <c r="F2644" i="1"/>
  <c r="H2644" i="1" s="1"/>
  <c r="F2645" i="1"/>
  <c r="F2646" i="1"/>
  <c r="F2647" i="1"/>
  <c r="H2647" i="1" s="1"/>
  <c r="F2648" i="1"/>
  <c r="F2649" i="1"/>
  <c r="F2650" i="1"/>
  <c r="H2650" i="1" s="1"/>
  <c r="F2651" i="1"/>
  <c r="F2652" i="1"/>
  <c r="F2653" i="1"/>
  <c r="H2653" i="1" s="1"/>
  <c r="F2654" i="1"/>
  <c r="F2655" i="1"/>
  <c r="F2656" i="1"/>
  <c r="H2656" i="1" s="1"/>
  <c r="F2657" i="1"/>
  <c r="F2658" i="1"/>
  <c r="F2659" i="1"/>
  <c r="H2659" i="1" s="1"/>
  <c r="F2660" i="1"/>
  <c r="F2661" i="1"/>
  <c r="F2662" i="1"/>
  <c r="H2662" i="1" s="1"/>
  <c r="F2663" i="1"/>
  <c r="F2664" i="1"/>
  <c r="F2665" i="1"/>
  <c r="H2665" i="1" s="1"/>
  <c r="F2666" i="1"/>
  <c r="F2667" i="1"/>
  <c r="F2668" i="1"/>
  <c r="H2668" i="1" s="1"/>
  <c r="F2669" i="1"/>
  <c r="F2670" i="1"/>
  <c r="F2671" i="1"/>
  <c r="H2671" i="1" s="1"/>
  <c r="F2672" i="1"/>
  <c r="F2673" i="1"/>
  <c r="F2674" i="1"/>
  <c r="H2674" i="1" s="1"/>
  <c r="F2675" i="1"/>
  <c r="F2676" i="1"/>
  <c r="F2677" i="1"/>
  <c r="H2677" i="1" s="1"/>
  <c r="F2678" i="1"/>
  <c r="F2679" i="1"/>
  <c r="F2680" i="1"/>
  <c r="H2680" i="1" s="1"/>
  <c r="F2681" i="1"/>
  <c r="F2682" i="1"/>
  <c r="F2683" i="1"/>
  <c r="H2683" i="1" s="1"/>
  <c r="F2684" i="1"/>
  <c r="F2685" i="1"/>
  <c r="F2686" i="1"/>
  <c r="H2686" i="1" s="1"/>
  <c r="F2687" i="1"/>
  <c r="F2688" i="1"/>
  <c r="F2689" i="1"/>
  <c r="H2689" i="1" s="1"/>
  <c r="F2690" i="1"/>
  <c r="F2691" i="1"/>
  <c r="F2692" i="1"/>
  <c r="H2692" i="1" s="1"/>
  <c r="F2693" i="1"/>
  <c r="F2694" i="1"/>
  <c r="F2695" i="1"/>
  <c r="H2695" i="1" s="1"/>
  <c r="F2696" i="1"/>
  <c r="F2697" i="1"/>
  <c r="F2698" i="1"/>
  <c r="H2698" i="1" s="1"/>
  <c r="F2699" i="1"/>
  <c r="F2700" i="1"/>
  <c r="F2701" i="1"/>
  <c r="H2701" i="1" s="1"/>
  <c r="F2702" i="1"/>
  <c r="F2703" i="1"/>
  <c r="F2704" i="1"/>
  <c r="H2704" i="1" s="1"/>
  <c r="F2705" i="1"/>
  <c r="F2706" i="1"/>
  <c r="F2707" i="1"/>
  <c r="H2707" i="1" s="1"/>
  <c r="F2708" i="1"/>
  <c r="F2709" i="1"/>
  <c r="F2710" i="1"/>
  <c r="H2710" i="1" s="1"/>
  <c r="F2711" i="1"/>
  <c r="F2712" i="1"/>
  <c r="F2713" i="1"/>
  <c r="H2713" i="1" s="1"/>
  <c r="F2714" i="1"/>
  <c r="F2715" i="1"/>
  <c r="F2716" i="1"/>
  <c r="H2716" i="1" s="1"/>
  <c r="F2717" i="1"/>
  <c r="F2718" i="1"/>
  <c r="F2719" i="1"/>
  <c r="H2719" i="1" s="1"/>
  <c r="F2720" i="1"/>
  <c r="F2721" i="1"/>
  <c r="F2722" i="1"/>
  <c r="H2722" i="1" s="1"/>
  <c r="F2723" i="1"/>
  <c r="F2724" i="1"/>
  <c r="F2725" i="1"/>
  <c r="H2725" i="1" s="1"/>
  <c r="F2726" i="1"/>
  <c r="F2727" i="1"/>
  <c r="F2728" i="1"/>
  <c r="H2728" i="1" s="1"/>
  <c r="F2729" i="1"/>
  <c r="F2730" i="1"/>
  <c r="F2731" i="1"/>
  <c r="H2731" i="1" s="1"/>
  <c r="F2732" i="1"/>
  <c r="F2733" i="1"/>
  <c r="F2734" i="1"/>
  <c r="H2734" i="1" s="1"/>
  <c r="F2735" i="1"/>
  <c r="F2736" i="1"/>
  <c r="F2737" i="1"/>
  <c r="H2737" i="1" s="1"/>
  <c r="F2738" i="1"/>
  <c r="F2739" i="1"/>
  <c r="F2740" i="1"/>
  <c r="H2740" i="1" s="1"/>
  <c r="F2741" i="1"/>
  <c r="F2742" i="1"/>
  <c r="F2743" i="1"/>
  <c r="H2743" i="1" s="1"/>
  <c r="F2744" i="1"/>
  <c r="F2745" i="1"/>
  <c r="F2746" i="1"/>
  <c r="H2746" i="1" s="1"/>
  <c r="F2747" i="1"/>
  <c r="F2748" i="1"/>
  <c r="F2749" i="1"/>
  <c r="H2749" i="1" s="1"/>
  <c r="F2750" i="1"/>
  <c r="F2751" i="1"/>
  <c r="F2752" i="1"/>
  <c r="H2752" i="1" s="1"/>
  <c r="F2753" i="1"/>
  <c r="F2754" i="1"/>
  <c r="F2755" i="1"/>
  <c r="H2755" i="1" s="1"/>
  <c r="F2756" i="1"/>
  <c r="F2757" i="1"/>
  <c r="F2758" i="1"/>
  <c r="H2758" i="1" s="1"/>
  <c r="F2759" i="1"/>
  <c r="F2760" i="1"/>
  <c r="F2761" i="1"/>
  <c r="H2761" i="1" s="1"/>
  <c r="F2762" i="1"/>
  <c r="F2763" i="1"/>
  <c r="F2764" i="1"/>
  <c r="H2764" i="1" s="1"/>
  <c r="F2765" i="1"/>
  <c r="F2766" i="1"/>
  <c r="F2767" i="1"/>
  <c r="H2767" i="1" s="1"/>
  <c r="F2768" i="1"/>
  <c r="F2769" i="1"/>
  <c r="F2770" i="1"/>
  <c r="H2770" i="1" s="1"/>
  <c r="F2771" i="1"/>
  <c r="F2772" i="1"/>
  <c r="F2773" i="1"/>
  <c r="H2773" i="1" s="1"/>
  <c r="F2774" i="1"/>
  <c r="F2775" i="1"/>
  <c r="F2776" i="1"/>
  <c r="H2776" i="1" s="1"/>
  <c r="F2777" i="1"/>
  <c r="F2778" i="1"/>
  <c r="F2779" i="1"/>
  <c r="H2779" i="1" s="1"/>
  <c r="F2780" i="1"/>
  <c r="F2781" i="1"/>
  <c r="F2782" i="1"/>
  <c r="H2782" i="1" s="1"/>
  <c r="F2783" i="1"/>
  <c r="F2784" i="1"/>
  <c r="F2785" i="1"/>
  <c r="H2785" i="1" s="1"/>
  <c r="F2786" i="1"/>
  <c r="F2787" i="1"/>
  <c r="F2788" i="1"/>
  <c r="H2788" i="1" s="1"/>
  <c r="F2789" i="1"/>
  <c r="F2790" i="1"/>
  <c r="F2791" i="1"/>
  <c r="H2791" i="1" s="1"/>
  <c r="F2792" i="1"/>
  <c r="F2793" i="1"/>
  <c r="F2794" i="1"/>
  <c r="H2794" i="1" s="1"/>
  <c r="F2795" i="1"/>
  <c r="F2796" i="1"/>
  <c r="F2797" i="1"/>
  <c r="H2797" i="1" s="1"/>
  <c r="F2798" i="1"/>
  <c r="F2799" i="1"/>
  <c r="F2800" i="1"/>
  <c r="H2800" i="1" s="1"/>
  <c r="F2801" i="1"/>
  <c r="F2802" i="1"/>
  <c r="F2803" i="1"/>
  <c r="H2803" i="1" s="1"/>
  <c r="F2804" i="1"/>
  <c r="F2805" i="1"/>
  <c r="F2806" i="1"/>
  <c r="H2806" i="1" s="1"/>
  <c r="F2807" i="1"/>
  <c r="F2808" i="1"/>
  <c r="F2809" i="1"/>
  <c r="H2809" i="1" s="1"/>
  <c r="F2810" i="1"/>
  <c r="F2811" i="1"/>
  <c r="F2812" i="1"/>
  <c r="H2812" i="1" s="1"/>
  <c r="F2813" i="1"/>
  <c r="F2814" i="1"/>
  <c r="F2815" i="1"/>
  <c r="H2815" i="1" s="1"/>
  <c r="F2816" i="1"/>
  <c r="F2817" i="1"/>
  <c r="F2818" i="1"/>
  <c r="H2818" i="1" s="1"/>
  <c r="F2819" i="1"/>
  <c r="F2820" i="1"/>
  <c r="F2821" i="1"/>
  <c r="H2821" i="1" s="1"/>
  <c r="F2822" i="1"/>
  <c r="F2823" i="1"/>
  <c r="F2824" i="1"/>
  <c r="H2824" i="1" s="1"/>
  <c r="F2825" i="1"/>
  <c r="F2826" i="1"/>
  <c r="F2827" i="1"/>
  <c r="H2827" i="1" s="1"/>
  <c r="F2828" i="1"/>
  <c r="F2829" i="1"/>
  <c r="F2830" i="1"/>
  <c r="H2830" i="1" s="1"/>
  <c r="F2831" i="1"/>
  <c r="F2832" i="1"/>
  <c r="F2833" i="1"/>
  <c r="H2833" i="1" s="1"/>
  <c r="F2834" i="1"/>
  <c r="F2835" i="1"/>
  <c r="F2836" i="1"/>
  <c r="H2836" i="1" s="1"/>
  <c r="F2837" i="1"/>
  <c r="F2838" i="1"/>
  <c r="F2839" i="1"/>
  <c r="H2839" i="1" s="1"/>
  <c r="F2840" i="1"/>
  <c r="F2841" i="1"/>
  <c r="F2842" i="1"/>
  <c r="H2842" i="1" s="1"/>
  <c r="F2843" i="1"/>
  <c r="F2844" i="1"/>
  <c r="F2845" i="1"/>
  <c r="H2845" i="1" s="1"/>
  <c r="F2846" i="1"/>
  <c r="F2847" i="1"/>
  <c r="F2848" i="1"/>
  <c r="H2848" i="1" s="1"/>
  <c r="F2849" i="1"/>
  <c r="F2850" i="1"/>
  <c r="F2851" i="1"/>
  <c r="H2851" i="1" s="1"/>
  <c r="F2852" i="1"/>
  <c r="F2853" i="1"/>
  <c r="F2854" i="1"/>
  <c r="H2854" i="1" s="1"/>
  <c r="F2855" i="1"/>
  <c r="F2856" i="1"/>
  <c r="F2857" i="1"/>
  <c r="H2857" i="1" s="1"/>
  <c r="F2858" i="1"/>
  <c r="F2859" i="1"/>
  <c r="F2860" i="1"/>
  <c r="H2860" i="1" s="1"/>
  <c r="F2861" i="1"/>
  <c r="F2862" i="1"/>
  <c r="F2863" i="1"/>
  <c r="H2863" i="1" s="1"/>
  <c r="F2864" i="1"/>
  <c r="F2865" i="1"/>
  <c r="F2866" i="1"/>
  <c r="H2866" i="1" s="1"/>
  <c r="F2867" i="1"/>
  <c r="F2868" i="1"/>
  <c r="F2869" i="1"/>
  <c r="H2869" i="1" s="1"/>
  <c r="F2870" i="1"/>
  <c r="F2871" i="1"/>
  <c r="F2872" i="1"/>
  <c r="H2872" i="1" s="1"/>
  <c r="F2873" i="1"/>
  <c r="F2874" i="1"/>
  <c r="F2875" i="1"/>
  <c r="H2875" i="1" s="1"/>
  <c r="F2876" i="1"/>
  <c r="F2877" i="1"/>
  <c r="F2878" i="1"/>
  <c r="H2878" i="1" s="1"/>
  <c r="F2879" i="1"/>
  <c r="F2880" i="1"/>
  <c r="F2881" i="1"/>
  <c r="H2881" i="1" s="1"/>
  <c r="F2882" i="1"/>
  <c r="F2883" i="1"/>
  <c r="F2884" i="1"/>
  <c r="H2884" i="1" s="1"/>
  <c r="F2885" i="1"/>
  <c r="F2886" i="1"/>
  <c r="F2887" i="1"/>
  <c r="H2887" i="1" s="1"/>
  <c r="F2888" i="1"/>
  <c r="F2889" i="1"/>
  <c r="F2890" i="1"/>
  <c r="H2890" i="1" s="1"/>
  <c r="F2891" i="1"/>
  <c r="F2892" i="1"/>
  <c r="F2893" i="1"/>
  <c r="H2893" i="1" s="1"/>
  <c r="F2894" i="1"/>
  <c r="F2895" i="1"/>
  <c r="F2896" i="1"/>
  <c r="H2896" i="1" s="1"/>
  <c r="F2897" i="1"/>
  <c r="F2898" i="1"/>
  <c r="F2899" i="1"/>
  <c r="H2899" i="1" s="1"/>
  <c r="F2900" i="1"/>
  <c r="F2901" i="1"/>
  <c r="F2902" i="1"/>
  <c r="H2902" i="1" s="1"/>
  <c r="F2903" i="1"/>
  <c r="F2904" i="1"/>
  <c r="F2905" i="1"/>
  <c r="H2905" i="1" s="1"/>
  <c r="F2906" i="1"/>
  <c r="F2907" i="1"/>
  <c r="F2908" i="1"/>
  <c r="H2908" i="1" s="1"/>
  <c r="F2909" i="1"/>
  <c r="F2910" i="1"/>
  <c r="F2911" i="1"/>
  <c r="H2911" i="1" s="1"/>
  <c r="F2912" i="1"/>
  <c r="F2913" i="1"/>
  <c r="F2914" i="1"/>
  <c r="H2914" i="1" s="1"/>
  <c r="F2915" i="1"/>
  <c r="F2916" i="1"/>
  <c r="F2917" i="1"/>
  <c r="H2917" i="1" s="1"/>
  <c r="F2918" i="1"/>
  <c r="F2919" i="1"/>
  <c r="F2920" i="1"/>
  <c r="H2920" i="1" s="1"/>
  <c r="F2921" i="1"/>
  <c r="F2922" i="1"/>
  <c r="F2923" i="1"/>
  <c r="H2923" i="1" s="1"/>
  <c r="F2924" i="1"/>
  <c r="F2925" i="1"/>
  <c r="F2926" i="1"/>
  <c r="H2926" i="1" s="1"/>
  <c r="F2927" i="1"/>
  <c r="F2928" i="1"/>
  <c r="F2929" i="1"/>
  <c r="H2929" i="1" s="1"/>
  <c r="F2930" i="1"/>
  <c r="F2931" i="1"/>
  <c r="F2932" i="1"/>
  <c r="H2932" i="1" s="1"/>
  <c r="F2933" i="1"/>
  <c r="F2934" i="1"/>
  <c r="F2935" i="1"/>
  <c r="H2935" i="1" s="1"/>
  <c r="F2936" i="1"/>
  <c r="F2937" i="1"/>
  <c r="F2938" i="1"/>
  <c r="H2938" i="1" s="1"/>
  <c r="F2939" i="1"/>
  <c r="F2940" i="1"/>
  <c r="F2941" i="1"/>
  <c r="H2941" i="1" s="1"/>
  <c r="F2942" i="1"/>
  <c r="F2943" i="1"/>
  <c r="F2944" i="1"/>
  <c r="H2944" i="1" s="1"/>
  <c r="F2945" i="1"/>
  <c r="F2946" i="1"/>
  <c r="F2947" i="1"/>
  <c r="H2947" i="1" s="1"/>
  <c r="F2948" i="1"/>
  <c r="F2949" i="1"/>
  <c r="F2950" i="1"/>
  <c r="H2950" i="1" s="1"/>
  <c r="F2951" i="1"/>
  <c r="F2952" i="1"/>
  <c r="F2953" i="1"/>
  <c r="H2953" i="1" s="1"/>
  <c r="F2954" i="1"/>
  <c r="F2955" i="1"/>
  <c r="F2956" i="1"/>
  <c r="H2956" i="1" s="1"/>
  <c r="F2957" i="1"/>
  <c r="F2958" i="1"/>
  <c r="F2959" i="1"/>
  <c r="H2959" i="1" s="1"/>
  <c r="F2960" i="1"/>
  <c r="F2961" i="1"/>
  <c r="H2961" i="1" s="1"/>
  <c r="F2962" i="1"/>
  <c r="H2962" i="1" s="1"/>
  <c r="F2963" i="1"/>
  <c r="F2964" i="1"/>
  <c r="F2965" i="1"/>
  <c r="F2966" i="1"/>
  <c r="F2967" i="1"/>
  <c r="F2968" i="1"/>
  <c r="H2968" i="1" s="1"/>
  <c r="F2969" i="1"/>
  <c r="F2970" i="1"/>
  <c r="F2971" i="1"/>
  <c r="H2971" i="1" s="1"/>
  <c r="F2972" i="1"/>
  <c r="F2973" i="1"/>
  <c r="F2974" i="1"/>
  <c r="H2974" i="1" s="1"/>
  <c r="F2975" i="1"/>
  <c r="F2976" i="1"/>
  <c r="F2977" i="1"/>
  <c r="H2977" i="1" s="1"/>
  <c r="F2978" i="1"/>
  <c r="F2979" i="1"/>
  <c r="F2980" i="1"/>
  <c r="H2980" i="1" s="1"/>
  <c r="F2981" i="1"/>
  <c r="F2982" i="1"/>
  <c r="F2983" i="1"/>
  <c r="H2983" i="1" s="1"/>
  <c r="F2984" i="1"/>
  <c r="F2985" i="1"/>
  <c r="H2985" i="1" s="1"/>
  <c r="F2986" i="1"/>
  <c r="H2986" i="1" s="1"/>
  <c r="F2987" i="1"/>
  <c r="F2988" i="1"/>
  <c r="F2989" i="1"/>
  <c r="F2990" i="1"/>
  <c r="F2991" i="1"/>
  <c r="F2992" i="1"/>
  <c r="H2992" i="1" s="1"/>
  <c r="F2993" i="1"/>
  <c r="F2994" i="1"/>
  <c r="F2995" i="1"/>
  <c r="H2995" i="1" s="1"/>
  <c r="F2996" i="1"/>
  <c r="F2997" i="1"/>
  <c r="F2998" i="1"/>
  <c r="H2998" i="1" s="1"/>
  <c r="F2999" i="1"/>
  <c r="F3000" i="1"/>
  <c r="F3001" i="1"/>
  <c r="H3001" i="1" s="1"/>
  <c r="F3002" i="1"/>
  <c r="F3003" i="1"/>
  <c r="F3004" i="1"/>
  <c r="H3004" i="1" s="1"/>
  <c r="F3005" i="1"/>
  <c r="F3006" i="1"/>
  <c r="F3007" i="1"/>
  <c r="H3007" i="1" s="1"/>
  <c r="F3008" i="1"/>
  <c r="F3009" i="1"/>
  <c r="F3010" i="1"/>
  <c r="H3010" i="1" s="1"/>
  <c r="F3011" i="1"/>
  <c r="F3012" i="1"/>
  <c r="F3013" i="1"/>
  <c r="H3013" i="1" s="1"/>
  <c r="F3014" i="1"/>
  <c r="F3015" i="1"/>
  <c r="F3016" i="1"/>
  <c r="H3016" i="1" s="1"/>
  <c r="F3017" i="1"/>
  <c r="F3018" i="1"/>
  <c r="F3019" i="1"/>
  <c r="H3019" i="1" s="1"/>
  <c r="F3020" i="1"/>
  <c r="F3021" i="1"/>
  <c r="H3021" i="1" s="1"/>
  <c r="F3022" i="1"/>
  <c r="H3022" i="1" s="1"/>
  <c r="F3023" i="1"/>
  <c r="F3024" i="1"/>
  <c r="F3025" i="1"/>
  <c r="F3026" i="1"/>
  <c r="F3027" i="1"/>
  <c r="F3028" i="1"/>
  <c r="H3028" i="1" s="1"/>
  <c r="F3029" i="1"/>
  <c r="F3030" i="1"/>
  <c r="F3031" i="1"/>
  <c r="H3031" i="1" s="1"/>
  <c r="F3032" i="1"/>
  <c r="F3033" i="1"/>
  <c r="F3034" i="1"/>
  <c r="H3034" i="1" s="1"/>
  <c r="F3035" i="1"/>
  <c r="F3036" i="1"/>
  <c r="F3037" i="1"/>
  <c r="H3037" i="1" s="1"/>
  <c r="F3038" i="1"/>
  <c r="F3039" i="1"/>
  <c r="H3039" i="1" s="1"/>
  <c r="F3040" i="1"/>
  <c r="H3040" i="1" s="1"/>
  <c r="F3041" i="1"/>
  <c r="F3042" i="1"/>
  <c r="F3043" i="1"/>
  <c r="H3043" i="1" s="1"/>
  <c r="F3044" i="1"/>
  <c r="F3045" i="1"/>
  <c r="H3045" i="1" s="1"/>
  <c r="F3046" i="1"/>
  <c r="H3046" i="1" s="1"/>
  <c r="F3047" i="1"/>
  <c r="F3048" i="1"/>
  <c r="F3049" i="1"/>
  <c r="H3049" i="1" s="1"/>
  <c r="F3050" i="1"/>
  <c r="F3051" i="1"/>
  <c r="F3052" i="1"/>
  <c r="H3052" i="1" s="1"/>
  <c r="F3053" i="1"/>
  <c r="F3054" i="1"/>
  <c r="F3055" i="1"/>
  <c r="H3055" i="1" s="1"/>
  <c r="F3056" i="1"/>
  <c r="F3057" i="1"/>
  <c r="F3058" i="1"/>
  <c r="H3058" i="1" s="1"/>
  <c r="F3059" i="1"/>
  <c r="F3060" i="1"/>
  <c r="F3061" i="1"/>
  <c r="H3061" i="1" s="1"/>
  <c r="F3062" i="1"/>
  <c r="F3063" i="1"/>
  <c r="H3063" i="1" s="1"/>
  <c r="F3064" i="1"/>
  <c r="H3064" i="1" s="1"/>
  <c r="F3065" i="1"/>
  <c r="F3066" i="1"/>
  <c r="F3067" i="1"/>
  <c r="F3068" i="1"/>
  <c r="F3069" i="1"/>
  <c r="F3070" i="1"/>
  <c r="H3070" i="1" s="1"/>
  <c r="F3071" i="1"/>
  <c r="F3072" i="1"/>
  <c r="F3073" i="1"/>
  <c r="H3073" i="1" s="1"/>
  <c r="F3074" i="1"/>
  <c r="F3075" i="1"/>
  <c r="F3076" i="1"/>
  <c r="H3076" i="1" s="1"/>
  <c r="F3077" i="1"/>
  <c r="F3078" i="1"/>
  <c r="F3079" i="1"/>
  <c r="H3079" i="1" s="1"/>
  <c r="F3080" i="1"/>
  <c r="F3081" i="1"/>
  <c r="F3082" i="1"/>
  <c r="H3082" i="1" s="1"/>
  <c r="F3083" i="1"/>
  <c r="F3084" i="1"/>
  <c r="F3085" i="1"/>
  <c r="H3085" i="1" s="1"/>
  <c r="F3086" i="1"/>
  <c r="F3087" i="1"/>
  <c r="F3088" i="1"/>
  <c r="H3088" i="1" s="1"/>
  <c r="F3089" i="1"/>
  <c r="F3090" i="1"/>
  <c r="F3091" i="1"/>
  <c r="H3091" i="1" s="1"/>
  <c r="F3092" i="1"/>
  <c r="F3093" i="1"/>
  <c r="H3093" i="1" s="1"/>
  <c r="F3094" i="1"/>
  <c r="H3094" i="1" s="1"/>
  <c r="F3095" i="1"/>
  <c r="F3096" i="1"/>
  <c r="F3097" i="1"/>
  <c r="F3098" i="1"/>
  <c r="F3099" i="1"/>
  <c r="F3100" i="1"/>
  <c r="H3100" i="1" s="1"/>
  <c r="F3101" i="1"/>
  <c r="F3102" i="1"/>
  <c r="F3103" i="1"/>
  <c r="H3103" i="1" s="1"/>
  <c r="F3104" i="1"/>
  <c r="F3105" i="1"/>
  <c r="F3106" i="1"/>
  <c r="H3106" i="1" s="1"/>
  <c r="F3107" i="1"/>
  <c r="F3108" i="1"/>
  <c r="F3109" i="1"/>
  <c r="H3109" i="1" s="1"/>
  <c r="F3110" i="1"/>
  <c r="F3111" i="1"/>
  <c r="H3111" i="1" s="1"/>
  <c r="F3112" i="1"/>
  <c r="H3112" i="1" s="1"/>
  <c r="F3113" i="1"/>
  <c r="F3114" i="1"/>
  <c r="F3115" i="1"/>
  <c r="H3115" i="1" s="1"/>
  <c r="F3116" i="1"/>
  <c r="F3117" i="1"/>
  <c r="H3117" i="1" s="1"/>
  <c r="F3118" i="1"/>
  <c r="H3118" i="1" s="1"/>
  <c r="F3119" i="1"/>
  <c r="F3120" i="1"/>
  <c r="F3121" i="1"/>
  <c r="H3121" i="1" s="1"/>
  <c r="F3122" i="1"/>
  <c r="F3123" i="1"/>
  <c r="H3123" i="1" s="1"/>
  <c r="F3124" i="1"/>
  <c r="H3124" i="1" s="1"/>
  <c r="F3125" i="1"/>
  <c r="F3126" i="1"/>
  <c r="F3127" i="1"/>
  <c r="F3128" i="1"/>
  <c r="F3129" i="1"/>
  <c r="F3130" i="1"/>
  <c r="H3130" i="1" s="1"/>
  <c r="F3131" i="1"/>
  <c r="F3132" i="1"/>
  <c r="F3133" i="1"/>
  <c r="H3133" i="1" s="1"/>
  <c r="F3134" i="1"/>
  <c r="F3135" i="1"/>
  <c r="F3136" i="1"/>
  <c r="H3136" i="1" s="1"/>
  <c r="F3137" i="1"/>
  <c r="F3138" i="1"/>
  <c r="F3139" i="1"/>
  <c r="H3139" i="1" s="1"/>
  <c r="F3140" i="1"/>
  <c r="F3141" i="1"/>
  <c r="H3141" i="1" s="1"/>
  <c r="F3142" i="1"/>
  <c r="H3142" i="1" s="1"/>
  <c r="F3143" i="1"/>
  <c r="F3144" i="1"/>
  <c r="F3145" i="1"/>
  <c r="F3146" i="1"/>
  <c r="F3147" i="1"/>
  <c r="F3148" i="1"/>
  <c r="H3148" i="1" s="1"/>
  <c r="F3149" i="1"/>
  <c r="F3150" i="1"/>
  <c r="F3151" i="1"/>
  <c r="H3151" i="1" s="1"/>
  <c r="F3152" i="1"/>
  <c r="F3153" i="1"/>
  <c r="F3154" i="1"/>
  <c r="H3154" i="1" s="1"/>
  <c r="F3155" i="1"/>
  <c r="F3156" i="1"/>
  <c r="F3157" i="1"/>
  <c r="H3157" i="1" s="1"/>
  <c r="F3158" i="1"/>
  <c r="F3159" i="1"/>
  <c r="H3159" i="1" s="1"/>
  <c r="F3160" i="1"/>
  <c r="H3160" i="1" s="1"/>
  <c r="F3161" i="1"/>
  <c r="F3162" i="1"/>
  <c r="F3163" i="1"/>
  <c r="F3164" i="1"/>
  <c r="F3165" i="1"/>
  <c r="F3166" i="1"/>
  <c r="H3166" i="1" s="1"/>
  <c r="F3167" i="1"/>
  <c r="F3168" i="1"/>
  <c r="F3169" i="1"/>
  <c r="H3169" i="1" s="1"/>
  <c r="F3170" i="1"/>
  <c r="F3171" i="1"/>
  <c r="F3172" i="1"/>
  <c r="H3172" i="1" s="1"/>
  <c r="F3173" i="1"/>
  <c r="F3174" i="1"/>
  <c r="F3175" i="1"/>
  <c r="H3175" i="1" s="1"/>
  <c r="F3176" i="1"/>
  <c r="F3177" i="1"/>
  <c r="H3177" i="1" s="1"/>
  <c r="F3178" i="1"/>
  <c r="H3178" i="1" s="1"/>
  <c r="F3179" i="1"/>
  <c r="F3180" i="1"/>
  <c r="F3181" i="1"/>
  <c r="F3182" i="1"/>
  <c r="F3183" i="1"/>
  <c r="F3184" i="1"/>
  <c r="H3184" i="1" s="1"/>
  <c r="F3185" i="1"/>
  <c r="F3186" i="1"/>
  <c r="F3187" i="1"/>
  <c r="H3187" i="1" s="1"/>
  <c r="F3188" i="1"/>
  <c r="F3189" i="1"/>
  <c r="F3190" i="1"/>
  <c r="H3190" i="1" s="1"/>
  <c r="F3191" i="1"/>
  <c r="F3192" i="1"/>
  <c r="F3193" i="1"/>
  <c r="H3193" i="1" s="1"/>
  <c r="F3194" i="1"/>
  <c r="F3195" i="1"/>
  <c r="H3195" i="1" s="1"/>
  <c r="F3196" i="1"/>
  <c r="H3196" i="1" s="1"/>
  <c r="F3197" i="1"/>
  <c r="F3198" i="1"/>
  <c r="F3199" i="1"/>
  <c r="F3200" i="1"/>
  <c r="F3201" i="1"/>
  <c r="F3202" i="1"/>
  <c r="H3202" i="1" s="1"/>
  <c r="F3203" i="1"/>
  <c r="F3204" i="1"/>
  <c r="F3205" i="1"/>
  <c r="H3205" i="1" s="1"/>
  <c r="F3206" i="1"/>
  <c r="F3207" i="1"/>
  <c r="F3208" i="1"/>
  <c r="H3208" i="1" s="1"/>
  <c r="F3209" i="1"/>
  <c r="F3210" i="1"/>
  <c r="F3211" i="1"/>
  <c r="H3211" i="1" s="1"/>
  <c r="F3212" i="1"/>
  <c r="F3213" i="1"/>
  <c r="H3213" i="1" s="1"/>
  <c r="F3214" i="1"/>
  <c r="H3214" i="1" s="1"/>
  <c r="F3215" i="1"/>
  <c r="F3216" i="1"/>
  <c r="F3217" i="1"/>
  <c r="F3218" i="1"/>
  <c r="F3219" i="1"/>
  <c r="F8" i="1"/>
  <c r="H8" i="1" s="1"/>
  <c r="K8" i="1" s="1"/>
  <c r="H17" i="1"/>
  <c r="K17" i="1" s="1"/>
  <c r="I17" i="1" s="1"/>
  <c r="H19" i="1"/>
  <c r="H23" i="1"/>
  <c r="H25" i="1"/>
  <c r="H29" i="1"/>
  <c r="H35" i="1"/>
  <c r="H39" i="1"/>
  <c r="H41" i="1"/>
  <c r="H45" i="1"/>
  <c r="H47" i="1"/>
  <c r="H53" i="1"/>
  <c r="H55" i="1"/>
  <c r="H59" i="1"/>
  <c r="H61" i="1"/>
  <c r="H65" i="1"/>
  <c r="H71" i="1"/>
  <c r="H75" i="1"/>
  <c r="H77" i="1"/>
  <c r="H81" i="1"/>
  <c r="H83" i="1"/>
  <c r="H89" i="1"/>
  <c r="H91" i="1"/>
  <c r="H95" i="1"/>
  <c r="H97" i="1"/>
  <c r="H101" i="1"/>
  <c r="H107" i="1"/>
  <c r="H111" i="1"/>
  <c r="H113" i="1"/>
  <c r="H119" i="1"/>
  <c r="H121" i="1"/>
  <c r="H125" i="1"/>
  <c r="H131" i="1"/>
  <c r="H137" i="1"/>
  <c r="H139" i="1"/>
  <c r="H143" i="1"/>
  <c r="H149" i="1"/>
  <c r="H153" i="1"/>
  <c r="H155" i="1"/>
  <c r="H161" i="1"/>
  <c r="H162" i="1"/>
  <c r="H167" i="1"/>
  <c r="H169" i="1"/>
  <c r="H173" i="1"/>
  <c r="H179" i="1"/>
  <c r="H185" i="1"/>
  <c r="H187" i="1"/>
  <c r="H191" i="1"/>
  <c r="H193" i="1"/>
  <c r="H197" i="1"/>
  <c r="H203" i="1"/>
  <c r="H209" i="1"/>
  <c r="H211" i="1"/>
  <c r="H215" i="1"/>
  <c r="H221" i="1"/>
  <c r="H225" i="1"/>
  <c r="H227" i="1"/>
  <c r="H233" i="1"/>
  <c r="H235" i="1"/>
  <c r="H239" i="1"/>
  <c r="H245" i="1"/>
  <c r="H251" i="1"/>
  <c r="H253" i="1"/>
  <c r="H257" i="1"/>
  <c r="H261" i="1"/>
  <c r="H263" i="1"/>
  <c r="H269" i="1"/>
  <c r="H275" i="1"/>
  <c r="H277" i="1"/>
  <c r="H281" i="1"/>
  <c r="H287" i="1"/>
  <c r="H293" i="1"/>
  <c r="H295" i="1"/>
  <c r="H299" i="1"/>
  <c r="H301" i="1"/>
  <c r="H305" i="1"/>
  <c r="H311" i="1"/>
  <c r="H317" i="1"/>
  <c r="H319" i="1"/>
  <c r="H323" i="1"/>
  <c r="H329" i="1"/>
  <c r="H333" i="1"/>
  <c r="H335" i="1"/>
  <c r="H341" i="1"/>
  <c r="H343" i="1"/>
  <c r="H347" i="1"/>
  <c r="H353" i="1"/>
  <c r="H359" i="1"/>
  <c r="H361" i="1"/>
  <c r="H365" i="1"/>
  <c r="H369" i="1"/>
  <c r="H371" i="1"/>
  <c r="H377" i="1"/>
  <c r="H383" i="1"/>
  <c r="H385" i="1"/>
  <c r="H389" i="1"/>
  <c r="H395" i="1"/>
  <c r="H401" i="1"/>
  <c r="H403" i="1"/>
  <c r="H407" i="1"/>
  <c r="H409" i="1"/>
  <c r="H413" i="1"/>
  <c r="H419" i="1"/>
  <c r="H425" i="1"/>
  <c r="H427" i="1"/>
  <c r="H431" i="1"/>
  <c r="H437" i="1"/>
  <c r="H441" i="1"/>
  <c r="H443" i="1"/>
  <c r="H449" i="1"/>
  <c r="H451" i="1"/>
  <c r="H455" i="1"/>
  <c r="H461" i="1"/>
  <c r="H467" i="1"/>
  <c r="H469" i="1"/>
  <c r="H473" i="1"/>
  <c r="H477" i="1"/>
  <c r="H479" i="1"/>
  <c r="H485" i="1"/>
  <c r="H491" i="1"/>
  <c r="H493" i="1"/>
  <c r="H497" i="1"/>
  <c r="H503" i="1"/>
  <c r="H509" i="1"/>
  <c r="H511" i="1"/>
  <c r="H515" i="1"/>
  <c r="H521" i="1"/>
  <c r="H524" i="1"/>
  <c r="H527" i="1"/>
  <c r="H530" i="1"/>
  <c r="H533" i="1"/>
  <c r="H536" i="1"/>
  <c r="H539" i="1"/>
  <c r="H542" i="1"/>
  <c r="H545" i="1"/>
  <c r="H548" i="1"/>
  <c r="H551" i="1"/>
  <c r="H554" i="1"/>
  <c r="H557" i="1"/>
  <c r="H560" i="1"/>
  <c r="H563" i="1"/>
  <c r="H566" i="1"/>
  <c r="H569" i="1"/>
  <c r="H572" i="1"/>
  <c r="H575" i="1"/>
  <c r="H578" i="1"/>
  <c r="H581" i="1"/>
  <c r="H584" i="1"/>
  <c r="H587" i="1"/>
  <c r="H590" i="1"/>
  <c r="H593" i="1"/>
  <c r="H596" i="1"/>
  <c r="H599" i="1"/>
  <c r="H602" i="1"/>
  <c r="H605" i="1"/>
  <c r="H608" i="1"/>
  <c r="H611" i="1"/>
  <c r="H614" i="1"/>
  <c r="H617" i="1"/>
  <c r="H620" i="1"/>
  <c r="H623" i="1"/>
  <c r="H626" i="1"/>
  <c r="H629" i="1"/>
  <c r="H632" i="1"/>
  <c r="H635" i="1"/>
  <c r="H638" i="1"/>
  <c r="H641" i="1"/>
  <c r="H644" i="1"/>
  <c r="H647" i="1"/>
  <c r="H650" i="1"/>
  <c r="H653" i="1"/>
  <c r="H656" i="1"/>
  <c r="H659" i="1"/>
  <c r="H662" i="1"/>
  <c r="H665" i="1"/>
  <c r="H668" i="1"/>
  <c r="H671" i="1"/>
  <c r="H674" i="1"/>
  <c r="H677" i="1"/>
  <c r="H680" i="1"/>
  <c r="H683" i="1"/>
  <c r="H686" i="1"/>
  <c r="H689" i="1"/>
  <c r="H692" i="1"/>
  <c r="H695" i="1"/>
  <c r="H698" i="1"/>
  <c r="H701" i="1"/>
  <c r="H704" i="1"/>
  <c r="H707" i="1"/>
  <c r="H710" i="1"/>
  <c r="H713" i="1"/>
  <c r="H716" i="1"/>
  <c r="H719" i="1"/>
  <c r="H722" i="1"/>
  <c r="H725" i="1"/>
  <c r="H728" i="1"/>
  <c r="H731" i="1"/>
  <c r="H734" i="1"/>
  <c r="H737" i="1"/>
  <c r="H740" i="1"/>
  <c r="H743" i="1"/>
  <c r="H746" i="1"/>
  <c r="H749" i="1"/>
  <c r="H752" i="1"/>
  <c r="H755" i="1"/>
  <c r="H758" i="1"/>
  <c r="H761" i="1"/>
  <c r="H764" i="1"/>
  <c r="H767" i="1"/>
  <c r="H770" i="1"/>
  <c r="H773" i="1"/>
  <c r="H776" i="1"/>
  <c r="H779" i="1"/>
  <c r="H782" i="1"/>
  <c r="H785" i="1"/>
  <c r="H788" i="1"/>
  <c r="H789" i="1"/>
  <c r="H791" i="1"/>
  <c r="H794" i="1"/>
  <c r="H797" i="1"/>
  <c r="H799" i="1"/>
  <c r="H800" i="1"/>
  <c r="H803" i="1"/>
  <c r="H805" i="1"/>
  <c r="H806" i="1"/>
  <c r="H807" i="1"/>
  <c r="H809" i="1"/>
  <c r="H812" i="1"/>
  <c r="H815" i="1"/>
  <c r="H818" i="1"/>
  <c r="H821" i="1"/>
  <c r="H824" i="1"/>
  <c r="H825" i="1"/>
  <c r="H827" i="1"/>
  <c r="H830" i="1"/>
  <c r="H833" i="1"/>
  <c r="H835" i="1"/>
  <c r="H836" i="1"/>
  <c r="H839" i="1"/>
  <c r="H841" i="1"/>
  <c r="H842" i="1"/>
  <c r="H843" i="1"/>
  <c r="H845" i="1"/>
  <c r="H848" i="1"/>
  <c r="H851" i="1"/>
  <c r="H854" i="1"/>
  <c r="H857" i="1"/>
  <c r="H860" i="1"/>
  <c r="H861" i="1"/>
  <c r="H863" i="1"/>
  <c r="H866" i="1"/>
  <c r="H869" i="1"/>
  <c r="H871" i="1"/>
  <c r="H872" i="1"/>
  <c r="H875" i="1"/>
  <c r="H877" i="1"/>
  <c r="H878" i="1"/>
  <c r="H879" i="1"/>
  <c r="H881" i="1"/>
  <c r="H884" i="1"/>
  <c r="H887" i="1"/>
  <c r="H890" i="1"/>
  <c r="H893" i="1"/>
  <c r="H896" i="1"/>
  <c r="H897" i="1"/>
  <c r="H899" i="1"/>
  <c r="H902" i="1"/>
  <c r="H905" i="1"/>
  <c r="H907" i="1"/>
  <c r="H908" i="1"/>
  <c r="H911" i="1"/>
  <c r="H913" i="1"/>
  <c r="H914" i="1"/>
  <c r="H915" i="1"/>
  <c r="H917" i="1"/>
  <c r="H920" i="1"/>
  <c r="H923" i="1"/>
  <c r="H926" i="1"/>
  <c r="H929" i="1"/>
  <c r="H932" i="1"/>
  <c r="H933" i="1"/>
  <c r="H935" i="1"/>
  <c r="H938" i="1"/>
  <c r="H941" i="1"/>
  <c r="H943" i="1"/>
  <c r="H944" i="1"/>
  <c r="H945" i="1"/>
  <c r="H947" i="1"/>
  <c r="H950" i="1"/>
  <c r="H953" i="1"/>
  <c r="H956" i="1"/>
  <c r="H959" i="1"/>
  <c r="H962" i="1"/>
  <c r="H965" i="1"/>
  <c r="H968" i="1"/>
  <c r="H969" i="1"/>
  <c r="H971" i="1"/>
  <c r="H974" i="1"/>
  <c r="H977" i="1"/>
  <c r="H979" i="1"/>
  <c r="H980" i="1"/>
  <c r="H981" i="1"/>
  <c r="H983" i="1"/>
  <c r="H986" i="1"/>
  <c r="H987" i="1"/>
  <c r="H989" i="1"/>
  <c r="H992" i="1"/>
  <c r="H995" i="1"/>
  <c r="H998" i="1"/>
  <c r="H1001" i="1"/>
  <c r="H1004" i="1"/>
  <c r="H1007" i="1"/>
  <c r="H1009" i="1"/>
  <c r="H1010" i="1"/>
  <c r="H1011" i="1"/>
  <c r="H1013" i="1"/>
  <c r="H1016" i="1"/>
  <c r="H1017" i="1"/>
  <c r="H1019" i="1"/>
  <c r="H1022" i="1"/>
  <c r="H1025" i="1"/>
  <c r="H1027" i="1"/>
  <c r="H1028" i="1"/>
  <c r="H1031" i="1"/>
  <c r="H1033" i="1"/>
  <c r="H1034" i="1"/>
  <c r="H1037" i="1"/>
  <c r="H1039" i="1"/>
  <c r="H1040" i="1"/>
  <c r="H1041" i="1"/>
  <c r="H1043" i="1"/>
  <c r="H1046" i="1"/>
  <c r="H1047" i="1"/>
  <c r="H1049" i="1"/>
  <c r="H1052" i="1"/>
  <c r="H1055" i="1"/>
  <c r="H1057" i="1"/>
  <c r="H1058" i="1"/>
  <c r="H1061" i="1"/>
  <c r="H1063" i="1"/>
  <c r="H1064" i="1"/>
  <c r="H1067" i="1"/>
  <c r="H1069" i="1"/>
  <c r="H1070" i="1"/>
  <c r="H1071" i="1"/>
  <c r="H1073" i="1"/>
  <c r="H1076" i="1"/>
  <c r="H1077" i="1"/>
  <c r="H1079" i="1"/>
  <c r="H1082" i="1"/>
  <c r="H1085" i="1"/>
  <c r="H1088" i="1"/>
  <c r="H1091" i="1"/>
  <c r="H1093" i="1"/>
  <c r="H1094" i="1"/>
  <c r="H1095" i="1"/>
  <c r="H1097" i="1"/>
  <c r="H1100" i="1"/>
  <c r="H1103" i="1"/>
  <c r="H1106" i="1"/>
  <c r="H1107" i="1"/>
  <c r="H1109" i="1"/>
  <c r="H1112" i="1"/>
  <c r="H1115" i="1"/>
  <c r="H1118" i="1"/>
  <c r="H1121" i="1"/>
  <c r="H1123" i="1"/>
  <c r="H1124" i="1"/>
  <c r="H1125" i="1"/>
  <c r="H1127" i="1"/>
  <c r="H1130" i="1"/>
  <c r="H1131" i="1"/>
  <c r="H1133" i="1"/>
  <c r="H1136" i="1"/>
  <c r="H1139" i="1"/>
  <c r="H1142" i="1"/>
  <c r="H1145" i="1"/>
  <c r="H1147" i="1"/>
  <c r="H1148" i="1"/>
  <c r="H1149" i="1"/>
  <c r="H1151" i="1"/>
  <c r="H1154" i="1"/>
  <c r="H1155" i="1"/>
  <c r="H1157" i="1"/>
  <c r="H1160" i="1"/>
  <c r="H1163" i="1"/>
  <c r="H1165" i="1"/>
  <c r="H1166" i="1"/>
  <c r="H1169" i="1"/>
  <c r="H1171" i="1"/>
  <c r="H1172" i="1"/>
  <c r="H1175" i="1"/>
  <c r="H1177" i="1"/>
  <c r="H1178" i="1"/>
  <c r="H1181" i="1"/>
  <c r="H1184" i="1"/>
  <c r="H1185" i="1"/>
  <c r="H1187" i="1"/>
  <c r="H1190" i="1"/>
  <c r="H1193" i="1"/>
  <c r="H1196" i="1"/>
  <c r="H1199" i="1"/>
  <c r="H1201" i="1"/>
  <c r="H1202" i="1"/>
  <c r="H1205" i="1"/>
  <c r="H1208" i="1"/>
  <c r="H1211" i="1"/>
  <c r="H1214" i="1"/>
  <c r="H1215" i="1"/>
  <c r="H1217" i="1"/>
  <c r="H1218" i="1"/>
  <c r="H1219" i="1"/>
  <c r="H1220" i="1"/>
  <c r="H1223" i="1"/>
  <c r="H1225" i="1"/>
  <c r="H1226" i="1"/>
  <c r="H1229" i="1"/>
  <c r="H1232" i="1"/>
  <c r="H1233" i="1"/>
  <c r="H1235" i="1"/>
  <c r="H1236" i="1"/>
  <c r="H1237" i="1"/>
  <c r="H1238" i="1"/>
  <c r="H1241" i="1"/>
  <c r="H1244" i="1"/>
  <c r="H1247" i="1"/>
  <c r="H1250" i="1"/>
  <c r="H1251" i="1"/>
  <c r="H1253" i="1"/>
  <c r="H1254" i="1"/>
  <c r="H1255" i="1"/>
  <c r="H1256" i="1"/>
  <c r="H1259" i="1"/>
  <c r="H1262" i="1"/>
  <c r="H1263" i="1"/>
  <c r="H1265" i="1"/>
  <c r="H1268" i="1"/>
  <c r="H1271" i="1"/>
  <c r="H1273" i="1"/>
  <c r="H1274" i="1"/>
  <c r="H1277" i="1"/>
  <c r="H1279" i="1"/>
  <c r="H1280" i="1"/>
  <c r="H1283" i="1"/>
  <c r="H1285" i="1"/>
  <c r="H1286" i="1"/>
  <c r="H1289" i="1"/>
  <c r="H1292" i="1"/>
  <c r="H1293" i="1"/>
  <c r="H1295" i="1"/>
  <c r="H1298" i="1"/>
  <c r="H1301" i="1"/>
  <c r="H1304" i="1"/>
  <c r="H1307" i="1"/>
  <c r="H1309" i="1"/>
  <c r="H1310" i="1"/>
  <c r="H1313" i="1"/>
  <c r="H1316" i="1"/>
  <c r="H1319" i="1"/>
  <c r="H1322" i="1"/>
  <c r="H1325" i="1"/>
  <c r="H1327" i="1"/>
  <c r="H1328" i="1"/>
  <c r="H1331" i="1"/>
  <c r="H1333" i="1"/>
  <c r="H1334" i="1"/>
  <c r="H1337" i="1"/>
  <c r="H1340" i="1"/>
  <c r="H1341" i="1"/>
  <c r="H1343" i="1"/>
  <c r="H1346" i="1"/>
  <c r="H1349" i="1"/>
  <c r="H1351" i="1"/>
  <c r="H1352" i="1"/>
  <c r="H1355" i="1"/>
  <c r="H1357" i="1"/>
  <c r="H1358" i="1"/>
  <c r="H1361" i="1"/>
  <c r="H1364" i="1"/>
  <c r="H1365" i="1"/>
  <c r="H1367" i="1"/>
  <c r="H1370" i="1"/>
  <c r="H1373" i="1"/>
  <c r="H1375" i="1"/>
  <c r="H1376" i="1"/>
  <c r="H1379" i="1"/>
  <c r="H1382" i="1"/>
  <c r="H1385" i="1"/>
  <c r="H1388" i="1"/>
  <c r="H1391" i="1"/>
  <c r="H1394" i="1"/>
  <c r="H1395" i="1"/>
  <c r="H1397" i="1"/>
  <c r="H1400" i="1"/>
  <c r="H1403" i="1"/>
  <c r="H1405" i="1"/>
  <c r="H1406" i="1"/>
  <c r="H1409" i="1"/>
  <c r="H1411" i="1"/>
  <c r="H1412" i="1"/>
  <c r="H1415" i="1"/>
  <c r="H1418" i="1"/>
  <c r="H1419" i="1"/>
  <c r="H1421" i="1"/>
  <c r="H1424" i="1"/>
  <c r="H1427" i="1"/>
  <c r="H1430" i="1"/>
  <c r="H1433" i="1"/>
  <c r="H1435" i="1"/>
  <c r="H1436" i="1"/>
  <c r="H1439" i="1"/>
  <c r="H1441" i="1"/>
  <c r="H1442" i="1"/>
  <c r="H1445" i="1"/>
  <c r="H1448" i="1"/>
  <c r="H1449" i="1"/>
  <c r="H1451" i="1"/>
  <c r="H1454" i="1"/>
  <c r="H1457" i="1"/>
  <c r="H1459" i="1"/>
  <c r="H1460" i="1"/>
  <c r="H1463" i="1"/>
  <c r="H1466" i="1"/>
  <c r="H1469" i="1"/>
  <c r="H1472" i="1"/>
  <c r="H1473" i="1"/>
  <c r="H1475" i="1"/>
  <c r="H1478" i="1"/>
  <c r="H1481" i="1"/>
  <c r="H1483" i="1"/>
  <c r="H1484" i="1"/>
  <c r="H1487" i="1"/>
  <c r="H1490" i="1"/>
  <c r="H1491" i="1"/>
  <c r="H1493" i="1"/>
  <c r="H1496" i="1"/>
  <c r="H1499" i="1"/>
  <c r="H1501" i="1"/>
  <c r="H1502" i="1"/>
  <c r="H1505" i="1"/>
  <c r="H1507" i="1"/>
  <c r="H1508" i="1"/>
  <c r="H1511" i="1"/>
  <c r="H1514" i="1"/>
  <c r="H1515" i="1"/>
  <c r="H1517" i="1"/>
  <c r="H1520" i="1"/>
  <c r="H1523" i="1"/>
  <c r="H1525" i="1"/>
  <c r="H1526" i="1"/>
  <c r="H1529" i="1"/>
  <c r="H1532" i="1"/>
  <c r="H1533" i="1"/>
  <c r="H1535" i="1"/>
  <c r="H1538" i="1"/>
  <c r="H1541" i="1"/>
  <c r="H1544" i="1"/>
  <c r="H1547" i="1"/>
  <c r="H1549" i="1"/>
  <c r="H1550" i="1"/>
  <c r="H1553" i="1"/>
  <c r="H1556" i="1"/>
  <c r="H1557" i="1"/>
  <c r="H1559" i="1"/>
  <c r="H1562" i="1"/>
  <c r="H1565" i="1"/>
  <c r="H1567" i="1"/>
  <c r="H1568" i="1"/>
  <c r="H1571" i="1"/>
  <c r="H1574" i="1"/>
  <c r="H1577" i="1"/>
  <c r="H1580" i="1"/>
  <c r="H1581" i="1"/>
  <c r="H1583" i="1"/>
  <c r="H1586" i="1"/>
  <c r="H1589" i="1"/>
  <c r="H1591" i="1"/>
  <c r="H1592" i="1"/>
  <c r="H1595" i="1"/>
  <c r="H1598" i="1"/>
  <c r="H1599" i="1"/>
  <c r="H1601" i="1"/>
  <c r="H1604" i="1"/>
  <c r="H1607" i="1"/>
  <c r="H1609" i="1"/>
  <c r="H1610" i="1"/>
  <c r="H1613" i="1"/>
  <c r="H1616" i="1"/>
  <c r="H1617" i="1"/>
  <c r="H1619" i="1"/>
  <c r="H1622" i="1"/>
  <c r="H1625" i="1"/>
  <c r="H1627" i="1"/>
  <c r="H1628" i="1"/>
  <c r="H1631" i="1"/>
  <c r="H1634" i="1"/>
  <c r="H1635" i="1"/>
  <c r="H1637" i="1"/>
  <c r="H1640" i="1"/>
  <c r="H1643" i="1"/>
  <c r="H1645" i="1"/>
  <c r="H1646" i="1"/>
  <c r="H1649" i="1"/>
  <c r="H1652" i="1"/>
  <c r="H1653" i="1"/>
  <c r="H1655" i="1"/>
  <c r="H1657" i="1"/>
  <c r="H1658" i="1"/>
  <c r="H1661" i="1"/>
  <c r="H1664" i="1"/>
  <c r="H1665" i="1"/>
  <c r="H1667" i="1"/>
  <c r="H1670" i="1"/>
  <c r="H1673" i="1"/>
  <c r="H1675" i="1"/>
  <c r="H1676" i="1"/>
  <c r="H1679" i="1"/>
  <c r="H1682" i="1"/>
  <c r="H1683" i="1"/>
  <c r="H1685" i="1"/>
  <c r="H1688" i="1"/>
  <c r="H1691" i="1"/>
  <c r="H1693" i="1"/>
  <c r="H1694" i="1"/>
  <c r="H1697" i="1"/>
  <c r="H1700" i="1"/>
  <c r="H1701" i="1"/>
  <c r="H1703" i="1"/>
  <c r="H1706" i="1"/>
  <c r="H1709" i="1"/>
  <c r="H1711" i="1"/>
  <c r="H1712" i="1"/>
  <c r="H1715" i="1"/>
  <c r="H1718" i="1"/>
  <c r="H1719" i="1"/>
  <c r="H1721" i="1"/>
  <c r="H1724" i="1"/>
  <c r="H1727" i="1"/>
  <c r="H1729" i="1"/>
  <c r="H1730" i="1"/>
  <c r="H1733" i="1"/>
  <c r="H1736" i="1"/>
  <c r="H1737" i="1"/>
  <c r="H1739" i="1"/>
  <c r="H1742" i="1"/>
  <c r="H1745" i="1"/>
  <c r="H1747" i="1"/>
  <c r="H1748" i="1"/>
  <c r="H1751" i="1"/>
  <c r="H1754" i="1"/>
  <c r="H1755" i="1"/>
  <c r="H1757" i="1"/>
  <c r="H1760" i="1"/>
  <c r="H1763" i="1"/>
  <c r="H1764" i="1"/>
  <c r="H1766" i="1"/>
  <c r="H1767" i="1"/>
  <c r="H1769" i="1"/>
  <c r="H1772" i="1"/>
  <c r="H1775" i="1"/>
  <c r="H1777" i="1"/>
  <c r="H1778" i="1"/>
  <c r="H1781" i="1"/>
  <c r="H1784" i="1"/>
  <c r="H1785" i="1"/>
  <c r="H1787" i="1"/>
  <c r="H1790" i="1"/>
  <c r="H1793" i="1"/>
  <c r="H1795" i="1"/>
  <c r="H1796" i="1"/>
  <c r="H1799" i="1"/>
  <c r="H1802" i="1"/>
  <c r="H1805" i="1"/>
  <c r="H1807" i="1"/>
  <c r="H1808" i="1"/>
  <c r="H1811" i="1"/>
  <c r="H1814" i="1"/>
  <c r="H1815" i="1"/>
  <c r="H1817" i="1"/>
  <c r="H1820" i="1"/>
  <c r="H1823" i="1"/>
  <c r="H1825" i="1"/>
  <c r="H1826" i="1"/>
  <c r="H1829" i="1"/>
  <c r="H1832" i="1"/>
  <c r="H1833" i="1"/>
  <c r="H1835" i="1"/>
  <c r="H1838" i="1"/>
  <c r="H1841" i="1"/>
  <c r="H1843" i="1"/>
  <c r="H1844" i="1"/>
  <c r="H1847" i="1"/>
  <c r="H1850" i="1"/>
  <c r="H1851" i="1"/>
  <c r="H1853" i="1"/>
  <c r="H1856" i="1"/>
  <c r="H1859" i="1"/>
  <c r="H1861" i="1"/>
  <c r="H1862" i="1"/>
  <c r="H1865" i="1"/>
  <c r="H1868" i="1"/>
  <c r="H1869" i="1"/>
  <c r="H1871" i="1"/>
  <c r="H1874" i="1"/>
  <c r="H1877" i="1"/>
  <c r="H1879" i="1"/>
  <c r="H1880" i="1"/>
  <c r="H1883" i="1"/>
  <c r="H1886" i="1"/>
  <c r="H1887" i="1"/>
  <c r="H1889" i="1"/>
  <c r="H1892" i="1"/>
  <c r="H1895" i="1"/>
  <c r="H1897" i="1"/>
  <c r="H1898" i="1"/>
  <c r="H1901" i="1"/>
  <c r="H1904" i="1"/>
  <c r="H1905" i="1"/>
  <c r="H1907" i="1"/>
  <c r="H1910" i="1"/>
  <c r="H1913" i="1"/>
  <c r="H1915" i="1"/>
  <c r="H1916" i="1"/>
  <c r="H1919" i="1"/>
  <c r="H1922" i="1"/>
  <c r="H1923" i="1"/>
  <c r="H1925" i="1"/>
  <c r="H1928" i="1"/>
  <c r="H1931" i="1"/>
  <c r="H1933" i="1"/>
  <c r="H1934" i="1"/>
  <c r="H1937" i="1"/>
  <c r="H1940" i="1"/>
  <c r="H1941" i="1"/>
  <c r="H1943" i="1"/>
  <c r="H1946" i="1"/>
  <c r="H1949" i="1"/>
  <c r="H1951" i="1"/>
  <c r="H1952" i="1"/>
  <c r="H1955" i="1"/>
  <c r="H1958" i="1"/>
  <c r="H1959" i="1"/>
  <c r="H1961" i="1"/>
  <c r="H1964" i="1"/>
  <c r="H1967" i="1"/>
  <c r="H1969" i="1"/>
  <c r="H1970" i="1"/>
  <c r="H1973" i="1"/>
  <c r="H1976" i="1"/>
  <c r="H1977" i="1"/>
  <c r="H1979" i="1"/>
  <c r="H1982" i="1"/>
  <c r="H1985" i="1"/>
  <c r="H1987" i="1"/>
  <c r="H1988" i="1"/>
  <c r="H1991" i="1"/>
  <c r="H1994" i="1"/>
  <c r="H1995" i="1"/>
  <c r="H1997" i="1"/>
  <c r="H2000" i="1"/>
  <c r="H2003" i="1"/>
  <c r="H2005" i="1"/>
  <c r="H2006" i="1"/>
  <c r="H2009" i="1"/>
  <c r="H2012" i="1"/>
  <c r="H2013" i="1"/>
  <c r="H2015" i="1"/>
  <c r="H2017" i="1"/>
  <c r="H2018" i="1"/>
  <c r="H2021" i="1"/>
  <c r="H2024" i="1"/>
  <c r="H2025" i="1"/>
  <c r="H2027" i="1"/>
  <c r="H2030" i="1"/>
  <c r="H2033" i="1"/>
  <c r="H2035" i="1"/>
  <c r="H2036" i="1"/>
  <c r="H2039" i="1"/>
  <c r="H2042" i="1"/>
  <c r="H2043" i="1"/>
  <c r="H2045" i="1"/>
  <c r="H2048" i="1"/>
  <c r="H2051" i="1"/>
  <c r="H2053" i="1"/>
  <c r="H2054" i="1"/>
  <c r="H2057" i="1"/>
  <c r="H2060" i="1"/>
  <c r="H2061" i="1"/>
  <c r="H2063" i="1"/>
  <c r="H2066" i="1"/>
  <c r="H2069" i="1"/>
  <c r="H2071" i="1"/>
  <c r="H2072" i="1"/>
  <c r="H2075" i="1"/>
  <c r="H2078" i="1"/>
  <c r="H2079" i="1"/>
  <c r="H2081" i="1"/>
  <c r="H2084" i="1"/>
  <c r="H2087" i="1"/>
  <c r="H2089" i="1"/>
  <c r="H2090" i="1"/>
  <c r="H2093" i="1"/>
  <c r="H2096" i="1"/>
  <c r="H2097" i="1"/>
  <c r="H2099" i="1"/>
  <c r="H2102" i="1"/>
  <c r="H2105" i="1"/>
  <c r="H2107" i="1"/>
  <c r="H2108" i="1"/>
  <c r="H2111" i="1"/>
  <c r="H2114" i="1"/>
  <c r="H2115" i="1"/>
  <c r="H2117" i="1"/>
  <c r="H2120" i="1"/>
  <c r="H2123" i="1"/>
  <c r="H2125" i="1"/>
  <c r="H2126" i="1"/>
  <c r="H2129" i="1"/>
  <c r="H2132" i="1"/>
  <c r="H2133" i="1"/>
  <c r="H2135" i="1"/>
  <c r="H2138" i="1"/>
  <c r="H2141" i="1"/>
  <c r="H2143" i="1"/>
  <c r="H2144" i="1"/>
  <c r="H2147" i="1"/>
  <c r="H2150" i="1"/>
  <c r="H2151" i="1"/>
  <c r="H2153" i="1"/>
  <c r="H2156" i="1"/>
  <c r="H2159" i="1"/>
  <c r="H2161" i="1"/>
  <c r="H2162" i="1"/>
  <c r="H2165" i="1"/>
  <c r="H2168" i="1"/>
  <c r="H2169" i="1"/>
  <c r="H2171" i="1"/>
  <c r="H2174" i="1"/>
  <c r="H2177" i="1"/>
  <c r="H2180" i="1"/>
  <c r="H2183" i="1"/>
  <c r="H2186" i="1"/>
  <c r="H2189" i="1"/>
  <c r="H2192" i="1"/>
  <c r="H2195" i="1"/>
  <c r="H2198" i="1"/>
  <c r="H2201" i="1"/>
  <c r="H2204" i="1"/>
  <c r="H2207" i="1"/>
  <c r="H2210" i="1"/>
  <c r="H2213" i="1"/>
  <c r="H2216" i="1"/>
  <c r="H2219" i="1"/>
  <c r="H2222" i="1"/>
  <c r="H2225" i="1"/>
  <c r="H2228" i="1"/>
  <c r="H2231" i="1"/>
  <c r="H2234" i="1"/>
  <c r="H2237" i="1"/>
  <c r="H2240" i="1"/>
  <c r="H2243" i="1"/>
  <c r="H2246" i="1"/>
  <c r="H2249" i="1"/>
  <c r="H2252" i="1"/>
  <c r="H2255" i="1"/>
  <c r="H2258" i="1"/>
  <c r="H2261" i="1"/>
  <c r="H2264" i="1"/>
  <c r="H2267" i="1"/>
  <c r="H2270" i="1"/>
  <c r="H2273" i="1"/>
  <c r="H2276" i="1"/>
  <c r="H2279" i="1"/>
  <c r="H2282" i="1"/>
  <c r="H2285" i="1"/>
  <c r="H2288" i="1"/>
  <c r="H2291" i="1"/>
  <c r="H2294" i="1"/>
  <c r="H2297" i="1"/>
  <c r="H2300" i="1"/>
  <c r="H2303" i="1"/>
  <c r="H2306" i="1"/>
  <c r="H2309" i="1"/>
  <c r="H2312" i="1"/>
  <c r="H2315" i="1"/>
  <c r="H2318" i="1"/>
  <c r="H2321" i="1"/>
  <c r="H2324" i="1"/>
  <c r="H2327" i="1"/>
  <c r="H2330" i="1"/>
  <c r="H2333" i="1"/>
  <c r="H2336" i="1"/>
  <c r="H2339" i="1"/>
  <c r="H2342" i="1"/>
  <c r="H2345" i="1"/>
  <c r="H2348" i="1"/>
  <c r="H2351" i="1"/>
  <c r="H2354" i="1"/>
  <c r="H2357" i="1"/>
  <c r="H2360" i="1"/>
  <c r="H2363" i="1"/>
  <c r="H2366" i="1"/>
  <c r="H2369" i="1"/>
  <c r="H2372" i="1"/>
  <c r="H2375" i="1"/>
  <c r="H2378" i="1"/>
  <c r="H2381" i="1"/>
  <c r="H2384" i="1"/>
  <c r="H2387" i="1"/>
  <c r="H2390" i="1"/>
  <c r="H2393" i="1"/>
  <c r="H2396" i="1"/>
  <c r="H2399" i="1"/>
  <c r="H2402" i="1"/>
  <c r="H2405" i="1"/>
  <c r="H2408" i="1"/>
  <c r="H2411" i="1"/>
  <c r="H2414" i="1"/>
  <c r="H2417" i="1"/>
  <c r="H2420" i="1"/>
  <c r="H2423" i="1"/>
  <c r="H2426" i="1"/>
  <c r="H2429" i="1"/>
  <c r="H2432" i="1"/>
  <c r="H2435" i="1"/>
  <c r="H2438" i="1"/>
  <c r="H2441" i="1"/>
  <c r="H2444" i="1"/>
  <c r="H2447" i="1"/>
  <c r="H2450" i="1"/>
  <c r="H2453" i="1"/>
  <c r="H2456" i="1"/>
  <c r="H2459" i="1"/>
  <c r="H2462" i="1"/>
  <c r="H2465" i="1"/>
  <c r="H2468" i="1"/>
  <c r="H2471" i="1"/>
  <c r="H2474" i="1"/>
  <c r="H2477" i="1"/>
  <c r="H2480" i="1"/>
  <c r="H2483" i="1"/>
  <c r="H2486" i="1"/>
  <c r="H2489" i="1"/>
  <c r="H2492" i="1"/>
  <c r="H2495" i="1"/>
  <c r="H2498" i="1"/>
  <c r="H2501" i="1"/>
  <c r="H2504" i="1"/>
  <c r="H2507" i="1"/>
  <c r="H2510" i="1"/>
  <c r="H2513" i="1"/>
  <c r="H2516" i="1"/>
  <c r="H2519" i="1"/>
  <c r="H2522" i="1"/>
  <c r="H2525" i="1"/>
  <c r="H2528" i="1"/>
  <c r="H2531" i="1"/>
  <c r="H2534" i="1"/>
  <c r="H2537" i="1"/>
  <c r="H2540" i="1"/>
  <c r="H2543" i="1"/>
  <c r="H2546" i="1"/>
  <c r="H2549" i="1"/>
  <c r="H2552" i="1"/>
  <c r="H2555" i="1"/>
  <c r="H2558" i="1"/>
  <c r="H2561" i="1"/>
  <c r="H2564" i="1"/>
  <c r="H2567" i="1"/>
  <c r="H2570" i="1"/>
  <c r="H2573" i="1"/>
  <c r="H2576" i="1"/>
  <c r="H2579" i="1"/>
  <c r="H2582" i="1"/>
  <c r="H2585" i="1"/>
  <c r="H2588" i="1"/>
  <c r="H2591" i="1"/>
  <c r="H2594" i="1"/>
  <c r="H2597" i="1"/>
  <c r="H2600" i="1"/>
  <c r="H2603" i="1"/>
  <c r="H2606" i="1"/>
  <c r="H2609" i="1"/>
  <c r="H2612" i="1"/>
  <c r="H2615" i="1"/>
  <c r="H2618" i="1"/>
  <c r="H2621" i="1"/>
  <c r="H2624" i="1"/>
  <c r="H2627" i="1"/>
  <c r="H2630" i="1"/>
  <c r="H2633" i="1"/>
  <c r="H2636" i="1"/>
  <c r="H2639" i="1"/>
  <c r="H2642" i="1"/>
  <c r="H2645" i="1"/>
  <c r="H2648" i="1"/>
  <c r="H2651" i="1"/>
  <c r="H2654" i="1"/>
  <c r="H2657" i="1"/>
  <c r="H2660" i="1"/>
  <c r="H2663" i="1"/>
  <c r="H2666" i="1"/>
  <c r="H2669" i="1"/>
  <c r="H2672" i="1"/>
  <c r="H2675" i="1"/>
  <c r="H2678" i="1"/>
  <c r="H2681" i="1"/>
  <c r="H2684" i="1"/>
  <c r="H2687" i="1"/>
  <c r="H2690" i="1"/>
  <c r="H2693" i="1"/>
  <c r="H2696" i="1"/>
  <c r="H2699" i="1"/>
  <c r="H2702" i="1"/>
  <c r="H2705" i="1"/>
  <c r="H2708" i="1"/>
  <c r="H2711" i="1"/>
  <c r="H2714" i="1"/>
  <c r="H2717" i="1"/>
  <c r="H2720" i="1"/>
  <c r="H2723" i="1"/>
  <c r="H2726" i="1"/>
  <c r="H2729" i="1"/>
  <c r="H2732" i="1"/>
  <c r="H2735" i="1"/>
  <c r="H2738" i="1"/>
  <c r="H2741" i="1"/>
  <c r="H2744" i="1"/>
  <c r="H2747" i="1"/>
  <c r="H2750" i="1"/>
  <c r="H2753" i="1"/>
  <c r="H2756" i="1"/>
  <c r="H2759" i="1"/>
  <c r="H2762" i="1"/>
  <c r="H2765" i="1"/>
  <c r="H2768" i="1"/>
  <c r="H2771" i="1"/>
  <c r="H2774" i="1"/>
  <c r="H2777" i="1"/>
  <c r="H2780" i="1"/>
  <c r="H2783" i="1"/>
  <c r="H2786" i="1"/>
  <c r="H2789" i="1"/>
  <c r="H2792" i="1"/>
  <c r="H2795" i="1"/>
  <c r="H2798" i="1"/>
  <c r="H2801" i="1"/>
  <c r="H2804" i="1"/>
  <c r="H2807" i="1"/>
  <c r="H2810" i="1"/>
  <c r="H2813" i="1"/>
  <c r="H2816" i="1"/>
  <c r="H2819" i="1"/>
  <c r="H2822" i="1"/>
  <c r="H2825" i="1"/>
  <c r="H2828" i="1"/>
  <c r="H2831" i="1"/>
  <c r="H2834" i="1"/>
  <c r="H2837" i="1"/>
  <c r="H2840" i="1"/>
  <c r="H2843" i="1"/>
  <c r="H2846" i="1"/>
  <c r="H2849" i="1"/>
  <c r="H2852" i="1"/>
  <c r="H2855" i="1"/>
  <c r="H2858" i="1"/>
  <c r="H2861" i="1"/>
  <c r="H2864" i="1"/>
  <c r="H2867" i="1"/>
  <c r="H2870" i="1"/>
  <c r="H2873" i="1"/>
  <c r="H2876" i="1"/>
  <c r="H2879" i="1"/>
  <c r="H2882" i="1"/>
  <c r="H2885" i="1"/>
  <c r="H2888" i="1"/>
  <c r="H2891" i="1"/>
  <c r="H2894" i="1"/>
  <c r="H2897" i="1"/>
  <c r="H2900" i="1"/>
  <c r="H2903" i="1"/>
  <c r="H2906" i="1"/>
  <c r="H2909" i="1"/>
  <c r="H2912" i="1"/>
  <c r="H2915" i="1"/>
  <c r="H2918" i="1"/>
  <c r="H2921" i="1"/>
  <c r="H2924" i="1"/>
  <c r="H2927" i="1"/>
  <c r="H2930" i="1"/>
  <c r="H2933" i="1"/>
  <c r="H2936" i="1"/>
  <c r="H2939" i="1"/>
  <c r="H2942" i="1"/>
  <c r="H2945" i="1"/>
  <c r="H2948" i="1"/>
  <c r="H2951" i="1"/>
  <c r="H2954" i="1"/>
  <c r="H2955" i="1"/>
  <c r="H2957" i="1"/>
  <c r="H2960" i="1"/>
  <c r="H2963" i="1"/>
  <c r="H2965" i="1"/>
  <c r="H2966" i="1"/>
  <c r="H2969" i="1"/>
  <c r="H2972" i="1"/>
  <c r="H2975" i="1"/>
  <c r="H2978" i="1"/>
  <c r="H2979" i="1"/>
  <c r="H2981" i="1"/>
  <c r="H2984" i="1"/>
  <c r="H2987" i="1"/>
  <c r="H2989" i="1"/>
  <c r="H2990" i="1"/>
  <c r="H2993" i="1"/>
  <c r="H2996" i="1"/>
  <c r="H2999" i="1"/>
  <c r="H3002" i="1"/>
  <c r="H3003" i="1"/>
  <c r="H3005" i="1"/>
  <c r="H3008" i="1"/>
  <c r="H3009" i="1"/>
  <c r="H3011" i="1"/>
  <c r="H3014" i="1"/>
  <c r="H3015" i="1"/>
  <c r="H3017" i="1"/>
  <c r="H3020" i="1"/>
  <c r="H3023" i="1"/>
  <c r="H3025" i="1"/>
  <c r="H3026" i="1"/>
  <c r="H3029" i="1"/>
  <c r="H3032" i="1"/>
  <c r="H3033" i="1"/>
  <c r="H3035" i="1"/>
  <c r="H3038" i="1"/>
  <c r="H3041" i="1"/>
  <c r="H3044" i="1"/>
  <c r="H3047" i="1"/>
  <c r="H3048" i="1"/>
  <c r="H3050" i="1"/>
  <c r="H3053" i="1"/>
  <c r="H3056" i="1"/>
  <c r="H3057" i="1"/>
  <c r="H3059" i="1"/>
  <c r="H3062" i="1"/>
  <c r="H3065" i="1"/>
  <c r="H3067" i="1"/>
  <c r="H3068" i="1"/>
  <c r="H3071" i="1"/>
  <c r="H3074" i="1"/>
  <c r="H3075" i="1"/>
  <c r="H3077" i="1"/>
  <c r="H3080" i="1"/>
  <c r="H3081" i="1"/>
  <c r="H3083" i="1"/>
  <c r="H3086" i="1"/>
  <c r="H3087" i="1"/>
  <c r="H3089" i="1"/>
  <c r="H3092" i="1"/>
  <c r="H3095" i="1"/>
  <c r="H3097" i="1"/>
  <c r="H3098" i="1"/>
  <c r="H3101" i="1"/>
  <c r="H3104" i="1"/>
  <c r="H3105" i="1"/>
  <c r="H3107" i="1"/>
  <c r="H3110" i="1"/>
  <c r="H3113" i="1"/>
  <c r="H3116" i="1"/>
  <c r="H3119" i="1"/>
  <c r="H3122" i="1"/>
  <c r="H3125" i="1"/>
  <c r="H3127" i="1"/>
  <c r="H3128" i="1"/>
  <c r="H3131" i="1"/>
  <c r="H3134" i="1"/>
  <c r="H3135" i="1"/>
  <c r="H3137" i="1"/>
  <c r="H3140" i="1"/>
  <c r="H3143" i="1"/>
  <c r="H3145" i="1"/>
  <c r="H3146" i="1"/>
  <c r="H3149" i="1"/>
  <c r="H3152" i="1"/>
  <c r="H3153" i="1"/>
  <c r="H3155" i="1"/>
  <c r="H3158" i="1"/>
  <c r="H3161" i="1"/>
  <c r="H3163" i="1"/>
  <c r="H3164" i="1"/>
  <c r="H3167" i="1"/>
  <c r="H3170" i="1"/>
  <c r="H3171" i="1"/>
  <c r="H3173" i="1"/>
  <c r="H3176" i="1"/>
  <c r="H3179" i="1"/>
  <c r="H3181" i="1"/>
  <c r="H3182" i="1"/>
  <c r="H3185" i="1"/>
  <c r="H3188" i="1"/>
  <c r="H3189" i="1"/>
  <c r="H3191" i="1"/>
  <c r="H3194" i="1"/>
  <c r="H3197" i="1"/>
  <c r="H3199" i="1"/>
  <c r="H3200" i="1"/>
  <c r="H3203" i="1"/>
  <c r="H3206" i="1"/>
  <c r="H3207" i="1"/>
  <c r="H3209" i="1"/>
  <c r="H3212" i="1"/>
  <c r="H3215" i="1"/>
  <c r="H3217" i="1"/>
  <c r="H3218" i="1"/>
  <c r="J8" i="1"/>
  <c r="I8" i="1" l="1"/>
  <c r="A11" i="3"/>
  <c r="B11" i="3"/>
  <c r="B41" i="3"/>
  <c r="B38" i="3"/>
  <c r="B35" i="3"/>
  <c r="B32" i="3"/>
  <c r="B29" i="3"/>
  <c r="B26" i="3"/>
  <c r="B23" i="3"/>
  <c r="B20" i="3"/>
  <c r="B17" i="3"/>
  <c r="B14" i="3"/>
  <c r="A41" i="3"/>
  <c r="A38" i="3"/>
  <c r="A35" i="3"/>
  <c r="A32" i="3"/>
  <c r="A29" i="3"/>
  <c r="A26" i="3"/>
  <c r="A23" i="3"/>
  <c r="A20" i="3"/>
  <c r="A17" i="3"/>
  <c r="A14" i="3"/>
  <c r="B40" i="3"/>
  <c r="B37" i="3"/>
  <c r="B34" i="3"/>
  <c r="B31" i="3"/>
  <c r="B28" i="3"/>
  <c r="B25" i="3"/>
  <c r="B22" i="3"/>
  <c r="B19" i="3"/>
  <c r="B16" i="3"/>
  <c r="B13" i="3"/>
  <c r="A40" i="3"/>
  <c r="A37" i="3"/>
  <c r="A34" i="3"/>
  <c r="A31" i="3"/>
  <c r="A28" i="3"/>
  <c r="A25" i="3"/>
  <c r="A22" i="3"/>
  <c r="A19" i="3"/>
  <c r="A16" i="3"/>
  <c r="A13" i="3"/>
  <c r="B39" i="3"/>
  <c r="B36" i="3"/>
  <c r="B33" i="3"/>
  <c r="B30" i="3"/>
  <c r="B27" i="3"/>
  <c r="B24" i="3"/>
  <c r="B21" i="3"/>
  <c r="B18" i="3"/>
  <c r="B15" i="3"/>
  <c r="B12" i="3"/>
  <c r="A39" i="3"/>
  <c r="A36" i="3"/>
  <c r="A33" i="3"/>
  <c r="A30" i="3"/>
  <c r="A27" i="3"/>
  <c r="A24" i="3"/>
  <c r="A21" i="3"/>
  <c r="A18" i="3"/>
  <c r="A15" i="3"/>
  <c r="B4" i="3"/>
  <c r="C8" i="3" s="1"/>
  <c r="A5" i="3"/>
  <c r="B5" i="3" s="1"/>
  <c r="K9" i="1"/>
  <c r="I9" i="1" s="1"/>
  <c r="H15" i="1"/>
  <c r="K15" i="1" s="1"/>
  <c r="I15" i="1" s="1"/>
  <c r="H13" i="1"/>
  <c r="B12" i="4"/>
  <c r="A12" i="4"/>
  <c r="B11" i="4"/>
  <c r="A11" i="4"/>
  <c r="B10" i="4"/>
  <c r="H1575" i="1"/>
  <c r="H1539" i="1"/>
  <c r="H1503" i="1"/>
  <c r="H1467" i="1"/>
  <c r="H1437" i="1"/>
  <c r="H1425" i="1"/>
  <c r="H1407" i="1"/>
  <c r="H1389" i="1"/>
  <c r="H1383" i="1"/>
  <c r="H1353" i="1"/>
  <c r="H1329" i="1"/>
  <c r="H1317" i="1"/>
  <c r="H1299" i="1"/>
  <c r="H1281" i="1"/>
  <c r="H1275" i="1"/>
  <c r="H1245" i="1"/>
  <c r="H1221" i="1"/>
  <c r="H1209" i="1"/>
  <c r="H1191" i="1"/>
  <c r="H1173" i="1"/>
  <c r="H1434" i="1"/>
  <c r="H1428" i="1"/>
  <c r="H1422" i="1"/>
  <c r="H1416" i="1"/>
  <c r="H1410" i="1"/>
  <c r="H1404" i="1"/>
  <c r="H1398" i="1"/>
  <c r="H1392" i="1"/>
  <c r="H1386" i="1"/>
  <c r="H1380" i="1"/>
  <c r="H1374" i="1"/>
  <c r="H1368" i="1"/>
  <c r="H1362" i="1"/>
  <c r="H1356" i="1"/>
  <c r="H1350" i="1"/>
  <c r="H1344" i="1"/>
  <c r="H1338" i="1"/>
  <c r="H1332" i="1"/>
  <c r="H1326" i="1"/>
  <c r="H1314" i="1"/>
  <c r="H1308" i="1"/>
  <c r="H1302" i="1"/>
  <c r="H1296" i="1"/>
  <c r="H1290" i="1"/>
  <c r="H1284" i="1"/>
  <c r="H1278" i="1"/>
  <c r="H1272" i="1"/>
  <c r="H1266" i="1"/>
  <c r="H1260" i="1"/>
  <c r="H1248" i="1"/>
  <c r="H1242" i="1"/>
  <c r="H1230" i="1"/>
  <c r="H1224" i="1"/>
  <c r="H1212" i="1"/>
  <c r="H1206" i="1"/>
  <c r="H1200" i="1"/>
  <c r="H1194" i="1"/>
  <c r="H1188" i="1"/>
  <c r="H1182" i="1"/>
  <c r="H1176" i="1"/>
  <c r="H1170" i="1"/>
  <c r="H1164" i="1"/>
  <c r="H1158" i="1"/>
  <c r="H1152" i="1"/>
  <c r="H1146" i="1"/>
  <c r="H1140" i="1"/>
  <c r="H1134" i="1"/>
  <c r="H1128" i="1"/>
  <c r="H1122" i="1"/>
  <c r="H1116" i="1"/>
  <c r="H1110" i="1"/>
  <c r="H1104" i="1"/>
  <c r="H1098" i="1"/>
  <c r="H1092" i="1"/>
  <c r="H1086" i="1"/>
  <c r="H1080" i="1"/>
  <c r="H1074" i="1"/>
  <c r="H1068" i="1"/>
  <c r="H1062" i="1"/>
  <c r="H1056" i="1"/>
  <c r="H1050" i="1"/>
  <c r="H1044" i="1"/>
  <c r="H1038" i="1"/>
  <c r="H1032" i="1"/>
  <c r="H1026" i="1"/>
  <c r="H1020" i="1"/>
  <c r="H1014" i="1"/>
  <c r="H1008" i="1"/>
  <c r="H1002" i="1"/>
  <c r="H996" i="1"/>
  <c r="H990" i="1"/>
  <c r="H984" i="1"/>
  <c r="H978" i="1"/>
  <c r="H972" i="1"/>
  <c r="H966" i="1"/>
  <c r="H960" i="1"/>
  <c r="H954" i="1"/>
  <c r="H948" i="1"/>
  <c r="H942" i="1"/>
  <c r="H936" i="1"/>
  <c r="H930" i="1"/>
  <c r="H924" i="1"/>
  <c r="H918" i="1"/>
  <c r="H912" i="1"/>
  <c r="H906" i="1"/>
  <c r="H900" i="1"/>
  <c r="H894" i="1"/>
  <c r="H888" i="1"/>
  <c r="H882" i="1"/>
  <c r="H876" i="1"/>
  <c r="H870" i="1"/>
  <c r="H864" i="1"/>
  <c r="H858" i="1"/>
  <c r="H852" i="1"/>
  <c r="H846" i="1"/>
  <c r="H840" i="1"/>
  <c r="H834" i="1"/>
  <c r="H828" i="1"/>
  <c r="H822" i="1"/>
  <c r="H816" i="1"/>
  <c r="H810" i="1"/>
  <c r="H804" i="1"/>
  <c r="H798" i="1"/>
  <c r="H792" i="1"/>
  <c r="H786" i="1"/>
  <c r="H780" i="1"/>
  <c r="H774" i="1"/>
  <c r="H768" i="1"/>
  <c r="H762" i="1"/>
  <c r="H756" i="1"/>
  <c r="H750" i="1"/>
  <c r="H744" i="1"/>
  <c r="H738" i="1"/>
  <c r="H732" i="1"/>
  <c r="H726" i="1"/>
  <c r="H720" i="1"/>
  <c r="H714" i="1"/>
  <c r="H708" i="1"/>
  <c r="H702" i="1"/>
  <c r="H696" i="1"/>
  <c r="H690" i="1"/>
  <c r="H684" i="1"/>
  <c r="H678" i="1"/>
  <c r="H672" i="1"/>
  <c r="H666" i="1"/>
  <c r="H660" i="1"/>
  <c r="H654" i="1"/>
  <c r="H648" i="1"/>
  <c r="H642" i="1"/>
  <c r="H636" i="1"/>
  <c r="H630" i="1"/>
  <c r="H624" i="1"/>
  <c r="H618" i="1"/>
  <c r="H612" i="1"/>
  <c r="H606" i="1"/>
  <c r="H600" i="1"/>
  <c r="H594" i="1"/>
  <c r="H588" i="1"/>
  <c r="H582" i="1"/>
  <c r="H576" i="1"/>
  <c r="H570" i="1"/>
  <c r="H564" i="1"/>
  <c r="H558" i="1"/>
  <c r="H552" i="1"/>
  <c r="H546" i="1"/>
  <c r="H540" i="1"/>
  <c r="H534" i="1"/>
  <c r="H528" i="1"/>
  <c r="H522" i="1"/>
  <c r="H516" i="1"/>
  <c r="H510" i="1"/>
  <c r="H504" i="1"/>
  <c r="H498" i="1"/>
  <c r="H492" i="1"/>
  <c r="H486" i="1"/>
  <c r="H480" i="1"/>
  <c r="H474" i="1"/>
  <c r="H468" i="1"/>
  <c r="H462" i="1"/>
  <c r="H456" i="1"/>
  <c r="H450" i="1"/>
  <c r="H444" i="1"/>
  <c r="H438" i="1"/>
  <c r="H432" i="1"/>
  <c r="H426" i="1"/>
  <c r="H420" i="1"/>
  <c r="H414" i="1"/>
  <c r="H408" i="1"/>
  <c r="H402" i="1"/>
  <c r="H396" i="1"/>
  <c r="H390" i="1"/>
  <c r="H384" i="1"/>
  <c r="H378" i="1"/>
  <c r="H372" i="1"/>
  <c r="H366" i="1"/>
  <c r="H360" i="1"/>
  <c r="H354" i="1"/>
  <c r="H348" i="1"/>
  <c r="H342" i="1"/>
  <c r="H336" i="1"/>
  <c r="H330" i="1"/>
  <c r="H324" i="1"/>
  <c r="H318" i="1"/>
  <c r="H312" i="1"/>
  <c r="H306" i="1"/>
  <c r="H300" i="1"/>
  <c r="H294" i="1"/>
  <c r="H288" i="1"/>
  <c r="H282" i="1"/>
  <c r="H276" i="1"/>
  <c r="H270" i="1"/>
  <c r="H264" i="1"/>
  <c r="H258" i="1"/>
  <c r="H252" i="1"/>
  <c r="H246" i="1"/>
  <c r="H240" i="1"/>
  <c r="H234" i="1"/>
  <c r="H228" i="1"/>
  <c r="H222" i="1"/>
  <c r="H216" i="1"/>
  <c r="H210" i="1"/>
  <c r="H204" i="1"/>
  <c r="H198" i="1"/>
  <c r="H192" i="1"/>
  <c r="H186" i="1"/>
  <c r="H180" i="1"/>
  <c r="H174" i="1"/>
  <c r="H168" i="1"/>
  <c r="H156" i="1"/>
  <c r="H150" i="1"/>
  <c r="H144" i="1"/>
  <c r="H138" i="1"/>
  <c r="H132" i="1"/>
  <c r="H126" i="1"/>
  <c r="H120" i="1"/>
  <c r="H114" i="1"/>
  <c r="H108" i="1"/>
  <c r="H102" i="1"/>
  <c r="H96" i="1"/>
  <c r="H90" i="1"/>
  <c r="H84" i="1"/>
  <c r="H78" i="1"/>
  <c r="H72" i="1"/>
  <c r="H66" i="1"/>
  <c r="H60" i="1"/>
  <c r="H54" i="1"/>
  <c r="H48" i="1"/>
  <c r="H42" i="1"/>
  <c r="H36" i="1"/>
  <c r="H30" i="1"/>
  <c r="H24" i="1"/>
  <c r="H18" i="1"/>
  <c r="K18" i="1" s="1"/>
  <c r="I18" i="1" s="1"/>
  <c r="H12" i="1"/>
  <c r="K12" i="1" s="1"/>
  <c r="I12" i="1" s="1"/>
  <c r="H10" i="1"/>
  <c r="K10" i="1" s="1"/>
  <c r="I10" i="1" s="1"/>
  <c r="H11" i="1"/>
  <c r="K11" i="1" s="1"/>
  <c r="I11" i="1" s="1"/>
  <c r="H518" i="1"/>
  <c r="H512" i="1"/>
  <c r="H506" i="1"/>
  <c r="H500" i="1"/>
  <c r="H494" i="1"/>
  <c r="H488" i="1"/>
  <c r="H482" i="1"/>
  <c r="H476" i="1"/>
  <c r="H470" i="1"/>
  <c r="H464" i="1"/>
  <c r="H458" i="1"/>
  <c r="H452" i="1"/>
  <c r="H446" i="1"/>
  <c r="H440" i="1"/>
  <c r="H434" i="1"/>
  <c r="H428" i="1"/>
  <c r="H422" i="1"/>
  <c r="H416" i="1"/>
  <c r="H410" i="1"/>
  <c r="H404" i="1"/>
  <c r="H398" i="1"/>
  <c r="H392" i="1"/>
  <c r="H386" i="1"/>
  <c r="H380" i="1"/>
  <c r="H374" i="1"/>
  <c r="H368" i="1"/>
  <c r="H362" i="1"/>
  <c r="H356" i="1"/>
  <c r="H350" i="1"/>
  <c r="H344" i="1"/>
  <c r="H338" i="1"/>
  <c r="H332" i="1"/>
  <c r="H326" i="1"/>
  <c r="H320" i="1"/>
  <c r="H314" i="1"/>
  <c r="H308" i="1"/>
  <c r="H302" i="1"/>
  <c r="H296" i="1"/>
  <c r="H290" i="1"/>
  <c r="H284" i="1"/>
  <c r="H278" i="1"/>
  <c r="H272" i="1"/>
  <c r="H266" i="1"/>
  <c r="H260" i="1"/>
  <c r="H254" i="1"/>
  <c r="H248" i="1"/>
  <c r="H242" i="1"/>
  <c r="H236" i="1"/>
  <c r="H230" i="1"/>
  <c r="H224" i="1"/>
  <c r="H218" i="1"/>
  <c r="H212" i="1"/>
  <c r="H206" i="1"/>
  <c r="H200" i="1"/>
  <c r="H194" i="1"/>
  <c r="H188" i="1"/>
  <c r="H182" i="1"/>
  <c r="H176" i="1"/>
  <c r="H170" i="1"/>
  <c r="H164" i="1"/>
  <c r="H158" i="1"/>
  <c r="H152" i="1"/>
  <c r="H146" i="1"/>
  <c r="H140" i="1"/>
  <c r="H134" i="1"/>
  <c r="H128" i="1"/>
  <c r="H122" i="1"/>
  <c r="H116" i="1"/>
  <c r="H110" i="1"/>
  <c r="H104" i="1"/>
  <c r="H98" i="1"/>
  <c r="H92" i="1"/>
  <c r="H86" i="1"/>
  <c r="H80" i="1"/>
  <c r="H74" i="1"/>
  <c r="H68" i="1"/>
  <c r="H62" i="1"/>
  <c r="H56" i="1"/>
  <c r="H50" i="1"/>
  <c r="H44" i="1"/>
  <c r="H38" i="1"/>
  <c r="H32" i="1"/>
  <c r="H26" i="1"/>
  <c r="H20" i="1"/>
  <c r="H14" i="1"/>
  <c r="K14" i="1" s="1"/>
  <c r="I14" i="1" s="1"/>
  <c r="AW24" i="5" l="1"/>
  <c r="F11" i="4"/>
  <c r="D15" i="3"/>
  <c r="K13" i="1"/>
  <c r="I13" i="1" s="1"/>
  <c r="AR20" i="5" s="1"/>
  <c r="D35" i="3" l="1"/>
  <c r="D31" i="3"/>
  <c r="E37" i="3"/>
  <c r="D19" i="3"/>
  <c r="D17" i="5"/>
  <c r="AM12" i="5"/>
  <c r="D13" i="3"/>
  <c r="D28" i="3"/>
  <c r="E27" i="3"/>
  <c r="E10" i="5"/>
  <c r="O19" i="5"/>
  <c r="T27" i="5"/>
  <c r="N32" i="5"/>
  <c r="D12" i="3"/>
  <c r="D24" i="3"/>
  <c r="D16" i="3"/>
  <c r="E38" i="3"/>
  <c r="E12" i="3"/>
  <c r="J14" i="5"/>
  <c r="O22" i="5"/>
  <c r="S34" i="5"/>
  <c r="I9" i="5"/>
  <c r="S19" i="5"/>
  <c r="D32" i="3"/>
  <c r="D18" i="3"/>
  <c r="E34" i="3"/>
  <c r="E26" i="3"/>
  <c r="J17" i="5"/>
  <c r="O28" i="5"/>
  <c r="X18" i="5"/>
  <c r="I18" i="5"/>
  <c r="T38" i="5"/>
  <c r="D26" i="3"/>
  <c r="E14" i="3"/>
  <c r="E27" i="5"/>
  <c r="J23" i="5"/>
  <c r="T9" i="5"/>
  <c r="X33" i="5"/>
  <c r="I27" i="5"/>
  <c r="AC23" i="5"/>
  <c r="D17" i="3"/>
  <c r="D24" i="5"/>
  <c r="J35" i="5"/>
  <c r="T15" i="5"/>
  <c r="AH25" i="5"/>
  <c r="I36" i="5"/>
  <c r="AW10" i="5"/>
  <c r="E29" i="3"/>
  <c r="E33" i="3"/>
  <c r="O10" i="5"/>
  <c r="N14" i="5"/>
  <c r="AR10" i="5"/>
  <c r="E16" i="3"/>
  <c r="D40" i="3"/>
  <c r="E25" i="3"/>
  <c r="T24" i="5"/>
  <c r="D27" i="3"/>
  <c r="E36" i="3"/>
  <c r="E24" i="5"/>
  <c r="AS14" i="5"/>
  <c r="D38" i="5"/>
  <c r="D25" i="5"/>
  <c r="D12" i="5"/>
  <c r="E19" i="5"/>
  <c r="D33" i="5"/>
  <c r="D29" i="5"/>
  <c r="E39" i="5"/>
  <c r="E20" i="5"/>
  <c r="BH31" i="5"/>
  <c r="BH13" i="5"/>
  <c r="BC26" i="5"/>
  <c r="AX39" i="5"/>
  <c r="AX18" i="5"/>
  <c r="AS31" i="5"/>
  <c r="AS10" i="5"/>
  <c r="AN23" i="5"/>
  <c r="AI36" i="5"/>
  <c r="AI18" i="5"/>
  <c r="AD31" i="5"/>
  <c r="AD13" i="5"/>
  <c r="Y26" i="5"/>
  <c r="BG31" i="5"/>
  <c r="BG13" i="5"/>
  <c r="BB26" i="5"/>
  <c r="AW39" i="5"/>
  <c r="AW18" i="5"/>
  <c r="AR31" i="5"/>
  <c r="AM38" i="5"/>
  <c r="AM20" i="5"/>
  <c r="AH33" i="5"/>
  <c r="AH15" i="5"/>
  <c r="AC28" i="5"/>
  <c r="AC10" i="5"/>
  <c r="BH36" i="5"/>
  <c r="BH18" i="5"/>
  <c r="BC31" i="5"/>
  <c r="BC13" i="5"/>
  <c r="AX26" i="5"/>
  <c r="AS39" i="5"/>
  <c r="AS21" i="5"/>
  <c r="AN34" i="5"/>
  <c r="AN16" i="5"/>
  <c r="AI29" i="5"/>
  <c r="AI11" i="5"/>
  <c r="AD24" i="5"/>
  <c r="Y37" i="5"/>
  <c r="BG36" i="5"/>
  <c r="BG18" i="5"/>
  <c r="BB31" i="5"/>
  <c r="BB13" i="5"/>
  <c r="AW26" i="5"/>
  <c r="AR39" i="5"/>
  <c r="AR21" i="5"/>
  <c r="AM31" i="5"/>
  <c r="AM13" i="5"/>
  <c r="AH26" i="5"/>
  <c r="AC39" i="5"/>
  <c r="AC21" i="5"/>
  <c r="X34" i="5"/>
  <c r="BH32" i="5"/>
  <c r="BH14" i="5"/>
  <c r="F10" i="4"/>
  <c r="AR14" i="5"/>
  <c r="E26" i="5"/>
  <c r="E16" i="5"/>
  <c r="D30" i="5"/>
  <c r="E37" i="5"/>
  <c r="E18" i="5"/>
  <c r="E17" i="5"/>
  <c r="D16" i="5"/>
  <c r="E38" i="5"/>
  <c r="BH28" i="5"/>
  <c r="BH10" i="5"/>
  <c r="BC23" i="5"/>
  <c r="AX36" i="5"/>
  <c r="AX15" i="5"/>
  <c r="AS28" i="5"/>
  <c r="AN38" i="5"/>
  <c r="AN20" i="5"/>
  <c r="AI33" i="5"/>
  <c r="AI15" i="5"/>
  <c r="AD28" i="5"/>
  <c r="AD10" i="5"/>
  <c r="Y23" i="5"/>
  <c r="BG28" i="5"/>
  <c r="BG10" i="5"/>
  <c r="BB23" i="5"/>
  <c r="AW36" i="5"/>
  <c r="AW15" i="5"/>
  <c r="AR28" i="5"/>
  <c r="AM35" i="5"/>
  <c r="AM17" i="5"/>
  <c r="AH30" i="5"/>
  <c r="AH12" i="5"/>
  <c r="AC25" i="5"/>
  <c r="X38" i="5"/>
  <c r="BH33" i="5"/>
  <c r="BH15" i="5"/>
  <c r="BC28" i="5"/>
  <c r="BC10" i="5"/>
  <c r="AX23" i="5"/>
  <c r="AS36" i="5"/>
  <c r="AS18" i="5"/>
  <c r="AN31" i="5"/>
  <c r="AN13" i="5"/>
  <c r="AS13" i="5"/>
  <c r="D22" i="5"/>
  <c r="D9" i="5"/>
  <c r="E34" i="5"/>
  <c r="E15" i="5"/>
  <c r="D26" i="5"/>
  <c r="E36" i="5"/>
  <c r="E35" i="5"/>
  <c r="D34" i="5"/>
  <c r="D21" i="5"/>
  <c r="BH25" i="5"/>
  <c r="BC38" i="5"/>
  <c r="BC20" i="5"/>
  <c r="AX33" i="5"/>
  <c r="AX12" i="5"/>
  <c r="AS25" i="5"/>
  <c r="AN35" i="5"/>
  <c r="AN17" i="5"/>
  <c r="AI30" i="5"/>
  <c r="AI12" i="5"/>
  <c r="AD25" i="5"/>
  <c r="Y38" i="5"/>
  <c r="Y20" i="5"/>
  <c r="BG25" i="5"/>
  <c r="BB38" i="5"/>
  <c r="BB20" i="5"/>
  <c r="AW33" i="5"/>
  <c r="AW12" i="5"/>
  <c r="AR25" i="5"/>
  <c r="AM32" i="5"/>
  <c r="AM14" i="5"/>
  <c r="AH27" i="5"/>
  <c r="AH9" i="5"/>
  <c r="AC22" i="5"/>
  <c r="X35" i="5"/>
  <c r="BH30" i="5"/>
  <c r="BH12" i="5"/>
  <c r="BC25" i="5"/>
  <c r="AX38" i="5"/>
  <c r="AX20" i="5"/>
  <c r="AS33" i="5"/>
  <c r="AS15" i="5"/>
  <c r="AN28" i="5"/>
  <c r="AN10" i="5"/>
  <c r="AI23" i="5"/>
  <c r="AD36" i="5"/>
  <c r="AD18" i="5"/>
  <c r="Y31" i="5"/>
  <c r="BG30" i="5"/>
  <c r="BG12" i="5"/>
  <c r="BB25" i="5"/>
  <c r="AW38" i="5"/>
  <c r="AW20" i="5"/>
  <c r="AR33" i="5"/>
  <c r="AR15" i="5"/>
  <c r="AM25" i="5"/>
  <c r="AH38" i="5"/>
  <c r="AH20" i="5"/>
  <c r="AR13" i="5"/>
  <c r="E13" i="5"/>
  <c r="D27" i="5"/>
  <c r="D23" i="5"/>
  <c r="E33" i="5"/>
  <c r="E14" i="5"/>
  <c r="D31" i="5"/>
  <c r="D18" i="5"/>
  <c r="E25" i="5"/>
  <c r="D39" i="5"/>
  <c r="BH22" i="5"/>
  <c r="BC35" i="5"/>
  <c r="BC17" i="5"/>
  <c r="AX30" i="5"/>
  <c r="AX9" i="5"/>
  <c r="AS22" i="5"/>
  <c r="AN32" i="5"/>
  <c r="AN14" i="5"/>
  <c r="AI27" i="5"/>
  <c r="AI9" i="5"/>
  <c r="AD22" i="5"/>
  <c r="Y35" i="5"/>
  <c r="Y17" i="5"/>
  <c r="BG22" i="5"/>
  <c r="BB35" i="5"/>
  <c r="BB17" i="5"/>
  <c r="AW30" i="5"/>
  <c r="AW9" i="5"/>
  <c r="AR22" i="5"/>
  <c r="AM29" i="5"/>
  <c r="AM11" i="5"/>
  <c r="AH24" i="5"/>
  <c r="AC37" i="5"/>
  <c r="AC19" i="5"/>
  <c r="X32" i="5"/>
  <c r="BH27" i="5"/>
  <c r="BH9" i="5"/>
  <c r="BC22" i="5"/>
  <c r="AX35" i="5"/>
  <c r="AX17" i="5"/>
  <c r="AS30" i="5"/>
  <c r="AS12" i="5"/>
  <c r="AN25" i="5"/>
  <c r="AI38" i="5"/>
  <c r="AI20" i="5"/>
  <c r="AD33" i="5"/>
  <c r="AD15" i="5"/>
  <c r="Y28" i="5"/>
  <c r="BG27" i="5"/>
  <c r="BG9" i="5"/>
  <c r="BB22" i="5"/>
  <c r="AW35" i="5"/>
  <c r="AW17" i="5"/>
  <c r="AR30" i="5"/>
  <c r="AR9" i="5"/>
  <c r="AM22" i="5"/>
  <c r="AH35" i="5"/>
  <c r="AX24" i="5"/>
  <c r="E31" i="5"/>
  <c r="E12" i="5"/>
  <c r="E11" i="5"/>
  <c r="D10" i="5"/>
  <c r="E32" i="5"/>
  <c r="E22" i="5"/>
  <c r="D36" i="5"/>
  <c r="D14" i="5"/>
  <c r="BH37" i="5"/>
  <c r="BH19" i="5"/>
  <c r="BC32" i="5"/>
  <c r="BC14" i="5"/>
  <c r="AX27" i="5"/>
  <c r="AS37" i="5"/>
  <c r="AS19" i="5"/>
  <c r="AN29" i="5"/>
  <c r="AN11" i="5"/>
  <c r="AI24" i="5"/>
  <c r="AD37" i="5"/>
  <c r="AD19" i="5"/>
  <c r="Y32" i="5"/>
  <c r="BG37" i="5"/>
  <c r="BG19" i="5"/>
  <c r="BB32" i="5"/>
  <c r="BB14" i="5"/>
  <c r="AW27" i="5"/>
  <c r="AR37" i="5"/>
  <c r="AR19" i="5"/>
  <c r="AM26" i="5"/>
  <c r="AH39" i="5"/>
  <c r="AH21" i="5"/>
  <c r="AC34" i="5"/>
  <c r="AC16" i="5"/>
  <c r="X29" i="5"/>
  <c r="BH24" i="5"/>
  <c r="BC37" i="5"/>
  <c r="BC19" i="5"/>
  <c r="AX32" i="5"/>
  <c r="AX14" i="5"/>
  <c r="AS27" i="5"/>
  <c r="AS9" i="5"/>
  <c r="AN22" i="5"/>
  <c r="AI35" i="5"/>
  <c r="AI17" i="5"/>
  <c r="AD30" i="5"/>
  <c r="AD12" i="5"/>
  <c r="Y25" i="5"/>
  <c r="BG24" i="5"/>
  <c r="BB37" i="5"/>
  <c r="BB19" i="5"/>
  <c r="AW32" i="5"/>
  <c r="AW14" i="5"/>
  <c r="AR27" i="5"/>
  <c r="AM37" i="5"/>
  <c r="AM19" i="5"/>
  <c r="AH32" i="5"/>
  <c r="AH14" i="5"/>
  <c r="AC27" i="5"/>
  <c r="AC9" i="5"/>
  <c r="BH38" i="5"/>
  <c r="BH20" i="5"/>
  <c r="BC33" i="5"/>
  <c r="BC15" i="5"/>
  <c r="AX28" i="5"/>
  <c r="AX10" i="5"/>
  <c r="AS23" i="5"/>
  <c r="AN33" i="5"/>
  <c r="AN15" i="5"/>
  <c r="AI28" i="5"/>
  <c r="AI10" i="5"/>
  <c r="AD23" i="5"/>
  <c r="Y36" i="5"/>
  <c r="Y18" i="5"/>
  <c r="T31" i="5"/>
  <c r="AR35" i="5"/>
  <c r="AC35" i="5"/>
  <c r="X10" i="5"/>
  <c r="S21" i="5"/>
  <c r="N34" i="5"/>
  <c r="N16" i="5"/>
  <c r="I29" i="5"/>
  <c r="I11" i="5"/>
  <c r="AR32" i="5"/>
  <c r="X27" i="5"/>
  <c r="D13" i="5"/>
  <c r="D15" i="5"/>
  <c r="BC29" i="5"/>
  <c r="AI39" i="5"/>
  <c r="BG16" i="5"/>
  <c r="AM23" i="5"/>
  <c r="BH21" i="5"/>
  <c r="AN37" i="5"/>
  <c r="AD27" i="5"/>
  <c r="BG21" i="5"/>
  <c r="AW29" i="5"/>
  <c r="AM34" i="5"/>
  <c r="AH17" i="5"/>
  <c r="AC18" i="5"/>
  <c r="X25" i="5"/>
  <c r="BH11" i="5"/>
  <c r="BC21" i="5"/>
  <c r="AX31" i="5"/>
  <c r="AS38" i="5"/>
  <c r="AS17" i="5"/>
  <c r="AN24" i="5"/>
  <c r="AI34" i="5"/>
  <c r="AI13" i="5"/>
  <c r="AD20" i="5"/>
  <c r="Y30" i="5"/>
  <c r="Y9" i="5"/>
  <c r="AW34" i="5"/>
  <c r="AH22" i="5"/>
  <c r="S37" i="5"/>
  <c r="S15" i="5"/>
  <c r="N25" i="5"/>
  <c r="I35" i="5"/>
  <c r="I14" i="5"/>
  <c r="AM24" i="5"/>
  <c r="Y16" i="5"/>
  <c r="T26" i="5"/>
  <c r="O39" i="5"/>
  <c r="O21" i="5"/>
  <c r="J34" i="5"/>
  <c r="J16" i="5"/>
  <c r="BB15" i="5"/>
  <c r="AH34" i="5"/>
  <c r="X16" i="5"/>
  <c r="S26" i="5"/>
  <c r="N39" i="5"/>
  <c r="N21" i="5"/>
  <c r="I34" i="5"/>
  <c r="I16" i="5"/>
  <c r="BB12" i="5"/>
  <c r="AH31" i="5"/>
  <c r="X15" i="5"/>
  <c r="T25" i="5"/>
  <c r="O38" i="5"/>
  <c r="J33" i="5"/>
  <c r="J15" i="5"/>
  <c r="BB9" i="5"/>
  <c r="X11" i="5"/>
  <c r="S22" i="5"/>
  <c r="N17" i="5"/>
  <c r="I12" i="5"/>
  <c r="AC20" i="5"/>
  <c r="T18" i="5"/>
  <c r="O13" i="5"/>
  <c r="D19" i="5"/>
  <c r="E11" i="3"/>
  <c r="AR12" i="5"/>
  <c r="D11" i="5"/>
  <c r="BC11" i="5"/>
  <c r="AI21" i="5"/>
  <c r="BB29" i="5"/>
  <c r="AH36" i="5"/>
  <c r="BC34" i="5"/>
  <c r="AN19" i="5"/>
  <c r="AD21" i="5"/>
  <c r="BG15" i="5"/>
  <c r="AW23" i="5"/>
  <c r="AM28" i="5"/>
  <c r="AH11" i="5"/>
  <c r="AC15" i="5"/>
  <c r="BH35" i="5"/>
  <c r="BC39" i="5"/>
  <c r="BC18" i="5"/>
  <c r="AX25" i="5"/>
  <c r="AS35" i="5"/>
  <c r="AS11" i="5"/>
  <c r="AN21" i="5"/>
  <c r="AI31" i="5"/>
  <c r="AD38" i="5"/>
  <c r="AD17" i="5"/>
  <c r="Y27" i="5"/>
  <c r="T37" i="5"/>
  <c r="AW22" i="5"/>
  <c r="AC17" i="5"/>
  <c r="T33" i="5"/>
  <c r="S12" i="5"/>
  <c r="N22" i="5"/>
  <c r="I32" i="5"/>
  <c r="BG23" i="5"/>
  <c r="AH37" i="5"/>
  <c r="X13" i="5"/>
  <c r="T23" i="5"/>
  <c r="O36" i="5"/>
  <c r="O18" i="5"/>
  <c r="J31" i="5"/>
  <c r="J13" i="5"/>
  <c r="AW28" i="5"/>
  <c r="AH16" i="5"/>
  <c r="X12" i="5"/>
  <c r="S23" i="5"/>
  <c r="N36" i="5"/>
  <c r="N18" i="5"/>
  <c r="I31" i="5"/>
  <c r="I13" i="5"/>
  <c r="AW25" i="5"/>
  <c r="AH13" i="5"/>
  <c r="Y11" i="5"/>
  <c r="T22" i="5"/>
  <c r="O35" i="5"/>
  <c r="O17" i="5"/>
  <c r="J30" i="5"/>
  <c r="J12" i="5"/>
  <c r="D20" i="5"/>
  <c r="E21" i="5"/>
  <c r="AX21" i="5"/>
  <c r="AD34" i="5"/>
  <c r="BB11" i="5"/>
  <c r="AH18" i="5"/>
  <c r="BC16" i="5"/>
  <c r="AI32" i="5"/>
  <c r="AD9" i="5"/>
  <c r="BB34" i="5"/>
  <c r="AW11" i="5"/>
  <c r="AM16" i="5"/>
  <c r="AC36" i="5"/>
  <c r="AC12" i="5"/>
  <c r="BH29" i="5"/>
  <c r="BC36" i="5"/>
  <c r="BC12" i="5"/>
  <c r="AX22" i="5"/>
  <c r="AS32" i="5"/>
  <c r="AN39" i="5"/>
  <c r="AN18" i="5"/>
  <c r="AI25" i="5"/>
  <c r="AD35" i="5"/>
  <c r="AD14" i="5"/>
  <c r="Y24" i="5"/>
  <c r="T34" i="5"/>
  <c r="AR17" i="5"/>
  <c r="X30" i="5"/>
  <c r="S30" i="5"/>
  <c r="S9" i="5"/>
  <c r="N19" i="5"/>
  <c r="I26" i="5"/>
  <c r="BB36" i="5"/>
  <c r="AH19" i="5"/>
  <c r="X9" i="5"/>
  <c r="T20" i="5"/>
  <c r="O33" i="5"/>
  <c r="O15" i="5"/>
  <c r="J28" i="5"/>
  <c r="J10" i="5"/>
  <c r="AW16" i="5"/>
  <c r="AC29" i="5"/>
  <c r="T39" i="5"/>
  <c r="S20" i="5"/>
  <c r="N33" i="5"/>
  <c r="N15" i="5"/>
  <c r="I28" i="5"/>
  <c r="I10" i="5"/>
  <c r="AW13" i="5"/>
  <c r="AC26" i="5"/>
  <c r="S39" i="5"/>
  <c r="T19" i="5"/>
  <c r="O32" i="5"/>
  <c r="O14" i="5"/>
  <c r="J27" i="5"/>
  <c r="J9" i="5"/>
  <c r="AR23" i="5"/>
  <c r="X36" i="5"/>
  <c r="S35" i="5"/>
  <c r="S16" i="5"/>
  <c r="N29" i="5"/>
  <c r="N11" i="5"/>
  <c r="I24" i="5"/>
  <c r="BG29" i="5"/>
  <c r="AM30" i="5"/>
  <c r="Y22" i="5"/>
  <c r="T30" i="5"/>
  <c r="T12" i="5"/>
  <c r="O25" i="5"/>
  <c r="J38" i="5"/>
  <c r="J20" i="5"/>
  <c r="E28" i="5"/>
  <c r="E9" i="5"/>
  <c r="E24" i="3"/>
  <c r="E41" i="3"/>
  <c r="E15" i="3"/>
  <c r="E28" i="3"/>
  <c r="D34" i="3"/>
  <c r="D33" i="3"/>
  <c r="D25" i="3"/>
  <c r="D38" i="3"/>
  <c r="J24" i="5"/>
  <c r="X23" i="5"/>
  <c r="S13" i="5"/>
  <c r="I39" i="5"/>
  <c r="E30" i="5"/>
  <c r="D32" i="5"/>
  <c r="AS34" i="5"/>
  <c r="AD16" i="5"/>
  <c r="AW21" i="5"/>
  <c r="AC31" i="5"/>
  <c r="AX29" i="5"/>
  <c r="AI26" i="5"/>
  <c r="Y34" i="5"/>
  <c r="BB28" i="5"/>
  <c r="AR36" i="5"/>
  <c r="AM10" i="5"/>
  <c r="AC33" i="5"/>
  <c r="X37" i="5"/>
  <c r="BH26" i="5"/>
  <c r="BC30" i="5"/>
  <c r="BC9" i="5"/>
  <c r="AX19" i="5"/>
  <c r="AS29" i="5"/>
  <c r="AN36" i="5"/>
  <c r="AN12" i="5"/>
  <c r="AI22" i="5"/>
  <c r="AD32" i="5"/>
  <c r="AD11" i="5"/>
  <c r="Y21" i="5"/>
  <c r="BG26" i="5"/>
  <c r="AR11" i="5"/>
  <c r="X22" i="5"/>
  <c r="S27" i="5"/>
  <c r="N37" i="5"/>
  <c r="N13" i="5"/>
  <c r="I23" i="5"/>
  <c r="BB18" i="5"/>
  <c r="AC32" i="5"/>
  <c r="T36" i="5"/>
  <c r="T17" i="5"/>
  <c r="O30" i="5"/>
  <c r="O12" i="5"/>
  <c r="J25" i="5"/>
  <c r="BG38" i="5"/>
  <c r="AR29" i="5"/>
  <c r="AC11" i="5"/>
  <c r="S36" i="5"/>
  <c r="S17" i="5"/>
  <c r="N30" i="5"/>
  <c r="N12" i="5"/>
  <c r="I25" i="5"/>
  <c r="BG35" i="5"/>
  <c r="AR26" i="5"/>
  <c r="X39" i="5"/>
  <c r="T35" i="5"/>
  <c r="T16" i="5"/>
  <c r="O29" i="5"/>
  <c r="O11" i="5"/>
  <c r="BG32" i="5"/>
  <c r="AM33" i="5"/>
  <c r="S31" i="5"/>
  <c r="N26" i="5"/>
  <c r="I21" i="5"/>
  <c r="BG11" i="5"/>
  <c r="E29" i="5"/>
  <c r="BH34" i="5"/>
  <c r="AS16" i="5"/>
  <c r="Y29" i="5"/>
  <c r="AR34" i="5"/>
  <c r="AC13" i="5"/>
  <c r="AX11" i="5"/>
  <c r="AI14" i="5"/>
  <c r="BG39" i="5"/>
  <c r="BB16" i="5"/>
  <c r="AR24" i="5"/>
  <c r="AH29" i="5"/>
  <c r="AC30" i="5"/>
  <c r="X31" i="5"/>
  <c r="BH23" i="5"/>
  <c r="BC27" i="5"/>
  <c r="AX37" i="5"/>
  <c r="AX16" i="5"/>
  <c r="AS26" i="5"/>
  <c r="AN30" i="5"/>
  <c r="AN9" i="5"/>
  <c r="AI19" i="5"/>
  <c r="AD29" i="5"/>
  <c r="Y39" i="5"/>
  <c r="Y15" i="5"/>
  <c r="BB39" i="5"/>
  <c r="AM27" i="5"/>
  <c r="X17" i="5"/>
  <c r="S24" i="5"/>
  <c r="N31" i="5"/>
  <c r="N10" i="5"/>
  <c r="I20" i="5"/>
  <c r="AW31" i="5"/>
  <c r="AC14" i="5"/>
  <c r="S33" i="5"/>
  <c r="T14" i="5"/>
  <c r="O27" i="5"/>
  <c r="O9" i="5"/>
  <c r="J22" i="5"/>
  <c r="BG20" i="5"/>
  <c r="AM39" i="5"/>
  <c r="X26" i="5"/>
  <c r="T32" i="5"/>
  <c r="S14" i="5"/>
  <c r="N27" i="5"/>
  <c r="N9" i="5"/>
  <c r="I22" i="5"/>
  <c r="BG17" i="5"/>
  <c r="AM36" i="5"/>
  <c r="X24" i="5"/>
  <c r="S32" i="5"/>
  <c r="T13" i="5"/>
  <c r="O26" i="5"/>
  <c r="J39" i="5"/>
  <c r="J21" i="5"/>
  <c r="BG14" i="5"/>
  <c r="AM15" i="5"/>
  <c r="X19" i="5"/>
  <c r="S28" i="5"/>
  <c r="S10" i="5"/>
  <c r="D28" i="5"/>
  <c r="BH16" i="5"/>
  <c r="AN26" i="5"/>
  <c r="BG34" i="5"/>
  <c r="AR16" i="5"/>
  <c r="BH39" i="5"/>
  <c r="AS24" i="5"/>
  <c r="AD39" i="5"/>
  <c r="BG33" i="5"/>
  <c r="BB10" i="5"/>
  <c r="AR18" i="5"/>
  <c r="AH23" i="5"/>
  <c r="AC24" i="5"/>
  <c r="X28" i="5"/>
  <c r="BH17" i="5"/>
  <c r="BC24" i="5"/>
  <c r="AX34" i="5"/>
  <c r="AX13" i="5"/>
  <c r="AS20" i="5"/>
  <c r="AN27" i="5"/>
  <c r="AI37" i="5"/>
  <c r="AI16" i="5"/>
  <c r="AD26" i="5"/>
  <c r="Y33" i="5"/>
  <c r="Y12" i="5"/>
  <c r="BB21" i="5"/>
  <c r="AM9" i="5"/>
  <c r="Y13" i="5"/>
  <c r="S18" i="5"/>
  <c r="N28" i="5"/>
  <c r="I38" i="5"/>
  <c r="I17" i="5"/>
  <c r="AW19" i="5"/>
  <c r="X21" i="5"/>
  <c r="T29" i="5"/>
  <c r="T11" i="5"/>
  <c r="O24" i="5"/>
  <c r="J37" i="5"/>
  <c r="J19" i="5"/>
  <c r="BB33" i="5"/>
  <c r="AM21" i="5"/>
  <c r="X20" i="5"/>
  <c r="S29" i="5"/>
  <c r="S11" i="5"/>
  <c r="N24" i="5"/>
  <c r="I37" i="5"/>
  <c r="I19" i="5"/>
  <c r="BB30" i="5"/>
  <c r="AM18" i="5"/>
  <c r="Y19" i="5"/>
  <c r="T28" i="5"/>
  <c r="T10" i="5"/>
  <c r="O23" i="5"/>
  <c r="J36" i="5"/>
  <c r="J18" i="5"/>
  <c r="BB27" i="5"/>
  <c r="AH28" i="5"/>
  <c r="Y14" i="5"/>
  <c r="S25" i="5"/>
  <c r="N38" i="5"/>
  <c r="N20" i="5"/>
  <c r="I33" i="5"/>
  <c r="I15" i="5"/>
  <c r="AW37" i="5"/>
  <c r="AC38" i="5"/>
  <c r="Y10" i="5"/>
  <c r="T21" i="5"/>
  <c r="O34" i="5"/>
  <c r="O16" i="5"/>
  <c r="J29" i="5"/>
  <c r="J11" i="5"/>
  <c r="E23" i="5"/>
  <c r="G11" i="4"/>
  <c r="E13" i="3"/>
  <c r="E32" i="3"/>
  <c r="E39" i="3"/>
  <c r="E23" i="3"/>
  <c r="D23" i="3"/>
  <c r="D36" i="3"/>
  <c r="D20" i="3"/>
  <c r="D14" i="3"/>
  <c r="O20" i="5"/>
  <c r="AH10" i="5"/>
  <c r="N35" i="5"/>
  <c r="I30" i="5"/>
  <c r="AR38" i="5"/>
  <c r="S38" i="5"/>
  <c r="O31" i="5"/>
  <c r="J26" i="5"/>
  <c r="D37" i="5"/>
  <c r="D39" i="3"/>
  <c r="D41" i="3"/>
  <c r="E40" i="3"/>
  <c r="E17" i="3"/>
  <c r="E35" i="3"/>
  <c r="D35" i="5"/>
  <c r="J32" i="5"/>
  <c r="O37" i="5"/>
  <c r="X14" i="5"/>
  <c r="BB24" i="5"/>
  <c r="N23" i="5"/>
  <c r="D21" i="3"/>
  <c r="D37" i="3"/>
  <c r="D30" i="3"/>
  <c r="D29" i="3"/>
  <c r="D22" i="3"/>
  <c r="E22" i="3"/>
  <c r="E21" i="3"/>
  <c r="E20" i="3"/>
  <c r="E19" i="3"/>
  <c r="E18" i="3"/>
  <c r="E31" i="3"/>
  <c r="E30" i="3"/>
  <c r="H11" i="3"/>
  <c r="K11" i="3" s="1"/>
  <c r="G12" i="3"/>
  <c r="J12" i="3" s="1"/>
  <c r="G15" i="3"/>
  <c r="J15" i="3" s="1"/>
  <c r="G18" i="3"/>
  <c r="J18" i="3" s="1"/>
  <c r="G21" i="3"/>
  <c r="J21" i="3" s="1"/>
  <c r="G24" i="3"/>
  <c r="J24" i="3" s="1"/>
  <c r="G27" i="3"/>
  <c r="J27" i="3" s="1"/>
  <c r="G30" i="3"/>
  <c r="J30" i="3" s="1"/>
  <c r="G33" i="3"/>
  <c r="J33" i="3" s="1"/>
  <c r="G36" i="3"/>
  <c r="J36" i="3" s="1"/>
  <c r="G39" i="3"/>
  <c r="J39" i="3" s="1"/>
  <c r="H23" i="3"/>
  <c r="K23" i="3" s="1"/>
  <c r="H12" i="3"/>
  <c r="K12" i="3" s="1"/>
  <c r="H15" i="3"/>
  <c r="K15" i="3" s="1"/>
  <c r="H18" i="3"/>
  <c r="K18" i="3" s="1"/>
  <c r="H21" i="3"/>
  <c r="K21" i="3" s="1"/>
  <c r="H24" i="3"/>
  <c r="K24" i="3" s="1"/>
  <c r="H27" i="3"/>
  <c r="K27" i="3" s="1"/>
  <c r="H30" i="3"/>
  <c r="K30" i="3" s="1"/>
  <c r="H33" i="3"/>
  <c r="K33" i="3" s="1"/>
  <c r="H36" i="3"/>
  <c r="K36" i="3" s="1"/>
  <c r="H39" i="3"/>
  <c r="K39" i="3" s="1"/>
  <c r="H26" i="3"/>
  <c r="K26" i="3" s="1"/>
  <c r="G13" i="3"/>
  <c r="J13" i="3" s="1"/>
  <c r="G16" i="3"/>
  <c r="J16" i="3" s="1"/>
  <c r="G19" i="3"/>
  <c r="J19" i="3" s="1"/>
  <c r="G22" i="3"/>
  <c r="J22" i="3" s="1"/>
  <c r="G25" i="3"/>
  <c r="J25" i="3" s="1"/>
  <c r="G28" i="3"/>
  <c r="J28" i="3" s="1"/>
  <c r="G31" i="3"/>
  <c r="J31" i="3" s="1"/>
  <c r="G34" i="3"/>
  <c r="J34" i="3" s="1"/>
  <c r="G37" i="3"/>
  <c r="J37" i="3" s="1"/>
  <c r="G40" i="3"/>
  <c r="J40" i="3" s="1"/>
  <c r="H14" i="3"/>
  <c r="K14" i="3" s="1"/>
  <c r="H13" i="3"/>
  <c r="K13" i="3" s="1"/>
  <c r="H16" i="3"/>
  <c r="K16" i="3" s="1"/>
  <c r="H19" i="3"/>
  <c r="K19" i="3" s="1"/>
  <c r="H22" i="3"/>
  <c r="K22" i="3" s="1"/>
  <c r="H25" i="3"/>
  <c r="K25" i="3" s="1"/>
  <c r="H28" i="3"/>
  <c r="K28" i="3" s="1"/>
  <c r="H31" i="3"/>
  <c r="K31" i="3" s="1"/>
  <c r="H34" i="3"/>
  <c r="K34" i="3" s="1"/>
  <c r="H37" i="3"/>
  <c r="K37" i="3" s="1"/>
  <c r="H40" i="3"/>
  <c r="K40" i="3" s="1"/>
  <c r="H17" i="3"/>
  <c r="K17" i="3" s="1"/>
  <c r="H29" i="3"/>
  <c r="K29" i="3" s="1"/>
  <c r="H32" i="3"/>
  <c r="K32" i="3" s="1"/>
  <c r="H35" i="3"/>
  <c r="K35" i="3" s="1"/>
  <c r="H38" i="3"/>
  <c r="K38" i="3" s="1"/>
  <c r="H41" i="3"/>
  <c r="K41" i="3" s="1"/>
  <c r="G14" i="3"/>
  <c r="J14" i="3" s="1"/>
  <c r="G17" i="3"/>
  <c r="J17" i="3" s="1"/>
  <c r="G20" i="3"/>
  <c r="J20" i="3" s="1"/>
  <c r="G23" i="3"/>
  <c r="J23" i="3" s="1"/>
  <c r="G26" i="3"/>
  <c r="J26" i="3" s="1"/>
  <c r="G29" i="3"/>
  <c r="J29" i="3" s="1"/>
  <c r="G32" i="3"/>
  <c r="J32" i="3" s="1"/>
  <c r="G35" i="3"/>
  <c r="J35" i="3" s="1"/>
  <c r="G38" i="3"/>
  <c r="J38" i="3" s="1"/>
  <c r="G41" i="3"/>
  <c r="J41" i="3" s="1"/>
  <c r="H20" i="3"/>
  <c r="K20" i="3" s="1"/>
  <c r="I8" i="3"/>
  <c r="G11" i="3"/>
  <c r="D11" i="3"/>
  <c r="G10" i="4"/>
  <c r="F12" i="4"/>
  <c r="G12" i="4"/>
  <c r="J11" i="3" l="1"/>
</calcChain>
</file>

<file path=xl/sharedStrings.xml><?xml version="1.0" encoding="utf-8"?>
<sst xmlns="http://schemas.openxmlformats.org/spreadsheetml/2006/main" count="82" uniqueCount="59">
  <si>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</si>
  <si>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</si>
  <si>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</si>
  <si>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</si>
  <si>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</si>
  <si>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</si>
  <si>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</t>
  </si>
  <si>
    <t>Nom</t>
  </si>
  <si>
    <t>Durand</t>
  </si>
  <si>
    <t>Paul</t>
  </si>
  <si>
    <t>Remarques</t>
  </si>
  <si>
    <t>Calendrier des anniversaires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</si>
  <si>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</si>
  <si>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</si>
  <si>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</si>
  <si>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</si>
  <si>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</si>
  <si>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</si>
  <si>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</si>
  <si>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</si>
  <si>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</si>
  <si>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</si>
  <si>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</si>
  <si>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</si>
  <si>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</t>
  </si>
  <si>
    <t>mois</t>
  </si>
  <si>
    <t>Prénom et nom</t>
  </si>
  <si>
    <t>Aujourd'hui :</t>
  </si>
  <si>
    <t>Jour :</t>
  </si>
  <si>
    <t>composé</t>
  </si>
  <si>
    <t>Arnald</t>
  </si>
  <si>
    <t>Juliette</t>
  </si>
  <si>
    <t>occurrences</t>
  </si>
  <si>
    <r>
      <rPr>
        <b/>
        <i/>
        <u/>
        <sz val="11"/>
        <color rgb="FFC00000"/>
        <rFont val="Arial"/>
        <family val="2"/>
      </rPr>
      <t>Pour faire une recherche</t>
    </r>
    <r>
      <rPr>
        <b/>
        <i/>
        <sz val="11"/>
        <color rgb="FFC00000"/>
        <rFont val="Arial"/>
        <family val="2"/>
      </rPr>
      <t xml:space="preserve"> : pressez simultanément les touches CTRL et F</t>
    </r>
  </si>
  <si>
    <t>Saisissez ci-dessous les dates de naissance des personnes auxquelles vous souhaitez fêter l'anniversaire.</t>
  </si>
  <si>
    <t>Prochaines dates à souhaiter</t>
  </si>
  <si>
    <t>Onglet non modifiable.</t>
  </si>
  <si>
    <t>Anniversaires à souhaiter ce mois-ci et le mois prochain :</t>
  </si>
  <si>
    <t>Anniversaires imminents</t>
  </si>
  <si>
    <t>Date de naissance</t>
  </si>
  <si>
    <t>composé 1 :</t>
  </si>
  <si>
    <t>composé 2 :</t>
  </si>
  <si>
    <t>composé 2</t>
  </si>
  <si>
    <t>Anniversaires à souhaiter aujourd'hui</t>
  </si>
  <si>
    <t>Anniversaires à souhaiter demain</t>
  </si>
  <si>
    <t>Anniversaires à souhaiter aprrès-demain</t>
  </si>
  <si>
    <t>composé 1</t>
  </si>
  <si>
    <t>Anniversaires à souhaiter :</t>
  </si>
  <si>
    <t>Calendrier perpétuel des anniversaires</t>
  </si>
  <si>
    <t>https://www.business-plan-excel.fr/produit/mot-de-passe-calendrier-anniversaires-excel/</t>
  </si>
  <si>
    <t>Robin</t>
  </si>
  <si>
    <t>Sonia</t>
  </si>
  <si>
    <t>FONCTIONNEMENT :</t>
  </si>
  <si>
    <t>- Saisissez les dates de naissances de vos proches dans cet onglet</t>
  </si>
  <si>
    <t>Onglet de consultation automatique non modifiable.</t>
  </si>
  <si>
    <r>
      <t xml:space="preserve">- Pour </t>
    </r>
    <r>
      <rPr>
        <b/>
        <u/>
        <sz val="11"/>
        <color rgb="FFC00000"/>
        <rFont val="Arial"/>
        <family val="2"/>
      </rPr>
      <t>déverrouiller</t>
    </r>
    <r>
      <rPr>
        <b/>
        <sz val="11"/>
        <color rgb="FFC00000"/>
        <rFont val="Arial"/>
        <family val="2"/>
      </rPr>
      <t xml:space="preserve"> le document, rendez-vous dans le </t>
    </r>
    <r>
      <rPr>
        <b/>
        <u/>
        <sz val="11"/>
        <color rgb="FFC00000"/>
        <rFont val="Arial"/>
        <family val="2"/>
      </rPr>
      <t>dernier onglet</t>
    </r>
  </si>
  <si>
    <t>- Consultez les anniversaires à souhaiter dans les onglets suivants (automatiques)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</si>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</sst>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8"/>
      <name val="Calibri"/>
      <family val="2"/>
      <scheme val="minor"/>
    </font>
    <font>
      <b/>
      <i/>
      <sz val="2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u/>
      <sz val="16"/>
      <color rgb="FFC00000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0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rgb="FFC00000"/>
      <name val="Arial"/>
      <family val="2"/>
    </font>
    <font>
      <b/>
      <i/>
      <u/>
      <sz val="11"/>
      <color rgb="FFC00000"/>
      <name val="Arial"/>
      <family val="2"/>
    </font>
    <font>
      <b/>
      <sz val="12"/>
      <color theme="8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5" tint="-0.249977111117893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17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left" vertical="center"/>
    </xf>
    <xf numFmtId="14" fontId="14" fillId="0" borderId="1" xfId="0" applyNumberFormat="1" applyFont="1" applyBorder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inden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6" fillId="0" borderId="0" xfId="1" applyFont="1" applyAlignment="1">
      <alignment horizontal="left"/>
    </xf>
    <xf numFmtId="0" fontId="31" fillId="0" borderId="0" xfId="0" quotePrefix="1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4753D-731E-4F6B-915D-25006E25E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anniversaire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8CEC-E183-46F3-84D5-C517CBE1A6ED}">
  <dimension ref="A1:M4168"/>
  <sheetViews>
    <sheetView showGridLines="0" tabSelected="1" zoomScale="110" zoomScaleNormal="110" workbookViewId="0">
      <selection activeCell="A11" sqref="A11"/>
    </sheetView>
  </sheetViews>
  <sheetFormatPr baseColWidth="10" defaultColWidth="11.375" defaultRowHeight="19.600000000000001" customHeight="1" x14ac:dyDescent="0.25"/>
  <cols>
    <col min="1" max="1" width="24.25" style="14" customWidth="1"/>
    <col min="2" max="2" width="22.25" style="12" customWidth="1"/>
    <col min="3" max="3" width="24.875" style="37" customWidth="1"/>
    <col min="4" max="4" width="46.375" style="24" customWidth="1"/>
    <col min="5" max="5" width="1.375" style="10" customWidth="1"/>
    <col min="6" max="9" width="11.375" style="17" hidden="1" customWidth="1"/>
    <col min="10" max="10" width="20" style="17" hidden="1" customWidth="1"/>
    <col min="11" max="11" width="13.625" style="17" hidden="1" customWidth="1"/>
    <col min="12" max="12" width="6" style="10" customWidth="1"/>
    <col min="13" max="16384" width="11.375" style="10"/>
  </cols>
  <sheetData>
    <row r="1" spans="1:13" ht="34.450000000000003" x14ac:dyDescent="0.25">
      <c r="A1" s="11" t="s">
        <v>11</v>
      </c>
    </row>
    <row r="2" spans="1:13" ht="15.1" x14ac:dyDescent="0.25"/>
    <row r="3" spans="1:13" ht="24.75" customHeight="1" x14ac:dyDescent="0.25">
      <c r="A3" s="35" t="s">
        <v>34</v>
      </c>
    </row>
    <row r="4" spans="1:13" ht="15.1" x14ac:dyDescent="0.25">
      <c r="A4" s="15"/>
    </row>
    <row r="5" spans="1:13" ht="14.55" x14ac:dyDescent="0.25">
      <c r="A5" s="34" t="s">
        <v>33</v>
      </c>
    </row>
    <row r="6" spans="1:13" ht="30.85" customHeight="1" x14ac:dyDescent="0.25"/>
    <row r="7" spans="1:13" ht="25.45" customHeight="1" x14ac:dyDescent="0.25">
      <c r="A7" s="13" t="s">
        <v>7</v>
      </c>
      <c r="B7" s="13" t="s">
        <v>6</v>
      </c>
      <c r="C7" s="40" t="s">
        <v>39</v>
      </c>
      <c r="D7" s="40" t="s">
        <v>10</v>
      </c>
      <c r="F7" s="18" t="s">
        <v>25</v>
      </c>
      <c r="G7" s="18" t="s">
        <v>24</v>
      </c>
      <c r="H7" s="18" t="s">
        <v>29</v>
      </c>
      <c r="I7" s="18" t="s">
        <v>42</v>
      </c>
      <c r="J7" s="18" t="s">
        <v>26</v>
      </c>
      <c r="K7" s="18" t="s">
        <v>32</v>
      </c>
      <c r="M7" s="61" t="s">
        <v>52</v>
      </c>
    </row>
    <row r="8" spans="1:13" ht="19.600000000000001" customHeight="1" x14ac:dyDescent="0.25">
      <c r="A8" s="30" t="s">
        <v>8</v>
      </c>
      <c r="B8" s="31" t="s">
        <v>9</v>
      </c>
      <c r="C8" s="38">
        <v>29469</v>
      </c>
      <c r="D8" s="44"/>
      <c r="F8" s="17">
        <f>IF(ISBLANK(C8),"",MONTH(C8))</f>
        <v>9</v>
      </c>
      <c r="G8" s="17">
        <f>IF(ISBLANK(C8),"",DAY(C8))</f>
        <v>5</v>
      </c>
      <c r="H8" s="17" t="str">
        <f>F8&amp;"-"&amp;G8</f>
        <v>9-5</v>
      </c>
      <c r="I8" s="17" t="str">
        <f>H8&amp;"-"&amp;K8</f>
        <v>9-5-1</v>
      </c>
      <c r="J8" s="17" t="str">
        <f t="shared" ref="J8:J71" si="0">B8&amp;" "&amp;A8</f>
        <v>Paul Durand</v>
      </c>
      <c r="K8" s="17">
        <f>IF(H8="-","",COUNTIF($H$8:H8,H8))</f>
        <v>1</v>
      </c>
      <c r="M8" s="60" t="s">
        <v>53</v>
      </c>
    </row>
    <row r="9" spans="1:13" ht="19.600000000000001" customHeight="1" x14ac:dyDescent="0.25">
      <c r="A9" s="30" t="s">
        <v>30</v>
      </c>
      <c r="B9" s="31" t="s">
        <v>31</v>
      </c>
      <c r="C9" s="38">
        <v>29510</v>
      </c>
      <c r="D9" s="44"/>
      <c r="F9" s="17">
        <f t="shared" ref="F9:F72" si="1">IF(ISBLANK(C9),"",MONTH(C9))</f>
        <v>10</v>
      </c>
      <c r="G9" s="17">
        <f t="shared" ref="G9:G72" si="2">IF(ISBLANK(C9),"",DAY(C9))</f>
        <v>16</v>
      </c>
      <c r="H9" s="17" t="str">
        <f t="shared" ref="H9:H72" si="3">F9&amp;"-"&amp;G9</f>
        <v>10-16</v>
      </c>
      <c r="I9" s="17" t="str">
        <f t="shared" ref="I9:I72" si="4">H9&amp;"-"&amp;K9</f>
        <v>10-16-1</v>
      </c>
      <c r="J9" s="17" t="str">
        <f t="shared" si="0"/>
        <v>Juliette Arnald</v>
      </c>
      <c r="K9" s="17">
        <f>IF(H9="-","",COUNTIF($H$8:H9,H9))</f>
        <v>1</v>
      </c>
      <c r="M9" s="60" t="s">
        <v>56</v>
      </c>
    </row>
    <row r="10" spans="1:13" ht="19.600000000000001" customHeight="1" x14ac:dyDescent="0.25">
      <c r="A10" s="30" t="s">
        <v>50</v>
      </c>
      <c r="B10" s="31" t="s">
        <v>51</v>
      </c>
      <c r="C10" s="38">
        <v>28861</v>
      </c>
      <c r="D10" s="44"/>
      <c r="F10" s="17">
        <f t="shared" si="1"/>
        <v>1</v>
      </c>
      <c r="G10" s="17">
        <f t="shared" si="2"/>
        <v>6</v>
      </c>
      <c r="H10" s="17" t="str">
        <f t="shared" si="3"/>
        <v>1-6</v>
      </c>
      <c r="I10" s="17" t="str">
        <f t="shared" si="4"/>
        <v>1-6-1</v>
      </c>
      <c r="J10" s="17" t="str">
        <f t="shared" si="0"/>
        <v>Sonia Robin</v>
      </c>
      <c r="K10" s="17">
        <f>IF(H10="-","",COUNTIF($H$8:H10,H10))</f>
        <v>1</v>
      </c>
      <c r="M10" s="60" t="s">
        <v>55</v>
      </c>
    </row>
    <row r="11" spans="1:13" ht="19.600000000000001" customHeight="1" x14ac:dyDescent="0.25">
      <c r="A11" s="30"/>
      <c r="B11" s="31"/>
      <c r="C11" s="38"/>
      <c r="D11" s="44"/>
      <c r="F11" s="17" t="str">
        <f t="shared" si="1"/>
        <v/>
      </c>
      <c r="G11" s="17" t="str">
        <f t="shared" si="2"/>
        <v/>
      </c>
      <c r="H11" s="17" t="str">
        <f t="shared" si="3"/>
        <v>-</v>
      </c>
      <c r="I11" s="17" t="str">
        <f t="shared" si="4"/>
        <v>--</v>
      </c>
      <c r="J11" s="17" t="str">
        <f t="shared" si="0"/>
        <v xml:space="preserve"> </v>
      </c>
      <c r="K11" s="17" t="str">
        <f>IF(H11="-","",COUNTIF($H$8:H11,H11))</f>
        <v/>
      </c>
    </row>
    <row r="12" spans="1:13" ht="19.600000000000001" customHeight="1" x14ac:dyDescent="0.25">
      <c r="A12" s="30"/>
      <c r="B12" s="31"/>
      <c r="C12" s="38"/>
      <c r="D12" s="44"/>
      <c r="F12" s="17" t="str">
        <f t="shared" si="1"/>
        <v/>
      </c>
      <c r="G12" s="17" t="str">
        <f t="shared" si="2"/>
        <v/>
      </c>
      <c r="H12" s="17" t="str">
        <f t="shared" si="3"/>
        <v>-</v>
      </c>
      <c r="I12" s="17" t="str">
        <f t="shared" si="4"/>
        <v>--</v>
      </c>
      <c r="J12" s="17" t="str">
        <f t="shared" si="0"/>
        <v xml:space="preserve"> </v>
      </c>
      <c r="K12" s="17" t="str">
        <f>IF(H12="-","",COUNTIF($H$8:H12,H12))</f>
        <v/>
      </c>
    </row>
    <row r="13" spans="1:13" ht="19.600000000000001" customHeight="1" x14ac:dyDescent="0.25">
      <c r="A13" s="30"/>
      <c r="B13" s="31"/>
      <c r="C13" s="38"/>
      <c r="D13" s="44"/>
      <c r="F13" s="17" t="str">
        <f t="shared" si="1"/>
        <v/>
      </c>
      <c r="G13" s="17" t="str">
        <f t="shared" si="2"/>
        <v/>
      </c>
      <c r="H13" s="17" t="str">
        <f t="shared" si="3"/>
        <v>-</v>
      </c>
      <c r="I13" s="17" t="str">
        <f t="shared" si="4"/>
        <v>--</v>
      </c>
      <c r="J13" s="17" t="str">
        <f t="shared" si="0"/>
        <v xml:space="preserve"> </v>
      </c>
      <c r="K13" s="17" t="str">
        <f>IF(H13="-","",COUNTIF($H$8:H13,H13))</f>
        <v/>
      </c>
    </row>
    <row r="14" spans="1:13" ht="19.600000000000001" customHeight="1" x14ac:dyDescent="0.25">
      <c r="A14" s="30"/>
      <c r="B14" s="31"/>
      <c r="C14" s="38"/>
      <c r="D14" s="44"/>
      <c r="F14" s="17" t="str">
        <f t="shared" si="1"/>
        <v/>
      </c>
      <c r="G14" s="17" t="str">
        <f t="shared" si="2"/>
        <v/>
      </c>
      <c r="H14" s="17" t="str">
        <f t="shared" si="3"/>
        <v>-</v>
      </c>
      <c r="I14" s="17" t="str">
        <f t="shared" si="4"/>
        <v>--</v>
      </c>
      <c r="J14" s="17" t="str">
        <f t="shared" si="0"/>
        <v xml:space="preserve"> </v>
      </c>
      <c r="K14" s="17" t="str">
        <f>IF(H14="-","",COUNTIF($H$8:H14,H14))</f>
        <v/>
      </c>
    </row>
    <row r="15" spans="1:13" ht="19.600000000000001" customHeight="1" x14ac:dyDescent="0.25">
      <c r="A15" s="30"/>
      <c r="B15" s="31"/>
      <c r="C15" s="38"/>
      <c r="D15" s="44"/>
      <c r="F15" s="17" t="str">
        <f t="shared" si="1"/>
        <v/>
      </c>
      <c r="G15" s="17" t="str">
        <f t="shared" si="2"/>
        <v/>
      </c>
      <c r="H15" s="17" t="str">
        <f t="shared" si="3"/>
        <v>-</v>
      </c>
      <c r="I15" s="17" t="str">
        <f t="shared" si="4"/>
        <v>--</v>
      </c>
      <c r="J15" s="17" t="str">
        <f t="shared" si="0"/>
        <v xml:space="preserve"> </v>
      </c>
      <c r="K15" s="17" t="str">
        <f>IF(H15="-","",COUNTIF($H$8:H15,H15))</f>
        <v/>
      </c>
    </row>
    <row r="16" spans="1:13" ht="19.600000000000001" customHeight="1" x14ac:dyDescent="0.25">
      <c r="A16" s="30"/>
      <c r="B16" s="31"/>
      <c r="C16" s="38"/>
      <c r="D16" s="44"/>
      <c r="F16" s="17" t="str">
        <f t="shared" si="1"/>
        <v/>
      </c>
      <c r="G16" s="17" t="str">
        <f t="shared" si="2"/>
        <v/>
      </c>
      <c r="H16" s="17" t="str">
        <f t="shared" si="3"/>
        <v>-</v>
      </c>
      <c r="I16" s="17" t="str">
        <f t="shared" si="4"/>
        <v>--</v>
      </c>
      <c r="J16" s="17" t="str">
        <f t="shared" si="0"/>
        <v xml:space="preserve"> </v>
      </c>
      <c r="K16" s="17" t="str">
        <f>IF(H16="-","",COUNTIF($H$8:H16,H16))</f>
        <v/>
      </c>
    </row>
    <row r="17" spans="1:11" ht="19.600000000000001" customHeight="1" x14ac:dyDescent="0.25">
      <c r="A17" s="30"/>
      <c r="B17" s="31"/>
      <c r="C17" s="38"/>
      <c r="D17" s="44"/>
      <c r="F17" s="17" t="str">
        <f t="shared" si="1"/>
        <v/>
      </c>
      <c r="G17" s="17" t="str">
        <f t="shared" si="2"/>
        <v/>
      </c>
      <c r="H17" s="17" t="str">
        <f t="shared" si="3"/>
        <v>-</v>
      </c>
      <c r="I17" s="17" t="str">
        <f t="shared" si="4"/>
        <v>--</v>
      </c>
      <c r="J17" s="17" t="str">
        <f t="shared" si="0"/>
        <v xml:space="preserve"> </v>
      </c>
      <c r="K17" s="17" t="str">
        <f>IF(H17="-","",COUNTIF($H$8:H17,H17))</f>
        <v/>
      </c>
    </row>
    <row r="18" spans="1:11" ht="19.600000000000001" customHeight="1" x14ac:dyDescent="0.25">
      <c r="A18" s="30"/>
      <c r="B18" s="31"/>
      <c r="C18" s="38"/>
      <c r="D18" s="44"/>
      <c r="F18" s="17" t="str">
        <f t="shared" si="1"/>
        <v/>
      </c>
      <c r="G18" s="17" t="str">
        <f t="shared" si="2"/>
        <v/>
      </c>
      <c r="H18" s="17" t="str">
        <f t="shared" si="3"/>
        <v>-</v>
      </c>
      <c r="I18" s="17" t="str">
        <f t="shared" si="4"/>
        <v>--</v>
      </c>
      <c r="J18" s="17" t="str">
        <f t="shared" si="0"/>
        <v xml:space="preserve"> </v>
      </c>
      <c r="K18" s="17" t="str">
        <f>IF(H18="-","",COUNTIF($H$8:H18,H18))</f>
        <v/>
      </c>
    </row>
    <row r="19" spans="1:11" ht="19.600000000000001" customHeight="1" x14ac:dyDescent="0.25">
      <c r="A19" s="30"/>
      <c r="B19" s="31"/>
      <c r="C19" s="38"/>
      <c r="D19" s="44"/>
      <c r="F19" s="17" t="str">
        <f t="shared" si="1"/>
        <v/>
      </c>
      <c r="G19" s="17" t="str">
        <f t="shared" si="2"/>
        <v/>
      </c>
      <c r="H19" s="17" t="str">
        <f t="shared" si="3"/>
        <v>-</v>
      </c>
      <c r="I19" s="17" t="str">
        <f t="shared" si="4"/>
        <v>--</v>
      </c>
      <c r="J19" s="17" t="str">
        <f t="shared" si="0"/>
        <v xml:space="preserve"> </v>
      </c>
      <c r="K19" s="17" t="str">
        <f>IF(H19="-","",COUNTIF($H$8:H19,H19))</f>
        <v/>
      </c>
    </row>
    <row r="20" spans="1:11" ht="19.600000000000001" customHeight="1" x14ac:dyDescent="0.25">
      <c r="A20" s="30"/>
      <c r="B20" s="31"/>
      <c r="C20" s="38"/>
      <c r="D20" s="44"/>
      <c r="F20" s="17" t="str">
        <f t="shared" si="1"/>
        <v/>
      </c>
      <c r="G20" s="17" t="str">
        <f t="shared" si="2"/>
        <v/>
      </c>
      <c r="H20" s="17" t="str">
        <f t="shared" si="3"/>
        <v>-</v>
      </c>
      <c r="I20" s="17" t="str">
        <f t="shared" si="4"/>
        <v>--</v>
      </c>
      <c r="J20" s="17" t="str">
        <f t="shared" si="0"/>
        <v xml:space="preserve"> </v>
      </c>
      <c r="K20" s="17" t="str">
        <f>IF(H20="-","",COUNTIF($H$8:H20,H20))</f>
        <v/>
      </c>
    </row>
    <row r="21" spans="1:11" ht="19.600000000000001" customHeight="1" x14ac:dyDescent="0.25">
      <c r="A21" s="30"/>
      <c r="B21" s="31"/>
      <c r="C21" s="38"/>
      <c r="D21" s="44"/>
      <c r="F21" s="17" t="str">
        <f t="shared" si="1"/>
        <v/>
      </c>
      <c r="G21" s="17" t="str">
        <f t="shared" si="2"/>
        <v/>
      </c>
      <c r="H21" s="17" t="str">
        <f t="shared" si="3"/>
        <v>-</v>
      </c>
      <c r="I21" s="17" t="str">
        <f t="shared" si="4"/>
        <v>--</v>
      </c>
      <c r="J21" s="17" t="str">
        <f t="shared" si="0"/>
        <v xml:space="preserve"> </v>
      </c>
      <c r="K21" s="17" t="str">
        <f>IF(H21="-","",COUNTIF($H$8:H21,H21))</f>
        <v/>
      </c>
    </row>
    <row r="22" spans="1:11" ht="19.600000000000001" customHeight="1" x14ac:dyDescent="0.25">
      <c r="A22" s="30"/>
      <c r="B22" s="31"/>
      <c r="C22" s="38"/>
      <c r="D22" s="44"/>
      <c r="F22" s="17" t="str">
        <f t="shared" si="1"/>
        <v/>
      </c>
      <c r="G22" s="17" t="str">
        <f t="shared" si="2"/>
        <v/>
      </c>
      <c r="H22" s="17" t="str">
        <f t="shared" si="3"/>
        <v>-</v>
      </c>
      <c r="I22" s="17" t="str">
        <f t="shared" si="4"/>
        <v>--</v>
      </c>
      <c r="J22" s="17" t="str">
        <f t="shared" si="0"/>
        <v xml:space="preserve"> </v>
      </c>
      <c r="K22" s="17" t="str">
        <f>IF(H22="-","",COUNTIF($H$8:H22,H22))</f>
        <v/>
      </c>
    </row>
    <row r="23" spans="1:11" ht="19.600000000000001" customHeight="1" x14ac:dyDescent="0.25">
      <c r="A23" s="30"/>
      <c r="B23" s="31"/>
      <c r="C23" s="38"/>
      <c r="D23" s="44"/>
      <c r="F23" s="17" t="str">
        <f t="shared" si="1"/>
        <v/>
      </c>
      <c r="G23" s="17" t="str">
        <f t="shared" si="2"/>
        <v/>
      </c>
      <c r="H23" s="17" t="str">
        <f t="shared" si="3"/>
        <v>-</v>
      </c>
      <c r="I23" s="17" t="str">
        <f t="shared" si="4"/>
        <v>--</v>
      </c>
      <c r="J23" s="17" t="str">
        <f t="shared" si="0"/>
        <v xml:space="preserve"> </v>
      </c>
      <c r="K23" s="17" t="str">
        <f>IF(H23="-","",COUNTIF($H$8:H23,H23))</f>
        <v/>
      </c>
    </row>
    <row r="24" spans="1:11" ht="19.600000000000001" customHeight="1" x14ac:dyDescent="0.25">
      <c r="A24" s="30"/>
      <c r="B24" s="31"/>
      <c r="C24" s="38"/>
      <c r="D24" s="44"/>
      <c r="F24" s="17" t="str">
        <f t="shared" si="1"/>
        <v/>
      </c>
      <c r="G24" s="17" t="str">
        <f t="shared" si="2"/>
        <v/>
      </c>
      <c r="H24" s="17" t="str">
        <f t="shared" si="3"/>
        <v>-</v>
      </c>
      <c r="I24" s="17" t="str">
        <f t="shared" si="4"/>
        <v>--</v>
      </c>
      <c r="J24" s="17" t="str">
        <f t="shared" si="0"/>
        <v xml:space="preserve"> </v>
      </c>
      <c r="K24" s="17" t="str">
        <f>IF(H24="-","",COUNTIF($H$8:H24,H24))</f>
        <v/>
      </c>
    </row>
    <row r="25" spans="1:11" ht="19.600000000000001" customHeight="1" x14ac:dyDescent="0.25">
      <c r="A25" s="30"/>
      <c r="B25" s="31"/>
      <c r="C25" s="38"/>
      <c r="D25" s="44"/>
      <c r="F25" s="17" t="str">
        <f t="shared" si="1"/>
        <v/>
      </c>
      <c r="G25" s="17" t="str">
        <f t="shared" si="2"/>
        <v/>
      </c>
      <c r="H25" s="17" t="str">
        <f t="shared" si="3"/>
        <v>-</v>
      </c>
      <c r="I25" s="17" t="str">
        <f t="shared" si="4"/>
        <v>--</v>
      </c>
      <c r="J25" s="17" t="str">
        <f t="shared" si="0"/>
        <v xml:space="preserve"> </v>
      </c>
      <c r="K25" s="17" t="str">
        <f>IF(H25="-","",COUNTIF($H$8:H25,H25))</f>
        <v/>
      </c>
    </row>
    <row r="26" spans="1:11" ht="19.600000000000001" customHeight="1" x14ac:dyDescent="0.25">
      <c r="A26" s="30"/>
      <c r="B26" s="31"/>
      <c r="C26" s="38"/>
      <c r="D26" s="44"/>
      <c r="F26" s="17" t="str">
        <f t="shared" si="1"/>
        <v/>
      </c>
      <c r="G26" s="17" t="str">
        <f t="shared" si="2"/>
        <v/>
      </c>
      <c r="H26" s="17" t="str">
        <f t="shared" si="3"/>
        <v>-</v>
      </c>
      <c r="I26" s="17" t="str">
        <f t="shared" si="4"/>
        <v>--</v>
      </c>
      <c r="J26" s="17" t="str">
        <f t="shared" si="0"/>
        <v xml:space="preserve"> </v>
      </c>
      <c r="K26" s="17" t="str">
        <f>IF(H26="-","",COUNTIF($H$8:H26,H26))</f>
        <v/>
      </c>
    </row>
    <row r="27" spans="1:11" ht="19.600000000000001" customHeight="1" x14ac:dyDescent="0.25">
      <c r="A27" s="30"/>
      <c r="B27" s="31"/>
      <c r="C27" s="38"/>
      <c r="D27" s="44"/>
      <c r="F27" s="17" t="str">
        <f t="shared" si="1"/>
        <v/>
      </c>
      <c r="G27" s="17" t="str">
        <f t="shared" si="2"/>
        <v/>
      </c>
      <c r="H27" s="17" t="str">
        <f t="shared" si="3"/>
        <v>-</v>
      </c>
      <c r="I27" s="17" t="str">
        <f t="shared" si="4"/>
        <v>--</v>
      </c>
      <c r="J27" s="17" t="str">
        <f t="shared" si="0"/>
        <v xml:space="preserve"> </v>
      </c>
      <c r="K27" s="17" t="str">
        <f>IF(H27="-","",COUNTIF($H$8:H27,H27))</f>
        <v/>
      </c>
    </row>
    <row r="28" spans="1:11" ht="19.600000000000001" customHeight="1" x14ac:dyDescent="0.25">
      <c r="A28" s="30"/>
      <c r="B28" s="31"/>
      <c r="C28" s="38"/>
      <c r="D28" s="44"/>
      <c r="F28" s="17" t="str">
        <f t="shared" si="1"/>
        <v/>
      </c>
      <c r="G28" s="17" t="str">
        <f t="shared" si="2"/>
        <v/>
      </c>
      <c r="H28" s="17" t="str">
        <f t="shared" si="3"/>
        <v>-</v>
      </c>
      <c r="I28" s="17" t="str">
        <f t="shared" si="4"/>
        <v>--</v>
      </c>
      <c r="J28" s="17" t="str">
        <f t="shared" si="0"/>
        <v xml:space="preserve"> </v>
      </c>
      <c r="K28" s="17" t="str">
        <f>IF(H28="-","",COUNTIF($H$8:H28,H28))</f>
        <v/>
      </c>
    </row>
    <row r="29" spans="1:11" ht="19.600000000000001" customHeight="1" x14ac:dyDescent="0.25">
      <c r="A29" s="30"/>
      <c r="B29" s="31"/>
      <c r="C29" s="38"/>
      <c r="D29" s="44"/>
      <c r="F29" s="17" t="str">
        <f t="shared" si="1"/>
        <v/>
      </c>
      <c r="G29" s="17" t="str">
        <f t="shared" si="2"/>
        <v/>
      </c>
      <c r="H29" s="17" t="str">
        <f t="shared" si="3"/>
        <v>-</v>
      </c>
      <c r="I29" s="17" t="str">
        <f t="shared" si="4"/>
        <v>--</v>
      </c>
      <c r="J29" s="17" t="str">
        <f t="shared" si="0"/>
        <v xml:space="preserve"> </v>
      </c>
      <c r="K29" s="17" t="str">
        <f>IF(H29="-","",COUNTIF($H$8:H29,H29))</f>
        <v/>
      </c>
    </row>
    <row r="30" spans="1:11" ht="19.600000000000001" customHeight="1" x14ac:dyDescent="0.25">
      <c r="A30" s="30"/>
      <c r="B30" s="31"/>
      <c r="C30" s="38"/>
      <c r="D30" s="44"/>
      <c r="F30" s="17" t="str">
        <f t="shared" si="1"/>
        <v/>
      </c>
      <c r="G30" s="17" t="str">
        <f t="shared" si="2"/>
        <v/>
      </c>
      <c r="H30" s="17" t="str">
        <f t="shared" si="3"/>
        <v>-</v>
      </c>
      <c r="I30" s="17" t="str">
        <f t="shared" si="4"/>
        <v>--</v>
      </c>
      <c r="J30" s="17" t="str">
        <f t="shared" si="0"/>
        <v xml:space="preserve"> </v>
      </c>
      <c r="K30" s="17" t="str">
        <f>IF(H30="-","",COUNTIF($H$8:H30,H30))</f>
        <v/>
      </c>
    </row>
    <row r="31" spans="1:11" ht="19.600000000000001" customHeight="1" x14ac:dyDescent="0.25">
      <c r="A31" s="30"/>
      <c r="B31" s="31"/>
      <c r="C31" s="38"/>
      <c r="D31" s="44"/>
      <c r="F31" s="17" t="str">
        <f t="shared" si="1"/>
        <v/>
      </c>
      <c r="G31" s="17" t="str">
        <f t="shared" si="2"/>
        <v/>
      </c>
      <c r="H31" s="17" t="str">
        <f t="shared" si="3"/>
        <v>-</v>
      </c>
      <c r="I31" s="17" t="str">
        <f t="shared" si="4"/>
        <v>--</v>
      </c>
      <c r="J31" s="17" t="str">
        <f t="shared" si="0"/>
        <v xml:space="preserve"> </v>
      </c>
      <c r="K31" s="17" t="str">
        <f>IF(H31="-","",COUNTIF($H$8:H31,H31))</f>
        <v/>
      </c>
    </row>
    <row r="32" spans="1:11" ht="19.600000000000001" customHeight="1" x14ac:dyDescent="0.25">
      <c r="A32" s="30"/>
      <c r="B32" s="31"/>
      <c r="C32" s="38"/>
      <c r="D32" s="44"/>
      <c r="F32" s="17" t="str">
        <f t="shared" si="1"/>
        <v/>
      </c>
      <c r="G32" s="17" t="str">
        <f t="shared" si="2"/>
        <v/>
      </c>
      <c r="H32" s="17" t="str">
        <f t="shared" si="3"/>
        <v>-</v>
      </c>
      <c r="I32" s="17" t="str">
        <f t="shared" si="4"/>
        <v>--</v>
      </c>
      <c r="J32" s="17" t="str">
        <f t="shared" si="0"/>
        <v xml:space="preserve"> </v>
      </c>
      <c r="K32" s="17" t="str">
        <f>IF(H32="-","",COUNTIF($H$8:H32,H32))</f>
        <v/>
      </c>
    </row>
    <row r="33" spans="1:11" ht="19.600000000000001" customHeight="1" x14ac:dyDescent="0.25">
      <c r="A33" s="30"/>
      <c r="B33" s="31"/>
      <c r="C33" s="38"/>
      <c r="D33" s="44"/>
      <c r="F33" s="17" t="str">
        <f t="shared" si="1"/>
        <v/>
      </c>
      <c r="G33" s="17" t="str">
        <f t="shared" si="2"/>
        <v/>
      </c>
      <c r="H33" s="17" t="str">
        <f t="shared" si="3"/>
        <v>-</v>
      </c>
      <c r="I33" s="17" t="str">
        <f t="shared" si="4"/>
        <v>--</v>
      </c>
      <c r="J33" s="17" t="str">
        <f t="shared" si="0"/>
        <v xml:space="preserve"> </v>
      </c>
      <c r="K33" s="17" t="str">
        <f>IF(H33="-","",COUNTIF($H$8:H33,H33))</f>
        <v/>
      </c>
    </row>
    <row r="34" spans="1:11" ht="19.600000000000001" customHeight="1" x14ac:dyDescent="0.25">
      <c r="A34" s="30"/>
      <c r="B34" s="31"/>
      <c r="C34" s="38"/>
      <c r="D34" s="44"/>
      <c r="F34" s="17" t="str">
        <f t="shared" si="1"/>
        <v/>
      </c>
      <c r="G34" s="17" t="str">
        <f t="shared" si="2"/>
        <v/>
      </c>
      <c r="H34" s="17" t="str">
        <f t="shared" si="3"/>
        <v>-</v>
      </c>
      <c r="I34" s="17" t="str">
        <f t="shared" si="4"/>
        <v>--</v>
      </c>
      <c r="J34" s="17" t="str">
        <f t="shared" si="0"/>
        <v xml:space="preserve"> </v>
      </c>
      <c r="K34" s="17" t="str">
        <f>IF(H34="-","",COUNTIF($H$8:H34,H34))</f>
        <v/>
      </c>
    </row>
    <row r="35" spans="1:11" ht="19.600000000000001" customHeight="1" x14ac:dyDescent="0.25">
      <c r="A35" s="30"/>
      <c r="B35" s="31"/>
      <c r="C35" s="38"/>
      <c r="D35" s="44"/>
      <c r="F35" s="17" t="str">
        <f t="shared" si="1"/>
        <v/>
      </c>
      <c r="G35" s="17" t="str">
        <f t="shared" si="2"/>
        <v/>
      </c>
      <c r="H35" s="17" t="str">
        <f t="shared" si="3"/>
        <v>-</v>
      </c>
      <c r="I35" s="17" t="str">
        <f t="shared" si="4"/>
        <v>--</v>
      </c>
      <c r="J35" s="17" t="str">
        <f t="shared" si="0"/>
        <v xml:space="preserve"> </v>
      </c>
      <c r="K35" s="17" t="str">
        <f>IF(H35="-","",COUNTIF($H$8:H35,H35))</f>
        <v/>
      </c>
    </row>
    <row r="36" spans="1:11" ht="19.600000000000001" customHeight="1" x14ac:dyDescent="0.25">
      <c r="A36" s="30"/>
      <c r="B36" s="31"/>
      <c r="C36" s="38"/>
      <c r="D36" s="44"/>
      <c r="F36" s="17" t="str">
        <f t="shared" si="1"/>
        <v/>
      </c>
      <c r="G36" s="17" t="str">
        <f t="shared" si="2"/>
        <v/>
      </c>
      <c r="H36" s="17" t="str">
        <f t="shared" si="3"/>
        <v>-</v>
      </c>
      <c r="I36" s="17" t="str">
        <f t="shared" si="4"/>
        <v>--</v>
      </c>
      <c r="J36" s="17" t="str">
        <f t="shared" si="0"/>
        <v xml:space="preserve"> </v>
      </c>
      <c r="K36" s="17" t="str">
        <f>IF(H36="-","",COUNTIF($H$8:H36,H36))</f>
        <v/>
      </c>
    </row>
    <row r="37" spans="1:11" ht="19.600000000000001" customHeight="1" x14ac:dyDescent="0.25">
      <c r="A37" s="30"/>
      <c r="B37" s="31"/>
      <c r="C37" s="38"/>
      <c r="D37" s="44"/>
      <c r="F37" s="17" t="str">
        <f t="shared" si="1"/>
        <v/>
      </c>
      <c r="G37" s="17" t="str">
        <f t="shared" si="2"/>
        <v/>
      </c>
      <c r="H37" s="17" t="str">
        <f t="shared" si="3"/>
        <v>-</v>
      </c>
      <c r="I37" s="17" t="str">
        <f t="shared" si="4"/>
        <v>--</v>
      </c>
      <c r="J37" s="17" t="str">
        <f t="shared" si="0"/>
        <v xml:space="preserve"> </v>
      </c>
      <c r="K37" s="17" t="str">
        <f>IF(H37="-","",COUNTIF($H$8:H37,H37))</f>
        <v/>
      </c>
    </row>
    <row r="38" spans="1:11" ht="19.600000000000001" customHeight="1" x14ac:dyDescent="0.25">
      <c r="A38" s="30"/>
      <c r="B38" s="31"/>
      <c r="C38" s="38"/>
      <c r="D38" s="44"/>
      <c r="F38" s="17" t="str">
        <f t="shared" si="1"/>
        <v/>
      </c>
      <c r="G38" s="17" t="str">
        <f t="shared" si="2"/>
        <v/>
      </c>
      <c r="H38" s="17" t="str">
        <f t="shared" si="3"/>
        <v>-</v>
      </c>
      <c r="I38" s="17" t="str">
        <f t="shared" si="4"/>
        <v>--</v>
      </c>
      <c r="J38" s="17" t="str">
        <f t="shared" si="0"/>
        <v xml:space="preserve"> </v>
      </c>
      <c r="K38" s="17" t="str">
        <f>IF(H38="-","",COUNTIF($H$8:H38,H38))</f>
        <v/>
      </c>
    </row>
    <row r="39" spans="1:11" ht="19.600000000000001" customHeight="1" x14ac:dyDescent="0.25">
      <c r="A39" s="30"/>
      <c r="B39" s="31"/>
      <c r="C39" s="38"/>
      <c r="D39" s="44"/>
      <c r="F39" s="17" t="str">
        <f t="shared" si="1"/>
        <v/>
      </c>
      <c r="G39" s="17" t="str">
        <f t="shared" si="2"/>
        <v/>
      </c>
      <c r="H39" s="17" t="str">
        <f t="shared" si="3"/>
        <v>-</v>
      </c>
      <c r="I39" s="17" t="str">
        <f t="shared" si="4"/>
        <v>--</v>
      </c>
      <c r="J39" s="17" t="str">
        <f t="shared" si="0"/>
        <v xml:space="preserve"> </v>
      </c>
      <c r="K39" s="17" t="str">
        <f>IF(H39="-","",COUNTIF($H$8:H39,H39))</f>
        <v/>
      </c>
    </row>
    <row r="40" spans="1:11" ht="19.600000000000001" customHeight="1" x14ac:dyDescent="0.25">
      <c r="A40" s="30"/>
      <c r="B40" s="31"/>
      <c r="C40" s="38"/>
      <c r="D40" s="44"/>
      <c r="F40" s="17" t="str">
        <f t="shared" si="1"/>
        <v/>
      </c>
      <c r="G40" s="17" t="str">
        <f t="shared" si="2"/>
        <v/>
      </c>
      <c r="H40" s="17" t="str">
        <f t="shared" si="3"/>
        <v>-</v>
      </c>
      <c r="I40" s="17" t="str">
        <f t="shared" si="4"/>
        <v>--</v>
      </c>
      <c r="J40" s="17" t="str">
        <f t="shared" si="0"/>
        <v xml:space="preserve"> </v>
      </c>
      <c r="K40" s="17" t="str">
        <f>IF(H40="-","",COUNTIF($H$8:H40,H40))</f>
        <v/>
      </c>
    </row>
    <row r="41" spans="1:11" ht="19.600000000000001" customHeight="1" x14ac:dyDescent="0.25">
      <c r="A41" s="30"/>
      <c r="B41" s="31"/>
      <c r="C41" s="38"/>
      <c r="D41" s="44"/>
      <c r="F41" s="17" t="str">
        <f t="shared" si="1"/>
        <v/>
      </c>
      <c r="G41" s="17" t="str">
        <f t="shared" si="2"/>
        <v/>
      </c>
      <c r="H41" s="17" t="str">
        <f t="shared" si="3"/>
        <v>-</v>
      </c>
      <c r="I41" s="17" t="str">
        <f t="shared" si="4"/>
        <v>--</v>
      </c>
      <c r="J41" s="17" t="str">
        <f t="shared" si="0"/>
        <v xml:space="preserve"> </v>
      </c>
      <c r="K41" s="17" t="str">
        <f>IF(H41="-","",COUNTIF($H$8:H41,H41))</f>
        <v/>
      </c>
    </row>
    <row r="42" spans="1:11" ht="19.600000000000001" customHeight="1" x14ac:dyDescent="0.25">
      <c r="A42" s="30"/>
      <c r="B42" s="31"/>
      <c r="C42" s="38"/>
      <c r="D42" s="44"/>
      <c r="F42" s="17" t="str">
        <f t="shared" si="1"/>
        <v/>
      </c>
      <c r="G42" s="17" t="str">
        <f t="shared" si="2"/>
        <v/>
      </c>
      <c r="H42" s="17" t="str">
        <f t="shared" si="3"/>
        <v>-</v>
      </c>
      <c r="I42" s="17" t="str">
        <f t="shared" si="4"/>
        <v>--</v>
      </c>
      <c r="J42" s="17" t="str">
        <f t="shared" si="0"/>
        <v xml:space="preserve"> </v>
      </c>
      <c r="K42" s="17" t="str">
        <f>IF(H42="-","",COUNTIF($H$8:H42,H42))</f>
        <v/>
      </c>
    </row>
    <row r="43" spans="1:11" ht="19.600000000000001" customHeight="1" x14ac:dyDescent="0.25">
      <c r="A43" s="30"/>
      <c r="B43" s="31"/>
      <c r="C43" s="38"/>
      <c r="D43" s="44"/>
      <c r="F43" s="17" t="str">
        <f t="shared" si="1"/>
        <v/>
      </c>
      <c r="G43" s="17" t="str">
        <f t="shared" si="2"/>
        <v/>
      </c>
      <c r="H43" s="17" t="str">
        <f t="shared" si="3"/>
        <v>-</v>
      </c>
      <c r="I43" s="17" t="str">
        <f t="shared" si="4"/>
        <v>--</v>
      </c>
      <c r="J43" s="17" t="str">
        <f t="shared" si="0"/>
        <v xml:space="preserve"> </v>
      </c>
      <c r="K43" s="17" t="str">
        <f>IF(H43="-","",COUNTIF($H$8:H43,H43))</f>
        <v/>
      </c>
    </row>
    <row r="44" spans="1:11" ht="19.600000000000001" customHeight="1" x14ac:dyDescent="0.25">
      <c r="A44" s="30"/>
      <c r="B44" s="31"/>
      <c r="C44" s="38"/>
      <c r="D44" s="44"/>
      <c r="F44" s="17" t="str">
        <f t="shared" si="1"/>
        <v/>
      </c>
      <c r="G44" s="17" t="str">
        <f t="shared" si="2"/>
        <v/>
      </c>
      <c r="H44" s="17" t="str">
        <f t="shared" si="3"/>
        <v>-</v>
      </c>
      <c r="I44" s="17" t="str">
        <f t="shared" si="4"/>
        <v>--</v>
      </c>
      <c r="J44" s="17" t="str">
        <f t="shared" si="0"/>
        <v xml:space="preserve"> </v>
      </c>
      <c r="K44" s="17" t="str">
        <f>IF(H44="-","",COUNTIF($H$8:H44,H44))</f>
        <v/>
      </c>
    </row>
    <row r="45" spans="1:11" ht="19.600000000000001" customHeight="1" x14ac:dyDescent="0.25">
      <c r="A45" s="30"/>
      <c r="B45" s="31"/>
      <c r="C45" s="38"/>
      <c r="D45" s="44"/>
      <c r="F45" s="17" t="str">
        <f t="shared" si="1"/>
        <v/>
      </c>
      <c r="G45" s="17" t="str">
        <f t="shared" si="2"/>
        <v/>
      </c>
      <c r="H45" s="17" t="str">
        <f t="shared" si="3"/>
        <v>-</v>
      </c>
      <c r="I45" s="17" t="str">
        <f t="shared" si="4"/>
        <v>--</v>
      </c>
      <c r="J45" s="17" t="str">
        <f t="shared" si="0"/>
        <v xml:space="preserve"> </v>
      </c>
      <c r="K45" s="17" t="str">
        <f>IF(H45="-","",COUNTIF($H$8:H45,H45))</f>
        <v/>
      </c>
    </row>
    <row r="46" spans="1:11" ht="19.600000000000001" customHeight="1" x14ac:dyDescent="0.25">
      <c r="A46" s="30"/>
      <c r="B46" s="31"/>
      <c r="C46" s="38"/>
      <c r="D46" s="44"/>
      <c r="F46" s="17" t="str">
        <f t="shared" si="1"/>
        <v/>
      </c>
      <c r="G46" s="17" t="str">
        <f t="shared" si="2"/>
        <v/>
      </c>
      <c r="H46" s="17" t="str">
        <f t="shared" si="3"/>
        <v>-</v>
      </c>
      <c r="I46" s="17" t="str">
        <f t="shared" si="4"/>
        <v>--</v>
      </c>
      <c r="J46" s="17" t="str">
        <f t="shared" si="0"/>
        <v xml:space="preserve"> </v>
      </c>
      <c r="K46" s="17" t="str">
        <f>IF(H46="-","",COUNTIF($H$8:H46,H46))</f>
        <v/>
      </c>
    </row>
    <row r="47" spans="1:11" ht="19.600000000000001" customHeight="1" x14ac:dyDescent="0.25">
      <c r="A47" s="30"/>
      <c r="B47" s="31"/>
      <c r="C47" s="38"/>
      <c r="D47" s="44"/>
      <c r="F47" s="17" t="str">
        <f t="shared" si="1"/>
        <v/>
      </c>
      <c r="G47" s="17" t="str">
        <f t="shared" si="2"/>
        <v/>
      </c>
      <c r="H47" s="17" t="str">
        <f t="shared" si="3"/>
        <v>-</v>
      </c>
      <c r="I47" s="17" t="str">
        <f t="shared" si="4"/>
        <v>--</v>
      </c>
      <c r="J47" s="17" t="str">
        <f t="shared" si="0"/>
        <v xml:space="preserve"> </v>
      </c>
      <c r="K47" s="17" t="str">
        <f>IF(H47="-","",COUNTIF($H$8:H47,H47))</f>
        <v/>
      </c>
    </row>
    <row r="48" spans="1:11" ht="19.600000000000001" customHeight="1" x14ac:dyDescent="0.25">
      <c r="A48" s="30"/>
      <c r="B48" s="31"/>
      <c r="C48" s="38"/>
      <c r="D48" s="44"/>
      <c r="F48" s="17" t="str">
        <f t="shared" si="1"/>
        <v/>
      </c>
      <c r="G48" s="17" t="str">
        <f t="shared" si="2"/>
        <v/>
      </c>
      <c r="H48" s="17" t="str">
        <f t="shared" si="3"/>
        <v>-</v>
      </c>
      <c r="I48" s="17" t="str">
        <f t="shared" si="4"/>
        <v>--</v>
      </c>
      <c r="J48" s="17" t="str">
        <f t="shared" si="0"/>
        <v xml:space="preserve"> </v>
      </c>
      <c r="K48" s="17" t="str">
        <f>IF(H48="-","",COUNTIF($H$8:H48,H48))</f>
        <v/>
      </c>
    </row>
    <row r="49" spans="1:11" ht="19.600000000000001" customHeight="1" x14ac:dyDescent="0.25">
      <c r="A49" s="30"/>
      <c r="B49" s="31"/>
      <c r="C49" s="38"/>
      <c r="D49" s="44"/>
      <c r="F49" s="17" t="str">
        <f t="shared" si="1"/>
        <v/>
      </c>
      <c r="G49" s="17" t="str">
        <f t="shared" si="2"/>
        <v/>
      </c>
      <c r="H49" s="17" t="str">
        <f t="shared" si="3"/>
        <v>-</v>
      </c>
      <c r="I49" s="17" t="str">
        <f t="shared" si="4"/>
        <v>--</v>
      </c>
      <c r="J49" s="17" t="str">
        <f t="shared" si="0"/>
        <v xml:space="preserve"> </v>
      </c>
      <c r="K49" s="17" t="str">
        <f>IF(H49="-","",COUNTIF($H$8:H49,H49))</f>
        <v/>
      </c>
    </row>
    <row r="50" spans="1:11" ht="19.600000000000001" customHeight="1" x14ac:dyDescent="0.25">
      <c r="A50" s="30"/>
      <c r="B50" s="31"/>
      <c r="C50" s="38"/>
      <c r="D50" s="44"/>
      <c r="F50" s="17" t="str">
        <f t="shared" si="1"/>
        <v/>
      </c>
      <c r="G50" s="17" t="str">
        <f t="shared" si="2"/>
        <v/>
      </c>
      <c r="H50" s="17" t="str">
        <f t="shared" si="3"/>
        <v>-</v>
      </c>
      <c r="I50" s="17" t="str">
        <f t="shared" si="4"/>
        <v>--</v>
      </c>
      <c r="J50" s="17" t="str">
        <f t="shared" si="0"/>
        <v xml:space="preserve"> </v>
      </c>
      <c r="K50" s="17" t="str">
        <f>IF(H50="-","",COUNTIF($H$8:H50,H50))</f>
        <v/>
      </c>
    </row>
    <row r="51" spans="1:11" ht="19.600000000000001" customHeight="1" x14ac:dyDescent="0.25">
      <c r="A51" s="30"/>
      <c r="B51" s="31"/>
      <c r="C51" s="38"/>
      <c r="D51" s="44"/>
      <c r="F51" s="17" t="str">
        <f t="shared" si="1"/>
        <v/>
      </c>
      <c r="G51" s="17" t="str">
        <f t="shared" si="2"/>
        <v/>
      </c>
      <c r="H51" s="17" t="str">
        <f t="shared" si="3"/>
        <v>-</v>
      </c>
      <c r="I51" s="17" t="str">
        <f t="shared" si="4"/>
        <v>--</v>
      </c>
      <c r="J51" s="17" t="str">
        <f t="shared" si="0"/>
        <v xml:space="preserve"> </v>
      </c>
      <c r="K51" s="17" t="str">
        <f>IF(H51="-","",COUNTIF($H$8:H51,H51))</f>
        <v/>
      </c>
    </row>
    <row r="52" spans="1:11" ht="19.600000000000001" customHeight="1" x14ac:dyDescent="0.25">
      <c r="A52" s="30"/>
      <c r="B52" s="31"/>
      <c r="C52" s="38"/>
      <c r="D52" s="44"/>
      <c r="F52" s="17" t="str">
        <f t="shared" si="1"/>
        <v/>
      </c>
      <c r="G52" s="17" t="str">
        <f t="shared" si="2"/>
        <v/>
      </c>
      <c r="H52" s="17" t="str">
        <f t="shared" si="3"/>
        <v>-</v>
      </c>
      <c r="I52" s="17" t="str">
        <f t="shared" si="4"/>
        <v>--</v>
      </c>
      <c r="J52" s="17" t="str">
        <f t="shared" si="0"/>
        <v xml:space="preserve"> </v>
      </c>
      <c r="K52" s="17" t="str">
        <f>IF(H52="-","",COUNTIF($H$8:H52,H52))</f>
        <v/>
      </c>
    </row>
    <row r="53" spans="1:11" ht="19.600000000000001" customHeight="1" x14ac:dyDescent="0.25">
      <c r="A53" s="30"/>
      <c r="B53" s="31"/>
      <c r="C53" s="38"/>
      <c r="D53" s="44"/>
      <c r="F53" s="17" t="str">
        <f t="shared" si="1"/>
        <v/>
      </c>
      <c r="G53" s="17" t="str">
        <f t="shared" si="2"/>
        <v/>
      </c>
      <c r="H53" s="17" t="str">
        <f t="shared" si="3"/>
        <v>-</v>
      </c>
      <c r="I53" s="17" t="str">
        <f t="shared" si="4"/>
        <v>--</v>
      </c>
      <c r="J53" s="17" t="str">
        <f t="shared" si="0"/>
        <v xml:space="preserve"> </v>
      </c>
      <c r="K53" s="17" t="str">
        <f>IF(H53="-","",COUNTIF($H$8:H53,H53))</f>
        <v/>
      </c>
    </row>
    <row r="54" spans="1:11" ht="19.600000000000001" customHeight="1" x14ac:dyDescent="0.25">
      <c r="A54" s="30"/>
      <c r="B54" s="31"/>
      <c r="C54" s="38"/>
      <c r="D54" s="44"/>
      <c r="F54" s="17" t="str">
        <f t="shared" si="1"/>
        <v/>
      </c>
      <c r="G54" s="17" t="str">
        <f t="shared" si="2"/>
        <v/>
      </c>
      <c r="H54" s="17" t="str">
        <f t="shared" si="3"/>
        <v>-</v>
      </c>
      <c r="I54" s="17" t="str">
        <f t="shared" si="4"/>
        <v>--</v>
      </c>
      <c r="J54" s="17" t="str">
        <f t="shared" si="0"/>
        <v xml:space="preserve"> </v>
      </c>
      <c r="K54" s="17" t="str">
        <f>IF(H54="-","",COUNTIF($H$8:H54,H54))</f>
        <v/>
      </c>
    </row>
    <row r="55" spans="1:11" ht="19.600000000000001" customHeight="1" x14ac:dyDescent="0.25">
      <c r="A55" s="30"/>
      <c r="B55" s="31"/>
      <c r="C55" s="38"/>
      <c r="D55" s="44"/>
      <c r="F55" s="17" t="str">
        <f t="shared" si="1"/>
        <v/>
      </c>
      <c r="G55" s="17" t="str">
        <f t="shared" si="2"/>
        <v/>
      </c>
      <c r="H55" s="17" t="str">
        <f t="shared" si="3"/>
        <v>-</v>
      </c>
      <c r="I55" s="17" t="str">
        <f t="shared" si="4"/>
        <v>--</v>
      </c>
      <c r="J55" s="17" t="str">
        <f t="shared" si="0"/>
        <v xml:space="preserve"> </v>
      </c>
      <c r="K55" s="17" t="str">
        <f>IF(H55="-","",COUNTIF($H$8:H55,H55))</f>
        <v/>
      </c>
    </row>
    <row r="56" spans="1:11" ht="19.600000000000001" customHeight="1" x14ac:dyDescent="0.25">
      <c r="A56" s="30"/>
      <c r="B56" s="31"/>
      <c r="C56" s="38"/>
      <c r="D56" s="44"/>
      <c r="F56" s="17" t="str">
        <f t="shared" si="1"/>
        <v/>
      </c>
      <c r="G56" s="17" t="str">
        <f t="shared" si="2"/>
        <v/>
      </c>
      <c r="H56" s="17" t="str">
        <f t="shared" si="3"/>
        <v>-</v>
      </c>
      <c r="I56" s="17" t="str">
        <f t="shared" si="4"/>
        <v>--</v>
      </c>
      <c r="J56" s="17" t="str">
        <f t="shared" si="0"/>
        <v xml:space="preserve"> </v>
      </c>
      <c r="K56" s="17" t="str">
        <f>IF(H56="-","",COUNTIF($H$8:H56,H56))</f>
        <v/>
      </c>
    </row>
    <row r="57" spans="1:11" ht="19.600000000000001" customHeight="1" x14ac:dyDescent="0.25">
      <c r="A57" s="30"/>
      <c r="B57" s="31"/>
      <c r="C57" s="38"/>
      <c r="D57" s="44"/>
      <c r="F57" s="17" t="str">
        <f t="shared" si="1"/>
        <v/>
      </c>
      <c r="G57" s="17" t="str">
        <f t="shared" si="2"/>
        <v/>
      </c>
      <c r="H57" s="17" t="str">
        <f t="shared" si="3"/>
        <v>-</v>
      </c>
      <c r="I57" s="17" t="str">
        <f t="shared" si="4"/>
        <v>--</v>
      </c>
      <c r="J57" s="17" t="str">
        <f t="shared" si="0"/>
        <v xml:space="preserve"> </v>
      </c>
      <c r="K57" s="17" t="str">
        <f>IF(H57="-","",COUNTIF($H$8:H57,H57))</f>
        <v/>
      </c>
    </row>
    <row r="58" spans="1:11" ht="19.600000000000001" customHeight="1" x14ac:dyDescent="0.25">
      <c r="A58" s="30"/>
      <c r="B58" s="31"/>
      <c r="C58" s="38"/>
      <c r="D58" s="44"/>
      <c r="F58" s="17" t="str">
        <f t="shared" si="1"/>
        <v/>
      </c>
      <c r="G58" s="17" t="str">
        <f t="shared" si="2"/>
        <v/>
      </c>
      <c r="H58" s="17" t="str">
        <f t="shared" si="3"/>
        <v>-</v>
      </c>
      <c r="I58" s="17" t="str">
        <f t="shared" si="4"/>
        <v>--</v>
      </c>
      <c r="J58" s="17" t="str">
        <f t="shared" si="0"/>
        <v xml:space="preserve"> </v>
      </c>
      <c r="K58" s="17" t="str">
        <f>IF(H58="-","",COUNTIF($H$8:H58,H58))</f>
        <v/>
      </c>
    </row>
    <row r="59" spans="1:11" ht="19.600000000000001" customHeight="1" x14ac:dyDescent="0.25">
      <c r="A59" s="30"/>
      <c r="B59" s="31"/>
      <c r="C59" s="38"/>
      <c r="D59" s="44"/>
      <c r="F59" s="17" t="str">
        <f t="shared" si="1"/>
        <v/>
      </c>
      <c r="G59" s="17" t="str">
        <f t="shared" si="2"/>
        <v/>
      </c>
      <c r="H59" s="17" t="str">
        <f t="shared" si="3"/>
        <v>-</v>
      </c>
      <c r="I59" s="17" t="str">
        <f t="shared" si="4"/>
        <v>--</v>
      </c>
      <c r="J59" s="17" t="str">
        <f t="shared" si="0"/>
        <v xml:space="preserve"> </v>
      </c>
      <c r="K59" s="17" t="str">
        <f>IF(H59="-","",COUNTIF($H$8:H59,H59))</f>
        <v/>
      </c>
    </row>
    <row r="60" spans="1:11" ht="19.600000000000001" customHeight="1" x14ac:dyDescent="0.25">
      <c r="A60" s="30"/>
      <c r="B60" s="31"/>
      <c r="C60" s="38"/>
      <c r="D60" s="44"/>
      <c r="F60" s="17" t="str">
        <f t="shared" si="1"/>
        <v/>
      </c>
      <c r="G60" s="17" t="str">
        <f t="shared" si="2"/>
        <v/>
      </c>
      <c r="H60" s="17" t="str">
        <f t="shared" si="3"/>
        <v>-</v>
      </c>
      <c r="I60" s="17" t="str">
        <f t="shared" si="4"/>
        <v>--</v>
      </c>
      <c r="J60" s="17" t="str">
        <f t="shared" si="0"/>
        <v xml:space="preserve"> </v>
      </c>
      <c r="K60" s="17" t="str">
        <f>IF(H60="-","",COUNTIF($H$8:H60,H60))</f>
        <v/>
      </c>
    </row>
    <row r="61" spans="1:11" ht="19.600000000000001" customHeight="1" x14ac:dyDescent="0.25">
      <c r="A61" s="30"/>
      <c r="B61" s="31"/>
      <c r="C61" s="38"/>
      <c r="D61" s="44"/>
      <c r="F61" s="17" t="str">
        <f t="shared" si="1"/>
        <v/>
      </c>
      <c r="G61" s="17" t="str">
        <f t="shared" si="2"/>
        <v/>
      </c>
      <c r="H61" s="17" t="str">
        <f t="shared" si="3"/>
        <v>-</v>
      </c>
      <c r="I61" s="17" t="str">
        <f t="shared" si="4"/>
        <v>--</v>
      </c>
      <c r="J61" s="17" t="str">
        <f t="shared" si="0"/>
        <v xml:space="preserve"> </v>
      </c>
      <c r="K61" s="17" t="str">
        <f>IF(H61="-","",COUNTIF($H$8:H61,H61))</f>
        <v/>
      </c>
    </row>
    <row r="62" spans="1:11" ht="19.600000000000001" customHeight="1" x14ac:dyDescent="0.25">
      <c r="A62" s="30"/>
      <c r="B62" s="31"/>
      <c r="C62" s="38"/>
      <c r="D62" s="44"/>
      <c r="F62" s="17" t="str">
        <f t="shared" si="1"/>
        <v/>
      </c>
      <c r="G62" s="17" t="str">
        <f t="shared" si="2"/>
        <v/>
      </c>
      <c r="H62" s="17" t="str">
        <f t="shared" si="3"/>
        <v>-</v>
      </c>
      <c r="I62" s="17" t="str">
        <f t="shared" si="4"/>
        <v>--</v>
      </c>
      <c r="J62" s="17" t="str">
        <f t="shared" si="0"/>
        <v xml:space="preserve"> </v>
      </c>
      <c r="K62" s="17" t="str">
        <f>IF(H62="-","",COUNTIF($H$8:H62,H62))</f>
        <v/>
      </c>
    </row>
    <row r="63" spans="1:11" ht="19.600000000000001" customHeight="1" x14ac:dyDescent="0.25">
      <c r="A63" s="30"/>
      <c r="B63" s="31"/>
      <c r="C63" s="38"/>
      <c r="D63" s="44"/>
      <c r="F63" s="17" t="str">
        <f t="shared" si="1"/>
        <v/>
      </c>
      <c r="G63" s="17" t="str">
        <f t="shared" si="2"/>
        <v/>
      </c>
      <c r="H63" s="17" t="str">
        <f t="shared" si="3"/>
        <v>-</v>
      </c>
      <c r="I63" s="17" t="str">
        <f t="shared" si="4"/>
        <v>--</v>
      </c>
      <c r="J63" s="17" t="str">
        <f t="shared" si="0"/>
        <v xml:space="preserve"> </v>
      </c>
      <c r="K63" s="17" t="str">
        <f>IF(H63="-","",COUNTIF($H$8:H63,H63))</f>
        <v/>
      </c>
    </row>
    <row r="64" spans="1:11" ht="19.600000000000001" customHeight="1" x14ac:dyDescent="0.25">
      <c r="A64" s="30"/>
      <c r="B64" s="31"/>
      <c r="C64" s="38"/>
      <c r="D64" s="44"/>
      <c r="F64" s="17" t="str">
        <f t="shared" si="1"/>
        <v/>
      </c>
      <c r="G64" s="17" t="str">
        <f t="shared" si="2"/>
        <v/>
      </c>
      <c r="H64" s="17" t="str">
        <f t="shared" si="3"/>
        <v>-</v>
      </c>
      <c r="I64" s="17" t="str">
        <f t="shared" si="4"/>
        <v>--</v>
      </c>
      <c r="J64" s="17" t="str">
        <f t="shared" si="0"/>
        <v xml:space="preserve"> </v>
      </c>
      <c r="K64" s="17" t="str">
        <f>IF(H64="-","",COUNTIF($H$8:H64,H64))</f>
        <v/>
      </c>
    </row>
    <row r="65" spans="1:11" ht="19.600000000000001" customHeight="1" x14ac:dyDescent="0.25">
      <c r="A65" s="30"/>
      <c r="B65" s="31"/>
      <c r="C65" s="38"/>
      <c r="D65" s="44"/>
      <c r="F65" s="17" t="str">
        <f t="shared" si="1"/>
        <v/>
      </c>
      <c r="G65" s="17" t="str">
        <f t="shared" si="2"/>
        <v/>
      </c>
      <c r="H65" s="17" t="str">
        <f t="shared" si="3"/>
        <v>-</v>
      </c>
      <c r="I65" s="17" t="str">
        <f t="shared" si="4"/>
        <v>--</v>
      </c>
      <c r="J65" s="17" t="str">
        <f t="shared" si="0"/>
        <v xml:space="preserve"> </v>
      </c>
      <c r="K65" s="17" t="str">
        <f>IF(H65="-","",COUNTIF($H$8:H65,H65))</f>
        <v/>
      </c>
    </row>
    <row r="66" spans="1:11" ht="19.600000000000001" customHeight="1" x14ac:dyDescent="0.25">
      <c r="A66" s="30"/>
      <c r="B66" s="31"/>
      <c r="C66" s="38"/>
      <c r="D66" s="44"/>
      <c r="F66" s="17" t="str">
        <f t="shared" si="1"/>
        <v/>
      </c>
      <c r="G66" s="17" t="str">
        <f t="shared" si="2"/>
        <v/>
      </c>
      <c r="H66" s="17" t="str">
        <f t="shared" si="3"/>
        <v>-</v>
      </c>
      <c r="I66" s="17" t="str">
        <f t="shared" si="4"/>
        <v>--</v>
      </c>
      <c r="J66" s="17" t="str">
        <f t="shared" si="0"/>
        <v xml:space="preserve"> </v>
      </c>
      <c r="K66" s="17" t="str">
        <f>IF(H66="-","",COUNTIF($H$8:H66,H66))</f>
        <v/>
      </c>
    </row>
    <row r="67" spans="1:11" ht="19.600000000000001" customHeight="1" x14ac:dyDescent="0.25">
      <c r="A67" s="30"/>
      <c r="B67" s="31"/>
      <c r="C67" s="38"/>
      <c r="D67" s="44"/>
      <c r="F67" s="17" t="str">
        <f t="shared" si="1"/>
        <v/>
      </c>
      <c r="G67" s="17" t="str">
        <f t="shared" si="2"/>
        <v/>
      </c>
      <c r="H67" s="17" t="str">
        <f t="shared" si="3"/>
        <v>-</v>
      </c>
      <c r="I67" s="17" t="str">
        <f t="shared" si="4"/>
        <v>--</v>
      </c>
      <c r="J67" s="17" t="str">
        <f t="shared" si="0"/>
        <v xml:space="preserve"> </v>
      </c>
      <c r="K67" s="17" t="str">
        <f>IF(H67="-","",COUNTIF($H$8:H67,H67))</f>
        <v/>
      </c>
    </row>
    <row r="68" spans="1:11" ht="19.600000000000001" customHeight="1" x14ac:dyDescent="0.25">
      <c r="A68" s="30"/>
      <c r="B68" s="31"/>
      <c r="C68" s="38"/>
      <c r="D68" s="44"/>
      <c r="F68" s="17" t="str">
        <f t="shared" si="1"/>
        <v/>
      </c>
      <c r="G68" s="17" t="str">
        <f t="shared" si="2"/>
        <v/>
      </c>
      <c r="H68" s="17" t="str">
        <f t="shared" si="3"/>
        <v>-</v>
      </c>
      <c r="I68" s="17" t="str">
        <f t="shared" si="4"/>
        <v>--</v>
      </c>
      <c r="J68" s="17" t="str">
        <f t="shared" si="0"/>
        <v xml:space="preserve"> </v>
      </c>
      <c r="K68" s="17" t="str">
        <f>IF(H68="-","",COUNTIF($H$8:H68,H68))</f>
        <v/>
      </c>
    </row>
    <row r="69" spans="1:11" ht="19.600000000000001" customHeight="1" x14ac:dyDescent="0.25">
      <c r="A69" s="30"/>
      <c r="B69" s="31"/>
      <c r="C69" s="38"/>
      <c r="D69" s="44"/>
      <c r="F69" s="17" t="str">
        <f t="shared" si="1"/>
        <v/>
      </c>
      <c r="G69" s="17" t="str">
        <f t="shared" si="2"/>
        <v/>
      </c>
      <c r="H69" s="17" t="str">
        <f t="shared" si="3"/>
        <v>-</v>
      </c>
      <c r="I69" s="17" t="str">
        <f t="shared" si="4"/>
        <v>--</v>
      </c>
      <c r="J69" s="17" t="str">
        <f t="shared" si="0"/>
        <v xml:space="preserve"> </v>
      </c>
      <c r="K69" s="17" t="str">
        <f>IF(H69="-","",COUNTIF($H$8:H69,H69))</f>
        <v/>
      </c>
    </row>
    <row r="70" spans="1:11" ht="19.600000000000001" customHeight="1" x14ac:dyDescent="0.25">
      <c r="A70" s="30"/>
      <c r="B70" s="31"/>
      <c r="C70" s="38"/>
      <c r="D70" s="44"/>
      <c r="F70" s="17" t="str">
        <f t="shared" si="1"/>
        <v/>
      </c>
      <c r="G70" s="17" t="str">
        <f t="shared" si="2"/>
        <v/>
      </c>
      <c r="H70" s="17" t="str">
        <f t="shared" si="3"/>
        <v>-</v>
      </c>
      <c r="I70" s="17" t="str">
        <f t="shared" si="4"/>
        <v>--</v>
      </c>
      <c r="J70" s="17" t="str">
        <f t="shared" si="0"/>
        <v xml:space="preserve"> </v>
      </c>
      <c r="K70" s="17" t="str">
        <f>IF(H70="-","",COUNTIF($H$8:H70,H70))</f>
        <v/>
      </c>
    </row>
    <row r="71" spans="1:11" ht="19.600000000000001" customHeight="1" x14ac:dyDescent="0.25">
      <c r="A71" s="30"/>
      <c r="B71" s="31"/>
      <c r="C71" s="38"/>
      <c r="D71" s="44"/>
      <c r="F71" s="17" t="str">
        <f t="shared" si="1"/>
        <v/>
      </c>
      <c r="G71" s="17" t="str">
        <f t="shared" si="2"/>
        <v/>
      </c>
      <c r="H71" s="17" t="str">
        <f t="shared" si="3"/>
        <v>-</v>
      </c>
      <c r="I71" s="17" t="str">
        <f t="shared" si="4"/>
        <v>--</v>
      </c>
      <c r="J71" s="17" t="str">
        <f t="shared" si="0"/>
        <v xml:space="preserve"> </v>
      </c>
      <c r="K71" s="17" t="str">
        <f>IF(H71="-","",COUNTIF($H$8:H71,H71))</f>
        <v/>
      </c>
    </row>
    <row r="72" spans="1:11" ht="19.600000000000001" customHeight="1" x14ac:dyDescent="0.25">
      <c r="A72" s="30"/>
      <c r="B72" s="31"/>
      <c r="C72" s="38"/>
      <c r="D72" s="44"/>
      <c r="F72" s="17" t="str">
        <f t="shared" si="1"/>
        <v/>
      </c>
      <c r="G72" s="17" t="str">
        <f t="shared" si="2"/>
        <v/>
      </c>
      <c r="H72" s="17" t="str">
        <f t="shared" si="3"/>
        <v>-</v>
      </c>
      <c r="I72" s="17" t="str">
        <f t="shared" si="4"/>
        <v>--</v>
      </c>
      <c r="J72" s="17" t="str">
        <f t="shared" ref="J72:J135" si="5">B72&amp;" "&amp;A72</f>
        <v xml:space="preserve"> </v>
      </c>
      <c r="K72" s="17" t="str">
        <f>IF(H72="-","",COUNTIF($H$8:H72,H72))</f>
        <v/>
      </c>
    </row>
    <row r="73" spans="1:11" ht="19.600000000000001" customHeight="1" x14ac:dyDescent="0.25">
      <c r="A73" s="30"/>
      <c r="B73" s="31"/>
      <c r="C73" s="38"/>
      <c r="D73" s="44"/>
      <c r="F73" s="17" t="str">
        <f t="shared" ref="F73:F136" si="6">IF(ISBLANK(C73),"",MONTH(C73))</f>
        <v/>
      </c>
      <c r="G73" s="17" t="str">
        <f t="shared" ref="G73:G136" si="7">IF(ISBLANK(C73),"",DAY(C73))</f>
        <v/>
      </c>
      <c r="H73" s="17" t="str">
        <f t="shared" ref="H73:H136" si="8">F73&amp;"-"&amp;G73</f>
        <v>-</v>
      </c>
      <c r="I73" s="17" t="str">
        <f t="shared" ref="I73:I136" si="9">H73&amp;"-"&amp;K73</f>
        <v>--</v>
      </c>
      <c r="J73" s="17" t="str">
        <f t="shared" si="5"/>
        <v xml:space="preserve"> </v>
      </c>
      <c r="K73" s="17" t="str">
        <f>IF(H73="-","",COUNTIF($H$8:H73,H73))</f>
        <v/>
      </c>
    </row>
    <row r="74" spans="1:11" ht="19.600000000000001" customHeight="1" x14ac:dyDescent="0.25">
      <c r="A74" s="30"/>
      <c r="B74" s="31"/>
      <c r="C74" s="38"/>
      <c r="D74" s="44"/>
      <c r="F74" s="17" t="str">
        <f t="shared" si="6"/>
        <v/>
      </c>
      <c r="G74" s="17" t="str">
        <f t="shared" si="7"/>
        <v/>
      </c>
      <c r="H74" s="17" t="str">
        <f t="shared" si="8"/>
        <v>-</v>
      </c>
      <c r="I74" s="17" t="str">
        <f t="shared" si="9"/>
        <v>--</v>
      </c>
      <c r="J74" s="17" t="str">
        <f t="shared" si="5"/>
        <v xml:space="preserve"> </v>
      </c>
      <c r="K74" s="17" t="str">
        <f>IF(H74="-","",COUNTIF($H$8:H74,H74))</f>
        <v/>
      </c>
    </row>
    <row r="75" spans="1:11" ht="19.600000000000001" customHeight="1" x14ac:dyDescent="0.25">
      <c r="A75" s="30"/>
      <c r="B75" s="31"/>
      <c r="C75" s="38"/>
      <c r="D75" s="44"/>
      <c r="F75" s="17" t="str">
        <f t="shared" si="6"/>
        <v/>
      </c>
      <c r="G75" s="17" t="str">
        <f t="shared" si="7"/>
        <v/>
      </c>
      <c r="H75" s="17" t="str">
        <f t="shared" si="8"/>
        <v>-</v>
      </c>
      <c r="I75" s="17" t="str">
        <f t="shared" si="9"/>
        <v>--</v>
      </c>
      <c r="J75" s="17" t="str">
        <f t="shared" si="5"/>
        <v xml:space="preserve"> </v>
      </c>
      <c r="K75" s="17" t="str">
        <f>IF(H75="-","",COUNTIF($H$8:H75,H75))</f>
        <v/>
      </c>
    </row>
    <row r="76" spans="1:11" ht="19.600000000000001" customHeight="1" x14ac:dyDescent="0.25">
      <c r="A76" s="30"/>
      <c r="B76" s="31"/>
      <c r="C76" s="38"/>
      <c r="D76" s="44"/>
      <c r="F76" s="17" t="str">
        <f t="shared" si="6"/>
        <v/>
      </c>
      <c r="G76" s="17" t="str">
        <f t="shared" si="7"/>
        <v/>
      </c>
      <c r="H76" s="17" t="str">
        <f t="shared" si="8"/>
        <v>-</v>
      </c>
      <c r="I76" s="17" t="str">
        <f t="shared" si="9"/>
        <v>--</v>
      </c>
      <c r="J76" s="17" t="str">
        <f t="shared" si="5"/>
        <v xml:space="preserve"> </v>
      </c>
      <c r="K76" s="17" t="str">
        <f>IF(H76="-","",COUNTIF($H$8:H76,H76))</f>
        <v/>
      </c>
    </row>
    <row r="77" spans="1:11" ht="19.600000000000001" customHeight="1" x14ac:dyDescent="0.25">
      <c r="A77" s="30"/>
      <c r="B77" s="31"/>
      <c r="C77" s="38"/>
      <c r="D77" s="44"/>
      <c r="F77" s="17" t="str">
        <f t="shared" si="6"/>
        <v/>
      </c>
      <c r="G77" s="17" t="str">
        <f t="shared" si="7"/>
        <v/>
      </c>
      <c r="H77" s="17" t="str">
        <f t="shared" si="8"/>
        <v>-</v>
      </c>
      <c r="I77" s="17" t="str">
        <f t="shared" si="9"/>
        <v>--</v>
      </c>
      <c r="J77" s="17" t="str">
        <f t="shared" si="5"/>
        <v xml:space="preserve"> </v>
      </c>
      <c r="K77" s="17" t="str">
        <f>IF(H77="-","",COUNTIF($H$8:H77,H77))</f>
        <v/>
      </c>
    </row>
    <row r="78" spans="1:11" ht="19.600000000000001" customHeight="1" x14ac:dyDescent="0.25">
      <c r="A78" s="30"/>
      <c r="B78" s="31"/>
      <c r="C78" s="38"/>
      <c r="D78" s="44"/>
      <c r="F78" s="17" t="str">
        <f t="shared" si="6"/>
        <v/>
      </c>
      <c r="G78" s="17" t="str">
        <f t="shared" si="7"/>
        <v/>
      </c>
      <c r="H78" s="17" t="str">
        <f t="shared" si="8"/>
        <v>-</v>
      </c>
      <c r="I78" s="17" t="str">
        <f t="shared" si="9"/>
        <v>--</v>
      </c>
      <c r="J78" s="17" t="str">
        <f t="shared" si="5"/>
        <v xml:space="preserve"> </v>
      </c>
      <c r="K78" s="17" t="str">
        <f>IF(H78="-","",COUNTIF($H$8:H78,H78))</f>
        <v/>
      </c>
    </row>
    <row r="79" spans="1:11" ht="19.600000000000001" customHeight="1" x14ac:dyDescent="0.25">
      <c r="A79" s="30"/>
      <c r="B79" s="31"/>
      <c r="C79" s="38"/>
      <c r="D79" s="44"/>
      <c r="F79" s="17" t="str">
        <f t="shared" si="6"/>
        <v/>
      </c>
      <c r="G79" s="17" t="str">
        <f t="shared" si="7"/>
        <v/>
      </c>
      <c r="H79" s="17" t="str">
        <f t="shared" si="8"/>
        <v>-</v>
      </c>
      <c r="I79" s="17" t="str">
        <f t="shared" si="9"/>
        <v>--</v>
      </c>
      <c r="J79" s="17" t="str">
        <f t="shared" si="5"/>
        <v xml:space="preserve"> </v>
      </c>
      <c r="K79" s="17" t="str">
        <f>IF(H79="-","",COUNTIF($H$8:H79,H79))</f>
        <v/>
      </c>
    </row>
    <row r="80" spans="1:11" ht="19.600000000000001" customHeight="1" x14ac:dyDescent="0.25">
      <c r="A80" s="30"/>
      <c r="B80" s="31"/>
      <c r="C80" s="38"/>
      <c r="D80" s="44"/>
      <c r="F80" s="17" t="str">
        <f t="shared" si="6"/>
        <v/>
      </c>
      <c r="G80" s="17" t="str">
        <f t="shared" si="7"/>
        <v/>
      </c>
      <c r="H80" s="17" t="str">
        <f t="shared" si="8"/>
        <v>-</v>
      </c>
      <c r="I80" s="17" t="str">
        <f t="shared" si="9"/>
        <v>--</v>
      </c>
      <c r="J80" s="17" t="str">
        <f t="shared" si="5"/>
        <v xml:space="preserve"> </v>
      </c>
      <c r="K80" s="17" t="str">
        <f>IF(H80="-","",COUNTIF($H$8:H80,H80))</f>
        <v/>
      </c>
    </row>
    <row r="81" spans="1:11" ht="19.600000000000001" customHeight="1" x14ac:dyDescent="0.25">
      <c r="A81" s="30"/>
      <c r="B81" s="31"/>
      <c r="C81" s="38"/>
      <c r="D81" s="44"/>
      <c r="F81" s="17" t="str">
        <f t="shared" si="6"/>
        <v/>
      </c>
      <c r="G81" s="17" t="str">
        <f t="shared" si="7"/>
        <v/>
      </c>
      <c r="H81" s="17" t="str">
        <f t="shared" si="8"/>
        <v>-</v>
      </c>
      <c r="I81" s="17" t="str">
        <f t="shared" si="9"/>
        <v>--</v>
      </c>
      <c r="J81" s="17" t="str">
        <f t="shared" si="5"/>
        <v xml:space="preserve"> </v>
      </c>
      <c r="K81" s="17" t="str">
        <f>IF(H81="-","",COUNTIF($H$8:H81,H81))</f>
        <v/>
      </c>
    </row>
    <row r="82" spans="1:11" ht="19.600000000000001" customHeight="1" x14ac:dyDescent="0.25">
      <c r="A82" s="30"/>
      <c r="B82" s="31"/>
      <c r="C82" s="38"/>
      <c r="D82" s="44"/>
      <c r="F82" s="17" t="str">
        <f t="shared" si="6"/>
        <v/>
      </c>
      <c r="G82" s="17" t="str">
        <f t="shared" si="7"/>
        <v/>
      </c>
      <c r="H82" s="17" t="str">
        <f t="shared" si="8"/>
        <v>-</v>
      </c>
      <c r="I82" s="17" t="str">
        <f t="shared" si="9"/>
        <v>--</v>
      </c>
      <c r="J82" s="17" t="str">
        <f t="shared" si="5"/>
        <v xml:space="preserve"> </v>
      </c>
      <c r="K82" s="17" t="str">
        <f>IF(H82="-","",COUNTIF($H$8:H82,H82))</f>
        <v/>
      </c>
    </row>
    <row r="83" spans="1:11" ht="19.600000000000001" customHeight="1" x14ac:dyDescent="0.25">
      <c r="A83" s="30"/>
      <c r="B83" s="31"/>
      <c r="C83" s="38"/>
      <c r="D83" s="44"/>
      <c r="F83" s="17" t="str">
        <f t="shared" si="6"/>
        <v/>
      </c>
      <c r="G83" s="17" t="str">
        <f t="shared" si="7"/>
        <v/>
      </c>
      <c r="H83" s="17" t="str">
        <f t="shared" si="8"/>
        <v>-</v>
      </c>
      <c r="I83" s="17" t="str">
        <f t="shared" si="9"/>
        <v>--</v>
      </c>
      <c r="J83" s="17" t="str">
        <f t="shared" si="5"/>
        <v xml:space="preserve"> </v>
      </c>
      <c r="K83" s="17" t="str">
        <f>IF(H83="-","",COUNTIF($H$8:H83,H83))</f>
        <v/>
      </c>
    </row>
    <row r="84" spans="1:11" ht="19.600000000000001" customHeight="1" x14ac:dyDescent="0.25">
      <c r="A84" s="30"/>
      <c r="B84" s="31"/>
      <c r="C84" s="38"/>
      <c r="D84" s="44"/>
      <c r="F84" s="17" t="str">
        <f t="shared" si="6"/>
        <v/>
      </c>
      <c r="G84" s="17" t="str">
        <f t="shared" si="7"/>
        <v/>
      </c>
      <c r="H84" s="17" t="str">
        <f t="shared" si="8"/>
        <v>-</v>
      </c>
      <c r="I84" s="17" t="str">
        <f t="shared" si="9"/>
        <v>--</v>
      </c>
      <c r="J84" s="17" t="str">
        <f t="shared" si="5"/>
        <v xml:space="preserve"> </v>
      </c>
      <c r="K84" s="17" t="str">
        <f>IF(H84="-","",COUNTIF($H$8:H84,H84))</f>
        <v/>
      </c>
    </row>
    <row r="85" spans="1:11" ht="19.600000000000001" customHeight="1" x14ac:dyDescent="0.25">
      <c r="A85" s="30"/>
      <c r="B85" s="31"/>
      <c r="C85" s="38"/>
      <c r="D85" s="44"/>
      <c r="F85" s="17" t="str">
        <f t="shared" si="6"/>
        <v/>
      </c>
      <c r="G85" s="17" t="str">
        <f t="shared" si="7"/>
        <v/>
      </c>
      <c r="H85" s="17" t="str">
        <f t="shared" si="8"/>
        <v>-</v>
      </c>
      <c r="I85" s="17" t="str">
        <f t="shared" si="9"/>
        <v>--</v>
      </c>
      <c r="J85" s="17" t="str">
        <f t="shared" si="5"/>
        <v xml:space="preserve"> </v>
      </c>
      <c r="K85" s="17" t="str">
        <f>IF(H85="-","",COUNTIF($H$8:H85,H85))</f>
        <v/>
      </c>
    </row>
    <row r="86" spans="1:11" ht="19.600000000000001" customHeight="1" x14ac:dyDescent="0.25">
      <c r="A86" s="30"/>
      <c r="B86" s="31"/>
      <c r="C86" s="38"/>
      <c r="D86" s="44"/>
      <c r="F86" s="17" t="str">
        <f t="shared" si="6"/>
        <v/>
      </c>
      <c r="G86" s="17" t="str">
        <f t="shared" si="7"/>
        <v/>
      </c>
      <c r="H86" s="17" t="str">
        <f t="shared" si="8"/>
        <v>-</v>
      </c>
      <c r="I86" s="17" t="str">
        <f t="shared" si="9"/>
        <v>--</v>
      </c>
      <c r="J86" s="17" t="str">
        <f t="shared" si="5"/>
        <v xml:space="preserve"> </v>
      </c>
      <c r="K86" s="17" t="str">
        <f>IF(H86="-","",COUNTIF($H$8:H86,H86))</f>
        <v/>
      </c>
    </row>
    <row r="87" spans="1:11" ht="19.600000000000001" customHeight="1" x14ac:dyDescent="0.25">
      <c r="A87" s="30"/>
      <c r="B87" s="31"/>
      <c r="C87" s="38"/>
      <c r="D87" s="44"/>
      <c r="F87" s="17" t="str">
        <f t="shared" si="6"/>
        <v/>
      </c>
      <c r="G87" s="17" t="str">
        <f t="shared" si="7"/>
        <v/>
      </c>
      <c r="H87" s="17" t="str">
        <f t="shared" si="8"/>
        <v>-</v>
      </c>
      <c r="I87" s="17" t="str">
        <f t="shared" si="9"/>
        <v>--</v>
      </c>
      <c r="J87" s="17" t="str">
        <f t="shared" si="5"/>
        <v xml:space="preserve"> </v>
      </c>
      <c r="K87" s="17" t="str">
        <f>IF(H87="-","",COUNTIF($H$8:H87,H87))</f>
        <v/>
      </c>
    </row>
    <row r="88" spans="1:11" ht="19.600000000000001" customHeight="1" x14ac:dyDescent="0.25">
      <c r="A88" s="30"/>
      <c r="B88" s="31"/>
      <c r="C88" s="38"/>
      <c r="D88" s="44"/>
      <c r="F88" s="17" t="str">
        <f t="shared" si="6"/>
        <v/>
      </c>
      <c r="G88" s="17" t="str">
        <f t="shared" si="7"/>
        <v/>
      </c>
      <c r="H88" s="17" t="str">
        <f t="shared" si="8"/>
        <v>-</v>
      </c>
      <c r="I88" s="17" t="str">
        <f t="shared" si="9"/>
        <v>--</v>
      </c>
      <c r="J88" s="17" t="str">
        <f t="shared" si="5"/>
        <v xml:space="preserve"> </v>
      </c>
      <c r="K88" s="17" t="str">
        <f>IF(H88="-","",COUNTIF($H$8:H88,H88))</f>
        <v/>
      </c>
    </row>
    <row r="89" spans="1:11" ht="19.600000000000001" customHeight="1" x14ac:dyDescent="0.25">
      <c r="A89" s="30"/>
      <c r="B89" s="31"/>
      <c r="C89" s="38"/>
      <c r="D89" s="44"/>
      <c r="F89" s="17" t="str">
        <f t="shared" si="6"/>
        <v/>
      </c>
      <c r="G89" s="17" t="str">
        <f t="shared" si="7"/>
        <v/>
      </c>
      <c r="H89" s="17" t="str">
        <f t="shared" si="8"/>
        <v>-</v>
      </c>
      <c r="I89" s="17" t="str">
        <f t="shared" si="9"/>
        <v>--</v>
      </c>
      <c r="J89" s="17" t="str">
        <f t="shared" si="5"/>
        <v xml:space="preserve"> </v>
      </c>
      <c r="K89" s="17" t="str">
        <f>IF(H89="-","",COUNTIF($H$8:H89,H89))</f>
        <v/>
      </c>
    </row>
    <row r="90" spans="1:11" ht="19.600000000000001" customHeight="1" x14ac:dyDescent="0.25">
      <c r="A90" s="30"/>
      <c r="B90" s="31"/>
      <c r="C90" s="38"/>
      <c r="D90" s="44"/>
      <c r="F90" s="17" t="str">
        <f t="shared" si="6"/>
        <v/>
      </c>
      <c r="G90" s="17" t="str">
        <f t="shared" si="7"/>
        <v/>
      </c>
      <c r="H90" s="17" t="str">
        <f t="shared" si="8"/>
        <v>-</v>
      </c>
      <c r="I90" s="17" t="str">
        <f t="shared" si="9"/>
        <v>--</v>
      </c>
      <c r="J90" s="17" t="str">
        <f t="shared" si="5"/>
        <v xml:space="preserve"> </v>
      </c>
      <c r="K90" s="17" t="str">
        <f>IF(H90="-","",COUNTIF($H$8:H90,H90))</f>
        <v/>
      </c>
    </row>
    <row r="91" spans="1:11" ht="19.600000000000001" customHeight="1" x14ac:dyDescent="0.25">
      <c r="A91" s="30"/>
      <c r="B91" s="31"/>
      <c r="C91" s="38"/>
      <c r="D91" s="44"/>
      <c r="F91" s="17" t="str">
        <f t="shared" si="6"/>
        <v/>
      </c>
      <c r="G91" s="17" t="str">
        <f t="shared" si="7"/>
        <v/>
      </c>
      <c r="H91" s="17" t="str">
        <f t="shared" si="8"/>
        <v>-</v>
      </c>
      <c r="I91" s="17" t="str">
        <f t="shared" si="9"/>
        <v>--</v>
      </c>
      <c r="J91" s="17" t="str">
        <f t="shared" si="5"/>
        <v xml:space="preserve"> </v>
      </c>
      <c r="K91" s="17" t="str">
        <f>IF(H91="-","",COUNTIF($H$8:H91,H91))</f>
        <v/>
      </c>
    </row>
    <row r="92" spans="1:11" ht="19.600000000000001" customHeight="1" x14ac:dyDescent="0.25">
      <c r="A92" s="30"/>
      <c r="B92" s="31"/>
      <c r="C92" s="38"/>
      <c r="D92" s="44"/>
      <c r="F92" s="17" t="str">
        <f t="shared" si="6"/>
        <v/>
      </c>
      <c r="G92" s="17" t="str">
        <f t="shared" si="7"/>
        <v/>
      </c>
      <c r="H92" s="17" t="str">
        <f t="shared" si="8"/>
        <v>-</v>
      </c>
      <c r="I92" s="17" t="str">
        <f t="shared" si="9"/>
        <v>--</v>
      </c>
      <c r="J92" s="17" t="str">
        <f t="shared" si="5"/>
        <v xml:space="preserve"> </v>
      </c>
      <c r="K92" s="17" t="str">
        <f>IF(H92="-","",COUNTIF($H$8:H92,H92))</f>
        <v/>
      </c>
    </row>
    <row r="93" spans="1:11" ht="19.600000000000001" customHeight="1" x14ac:dyDescent="0.25">
      <c r="A93" s="30"/>
      <c r="B93" s="31"/>
      <c r="C93" s="38"/>
      <c r="D93" s="44"/>
      <c r="F93" s="17" t="str">
        <f t="shared" si="6"/>
        <v/>
      </c>
      <c r="G93" s="17" t="str">
        <f t="shared" si="7"/>
        <v/>
      </c>
      <c r="H93" s="17" t="str">
        <f t="shared" si="8"/>
        <v>-</v>
      </c>
      <c r="I93" s="17" t="str">
        <f t="shared" si="9"/>
        <v>--</v>
      </c>
      <c r="J93" s="17" t="str">
        <f t="shared" si="5"/>
        <v xml:space="preserve"> </v>
      </c>
      <c r="K93" s="17" t="str">
        <f>IF(H93="-","",COUNTIF($H$8:H93,H93))</f>
        <v/>
      </c>
    </row>
    <row r="94" spans="1:11" ht="19.600000000000001" customHeight="1" x14ac:dyDescent="0.25">
      <c r="A94" s="30"/>
      <c r="B94" s="31"/>
      <c r="C94" s="38"/>
      <c r="D94" s="44"/>
      <c r="F94" s="17" t="str">
        <f t="shared" si="6"/>
        <v/>
      </c>
      <c r="G94" s="17" t="str">
        <f t="shared" si="7"/>
        <v/>
      </c>
      <c r="H94" s="17" t="str">
        <f t="shared" si="8"/>
        <v>-</v>
      </c>
      <c r="I94" s="17" t="str">
        <f t="shared" si="9"/>
        <v>--</v>
      </c>
      <c r="J94" s="17" t="str">
        <f t="shared" si="5"/>
        <v xml:space="preserve"> </v>
      </c>
      <c r="K94" s="17" t="str">
        <f>IF(H94="-","",COUNTIF($H$8:H94,H94))</f>
        <v/>
      </c>
    </row>
    <row r="95" spans="1:11" ht="19.600000000000001" customHeight="1" x14ac:dyDescent="0.25">
      <c r="A95" s="30"/>
      <c r="B95" s="31"/>
      <c r="C95" s="38"/>
      <c r="D95" s="44"/>
      <c r="F95" s="17" t="str">
        <f t="shared" si="6"/>
        <v/>
      </c>
      <c r="G95" s="17" t="str">
        <f t="shared" si="7"/>
        <v/>
      </c>
      <c r="H95" s="17" t="str">
        <f t="shared" si="8"/>
        <v>-</v>
      </c>
      <c r="I95" s="17" t="str">
        <f t="shared" si="9"/>
        <v>--</v>
      </c>
      <c r="J95" s="17" t="str">
        <f t="shared" si="5"/>
        <v xml:space="preserve"> </v>
      </c>
      <c r="K95" s="17" t="str">
        <f>IF(H95="-","",COUNTIF($H$8:H95,H95))</f>
        <v/>
      </c>
    </row>
    <row r="96" spans="1:11" ht="19.600000000000001" customHeight="1" x14ac:dyDescent="0.25">
      <c r="A96" s="30"/>
      <c r="B96" s="31"/>
      <c r="C96" s="38"/>
      <c r="D96" s="44"/>
      <c r="F96" s="17" t="str">
        <f t="shared" si="6"/>
        <v/>
      </c>
      <c r="G96" s="17" t="str">
        <f t="shared" si="7"/>
        <v/>
      </c>
      <c r="H96" s="17" t="str">
        <f t="shared" si="8"/>
        <v>-</v>
      </c>
      <c r="I96" s="17" t="str">
        <f t="shared" si="9"/>
        <v>--</v>
      </c>
      <c r="J96" s="17" t="str">
        <f t="shared" si="5"/>
        <v xml:space="preserve"> </v>
      </c>
      <c r="K96" s="17" t="str">
        <f>IF(H96="-","",COUNTIF($H$8:H96,H96))</f>
        <v/>
      </c>
    </row>
    <row r="97" spans="1:11" ht="19.600000000000001" customHeight="1" x14ac:dyDescent="0.25">
      <c r="A97" s="30"/>
      <c r="B97" s="31"/>
      <c r="C97" s="38"/>
      <c r="D97" s="44"/>
      <c r="F97" s="17" t="str">
        <f t="shared" si="6"/>
        <v/>
      </c>
      <c r="G97" s="17" t="str">
        <f t="shared" si="7"/>
        <v/>
      </c>
      <c r="H97" s="17" t="str">
        <f t="shared" si="8"/>
        <v>-</v>
      </c>
      <c r="I97" s="17" t="str">
        <f t="shared" si="9"/>
        <v>--</v>
      </c>
      <c r="J97" s="17" t="str">
        <f t="shared" si="5"/>
        <v xml:space="preserve"> </v>
      </c>
      <c r="K97" s="17" t="str">
        <f>IF(H97="-","",COUNTIF($H$8:H97,H97))</f>
        <v/>
      </c>
    </row>
    <row r="98" spans="1:11" ht="19.600000000000001" customHeight="1" x14ac:dyDescent="0.25">
      <c r="A98" s="30"/>
      <c r="B98" s="31"/>
      <c r="C98" s="38"/>
      <c r="D98" s="44"/>
      <c r="F98" s="17" t="str">
        <f t="shared" si="6"/>
        <v/>
      </c>
      <c r="G98" s="17" t="str">
        <f t="shared" si="7"/>
        <v/>
      </c>
      <c r="H98" s="17" t="str">
        <f t="shared" si="8"/>
        <v>-</v>
      </c>
      <c r="I98" s="17" t="str">
        <f t="shared" si="9"/>
        <v>--</v>
      </c>
      <c r="J98" s="17" t="str">
        <f t="shared" si="5"/>
        <v xml:space="preserve"> </v>
      </c>
      <c r="K98" s="17" t="str">
        <f>IF(H98="-","",COUNTIF($H$8:H98,H98))</f>
        <v/>
      </c>
    </row>
    <row r="99" spans="1:11" ht="19.600000000000001" customHeight="1" x14ac:dyDescent="0.25">
      <c r="A99" s="30"/>
      <c r="B99" s="31"/>
      <c r="C99" s="38"/>
      <c r="D99" s="44"/>
      <c r="F99" s="17" t="str">
        <f t="shared" si="6"/>
        <v/>
      </c>
      <c r="G99" s="17" t="str">
        <f t="shared" si="7"/>
        <v/>
      </c>
      <c r="H99" s="17" t="str">
        <f t="shared" si="8"/>
        <v>-</v>
      </c>
      <c r="I99" s="17" t="str">
        <f t="shared" si="9"/>
        <v>--</v>
      </c>
      <c r="J99" s="17" t="str">
        <f t="shared" si="5"/>
        <v xml:space="preserve"> </v>
      </c>
      <c r="K99" s="17" t="str">
        <f>IF(H99="-","",COUNTIF($H$8:H99,H99))</f>
        <v/>
      </c>
    </row>
    <row r="100" spans="1:11" ht="19.600000000000001" customHeight="1" x14ac:dyDescent="0.25">
      <c r="A100" s="30"/>
      <c r="B100" s="31"/>
      <c r="C100" s="38"/>
      <c r="D100" s="44"/>
      <c r="F100" s="17" t="str">
        <f t="shared" si="6"/>
        <v/>
      </c>
      <c r="G100" s="17" t="str">
        <f t="shared" si="7"/>
        <v/>
      </c>
      <c r="H100" s="17" t="str">
        <f t="shared" si="8"/>
        <v>-</v>
      </c>
      <c r="I100" s="17" t="str">
        <f t="shared" si="9"/>
        <v>--</v>
      </c>
      <c r="J100" s="17" t="str">
        <f t="shared" si="5"/>
        <v xml:space="preserve"> </v>
      </c>
      <c r="K100" s="17" t="str">
        <f>IF(H100="-","",COUNTIF($H$8:H100,H100))</f>
        <v/>
      </c>
    </row>
    <row r="101" spans="1:11" ht="19.600000000000001" customHeight="1" x14ac:dyDescent="0.25">
      <c r="A101" s="30"/>
      <c r="B101" s="31"/>
      <c r="C101" s="38"/>
      <c r="D101" s="44"/>
      <c r="F101" s="17" t="str">
        <f t="shared" si="6"/>
        <v/>
      </c>
      <c r="G101" s="17" t="str">
        <f t="shared" si="7"/>
        <v/>
      </c>
      <c r="H101" s="17" t="str">
        <f t="shared" si="8"/>
        <v>-</v>
      </c>
      <c r="I101" s="17" t="str">
        <f t="shared" si="9"/>
        <v>--</v>
      </c>
      <c r="J101" s="17" t="str">
        <f t="shared" si="5"/>
        <v xml:space="preserve"> </v>
      </c>
      <c r="K101" s="17" t="str">
        <f>IF(H101="-","",COUNTIF($H$8:H101,H101))</f>
        <v/>
      </c>
    </row>
    <row r="102" spans="1:11" ht="19.600000000000001" customHeight="1" x14ac:dyDescent="0.25">
      <c r="A102" s="30"/>
      <c r="B102" s="31"/>
      <c r="C102" s="38"/>
      <c r="D102" s="44"/>
      <c r="F102" s="17" t="str">
        <f t="shared" si="6"/>
        <v/>
      </c>
      <c r="G102" s="17" t="str">
        <f t="shared" si="7"/>
        <v/>
      </c>
      <c r="H102" s="17" t="str">
        <f t="shared" si="8"/>
        <v>-</v>
      </c>
      <c r="I102" s="17" t="str">
        <f t="shared" si="9"/>
        <v>--</v>
      </c>
      <c r="J102" s="17" t="str">
        <f t="shared" si="5"/>
        <v xml:space="preserve"> </v>
      </c>
      <c r="K102" s="17" t="str">
        <f>IF(H102="-","",COUNTIF($H$8:H102,H102))</f>
        <v/>
      </c>
    </row>
    <row r="103" spans="1:11" ht="19.600000000000001" customHeight="1" x14ac:dyDescent="0.25">
      <c r="A103" s="30"/>
      <c r="B103" s="31"/>
      <c r="C103" s="38"/>
      <c r="D103" s="44"/>
      <c r="F103" s="17" t="str">
        <f t="shared" si="6"/>
        <v/>
      </c>
      <c r="G103" s="17" t="str">
        <f t="shared" si="7"/>
        <v/>
      </c>
      <c r="H103" s="17" t="str">
        <f t="shared" si="8"/>
        <v>-</v>
      </c>
      <c r="I103" s="17" t="str">
        <f t="shared" si="9"/>
        <v>--</v>
      </c>
      <c r="J103" s="17" t="str">
        <f t="shared" si="5"/>
        <v xml:space="preserve"> </v>
      </c>
      <c r="K103" s="17" t="str">
        <f>IF(H103="-","",COUNTIF($H$8:H103,H103))</f>
        <v/>
      </c>
    </row>
    <row r="104" spans="1:11" ht="19.600000000000001" customHeight="1" x14ac:dyDescent="0.25">
      <c r="A104" s="30"/>
      <c r="B104" s="31"/>
      <c r="C104" s="38"/>
      <c r="D104" s="44"/>
      <c r="F104" s="17" t="str">
        <f t="shared" si="6"/>
        <v/>
      </c>
      <c r="G104" s="17" t="str">
        <f t="shared" si="7"/>
        <v/>
      </c>
      <c r="H104" s="17" t="str">
        <f t="shared" si="8"/>
        <v>-</v>
      </c>
      <c r="I104" s="17" t="str">
        <f t="shared" si="9"/>
        <v>--</v>
      </c>
      <c r="J104" s="17" t="str">
        <f t="shared" si="5"/>
        <v xml:space="preserve"> </v>
      </c>
      <c r="K104" s="17" t="str">
        <f>IF(H104="-","",COUNTIF($H$8:H104,H104))</f>
        <v/>
      </c>
    </row>
    <row r="105" spans="1:11" ht="19.600000000000001" customHeight="1" x14ac:dyDescent="0.25">
      <c r="A105" s="30"/>
      <c r="B105" s="31"/>
      <c r="C105" s="38"/>
      <c r="D105" s="44"/>
      <c r="F105" s="17" t="str">
        <f t="shared" si="6"/>
        <v/>
      </c>
      <c r="G105" s="17" t="str">
        <f t="shared" si="7"/>
        <v/>
      </c>
      <c r="H105" s="17" t="str">
        <f t="shared" si="8"/>
        <v>-</v>
      </c>
      <c r="I105" s="17" t="str">
        <f t="shared" si="9"/>
        <v>--</v>
      </c>
      <c r="J105" s="17" t="str">
        <f t="shared" si="5"/>
        <v xml:space="preserve"> </v>
      </c>
      <c r="K105" s="17" t="str">
        <f>IF(H105="-","",COUNTIF($H$8:H105,H105))</f>
        <v/>
      </c>
    </row>
    <row r="106" spans="1:11" ht="19.600000000000001" customHeight="1" x14ac:dyDescent="0.25">
      <c r="A106" s="30"/>
      <c r="B106" s="31"/>
      <c r="C106" s="38"/>
      <c r="D106" s="44"/>
      <c r="F106" s="17" t="str">
        <f t="shared" si="6"/>
        <v/>
      </c>
      <c r="G106" s="17" t="str">
        <f t="shared" si="7"/>
        <v/>
      </c>
      <c r="H106" s="17" t="str">
        <f t="shared" si="8"/>
        <v>-</v>
      </c>
      <c r="I106" s="17" t="str">
        <f t="shared" si="9"/>
        <v>--</v>
      </c>
      <c r="J106" s="17" t="str">
        <f t="shared" si="5"/>
        <v xml:space="preserve"> </v>
      </c>
      <c r="K106" s="17" t="str">
        <f>IF(H106="-","",COUNTIF($H$8:H106,H106))</f>
        <v/>
      </c>
    </row>
    <row r="107" spans="1:11" ht="19.600000000000001" customHeight="1" x14ac:dyDescent="0.25">
      <c r="A107" s="30"/>
      <c r="B107" s="31"/>
      <c r="C107" s="38"/>
      <c r="D107" s="44"/>
      <c r="F107" s="17" t="str">
        <f t="shared" si="6"/>
        <v/>
      </c>
      <c r="G107" s="17" t="str">
        <f t="shared" si="7"/>
        <v/>
      </c>
      <c r="H107" s="17" t="str">
        <f t="shared" si="8"/>
        <v>-</v>
      </c>
      <c r="I107" s="17" t="str">
        <f t="shared" si="9"/>
        <v>--</v>
      </c>
      <c r="J107" s="17" t="str">
        <f t="shared" si="5"/>
        <v xml:space="preserve"> </v>
      </c>
      <c r="K107" s="17" t="str">
        <f>IF(H107="-","",COUNTIF($H$8:H107,H107))</f>
        <v/>
      </c>
    </row>
    <row r="108" spans="1:11" ht="19.600000000000001" customHeight="1" x14ac:dyDescent="0.25">
      <c r="A108" s="30"/>
      <c r="B108" s="31"/>
      <c r="C108" s="38"/>
      <c r="D108" s="44"/>
      <c r="F108" s="17" t="str">
        <f t="shared" si="6"/>
        <v/>
      </c>
      <c r="G108" s="17" t="str">
        <f t="shared" si="7"/>
        <v/>
      </c>
      <c r="H108" s="17" t="str">
        <f t="shared" si="8"/>
        <v>-</v>
      </c>
      <c r="I108" s="17" t="str">
        <f t="shared" si="9"/>
        <v>--</v>
      </c>
      <c r="J108" s="17" t="str">
        <f t="shared" si="5"/>
        <v xml:space="preserve"> </v>
      </c>
      <c r="K108" s="17" t="str">
        <f>IF(H108="-","",COUNTIF($H$8:H108,H108))</f>
        <v/>
      </c>
    </row>
    <row r="109" spans="1:11" ht="19.600000000000001" customHeight="1" x14ac:dyDescent="0.25">
      <c r="A109" s="30"/>
      <c r="B109" s="31"/>
      <c r="C109" s="38"/>
      <c r="D109" s="44"/>
      <c r="F109" s="17" t="str">
        <f t="shared" si="6"/>
        <v/>
      </c>
      <c r="G109" s="17" t="str">
        <f t="shared" si="7"/>
        <v/>
      </c>
      <c r="H109" s="17" t="str">
        <f t="shared" si="8"/>
        <v>-</v>
      </c>
      <c r="I109" s="17" t="str">
        <f t="shared" si="9"/>
        <v>--</v>
      </c>
      <c r="J109" s="17" t="str">
        <f t="shared" si="5"/>
        <v xml:space="preserve"> </v>
      </c>
      <c r="K109" s="17" t="str">
        <f>IF(H109="-","",COUNTIF($H$8:H109,H109))</f>
        <v/>
      </c>
    </row>
    <row r="110" spans="1:11" ht="19.600000000000001" customHeight="1" x14ac:dyDescent="0.25">
      <c r="A110" s="30"/>
      <c r="B110" s="31"/>
      <c r="C110" s="38"/>
      <c r="D110" s="44"/>
      <c r="F110" s="17" t="str">
        <f t="shared" si="6"/>
        <v/>
      </c>
      <c r="G110" s="17" t="str">
        <f t="shared" si="7"/>
        <v/>
      </c>
      <c r="H110" s="17" t="str">
        <f t="shared" si="8"/>
        <v>-</v>
      </c>
      <c r="I110" s="17" t="str">
        <f t="shared" si="9"/>
        <v>--</v>
      </c>
      <c r="J110" s="17" t="str">
        <f t="shared" si="5"/>
        <v xml:space="preserve"> </v>
      </c>
      <c r="K110" s="17" t="str">
        <f>IF(H110="-","",COUNTIF($H$8:H110,H110))</f>
        <v/>
      </c>
    </row>
    <row r="111" spans="1:11" ht="19.600000000000001" customHeight="1" x14ac:dyDescent="0.25">
      <c r="A111" s="30"/>
      <c r="B111" s="31"/>
      <c r="C111" s="38"/>
      <c r="D111" s="44"/>
      <c r="F111" s="17" t="str">
        <f t="shared" si="6"/>
        <v/>
      </c>
      <c r="G111" s="17" t="str">
        <f t="shared" si="7"/>
        <v/>
      </c>
      <c r="H111" s="17" t="str">
        <f t="shared" si="8"/>
        <v>-</v>
      </c>
      <c r="I111" s="17" t="str">
        <f t="shared" si="9"/>
        <v>--</v>
      </c>
      <c r="J111" s="17" t="str">
        <f t="shared" si="5"/>
        <v xml:space="preserve"> </v>
      </c>
      <c r="K111" s="17" t="str">
        <f>IF(H111="-","",COUNTIF($H$8:H111,H111))</f>
        <v/>
      </c>
    </row>
    <row r="112" spans="1:11" ht="19.600000000000001" customHeight="1" x14ac:dyDescent="0.25">
      <c r="A112" s="30"/>
      <c r="B112" s="31"/>
      <c r="C112" s="38"/>
      <c r="D112" s="44"/>
      <c r="F112" s="17" t="str">
        <f t="shared" si="6"/>
        <v/>
      </c>
      <c r="G112" s="17" t="str">
        <f t="shared" si="7"/>
        <v/>
      </c>
      <c r="H112" s="17" t="str">
        <f t="shared" si="8"/>
        <v>-</v>
      </c>
      <c r="I112" s="17" t="str">
        <f t="shared" si="9"/>
        <v>--</v>
      </c>
      <c r="J112" s="17" t="str">
        <f t="shared" si="5"/>
        <v xml:space="preserve"> </v>
      </c>
      <c r="K112" s="17" t="str">
        <f>IF(H112="-","",COUNTIF($H$8:H112,H112))</f>
        <v/>
      </c>
    </row>
    <row r="113" spans="1:11" ht="19.600000000000001" customHeight="1" x14ac:dyDescent="0.25">
      <c r="A113" s="30"/>
      <c r="B113" s="31"/>
      <c r="C113" s="38"/>
      <c r="D113" s="44"/>
      <c r="F113" s="17" t="str">
        <f t="shared" si="6"/>
        <v/>
      </c>
      <c r="G113" s="17" t="str">
        <f t="shared" si="7"/>
        <v/>
      </c>
      <c r="H113" s="17" t="str">
        <f t="shared" si="8"/>
        <v>-</v>
      </c>
      <c r="I113" s="17" t="str">
        <f t="shared" si="9"/>
        <v>--</v>
      </c>
      <c r="J113" s="17" t="str">
        <f t="shared" si="5"/>
        <v xml:space="preserve"> </v>
      </c>
      <c r="K113" s="17" t="str">
        <f>IF(H113="-","",COUNTIF($H$8:H113,H113))</f>
        <v/>
      </c>
    </row>
    <row r="114" spans="1:11" ht="19.600000000000001" customHeight="1" x14ac:dyDescent="0.25">
      <c r="A114" s="30"/>
      <c r="B114" s="31"/>
      <c r="C114" s="38"/>
      <c r="D114" s="44"/>
      <c r="F114" s="17" t="str">
        <f t="shared" si="6"/>
        <v/>
      </c>
      <c r="G114" s="17" t="str">
        <f t="shared" si="7"/>
        <v/>
      </c>
      <c r="H114" s="17" t="str">
        <f t="shared" si="8"/>
        <v>-</v>
      </c>
      <c r="I114" s="17" t="str">
        <f t="shared" si="9"/>
        <v>--</v>
      </c>
      <c r="J114" s="17" t="str">
        <f t="shared" si="5"/>
        <v xml:space="preserve"> </v>
      </c>
      <c r="K114" s="17" t="str">
        <f>IF(H114="-","",COUNTIF($H$8:H114,H114))</f>
        <v/>
      </c>
    </row>
    <row r="115" spans="1:11" ht="19.600000000000001" customHeight="1" x14ac:dyDescent="0.25">
      <c r="A115" s="30"/>
      <c r="B115" s="31"/>
      <c r="C115" s="38"/>
      <c r="D115" s="44"/>
      <c r="F115" s="17" t="str">
        <f t="shared" si="6"/>
        <v/>
      </c>
      <c r="G115" s="17" t="str">
        <f t="shared" si="7"/>
        <v/>
      </c>
      <c r="H115" s="17" t="str">
        <f t="shared" si="8"/>
        <v>-</v>
      </c>
      <c r="I115" s="17" t="str">
        <f t="shared" si="9"/>
        <v>--</v>
      </c>
      <c r="J115" s="17" t="str">
        <f t="shared" si="5"/>
        <v xml:space="preserve"> </v>
      </c>
      <c r="K115" s="17" t="str">
        <f>IF(H115="-","",COUNTIF($H$8:H115,H115))</f>
        <v/>
      </c>
    </row>
    <row r="116" spans="1:11" ht="19.600000000000001" customHeight="1" x14ac:dyDescent="0.25">
      <c r="A116" s="30"/>
      <c r="B116" s="31"/>
      <c r="C116" s="38"/>
      <c r="D116" s="44"/>
      <c r="F116" s="17" t="str">
        <f t="shared" si="6"/>
        <v/>
      </c>
      <c r="G116" s="17" t="str">
        <f t="shared" si="7"/>
        <v/>
      </c>
      <c r="H116" s="17" t="str">
        <f t="shared" si="8"/>
        <v>-</v>
      </c>
      <c r="I116" s="17" t="str">
        <f t="shared" si="9"/>
        <v>--</v>
      </c>
      <c r="J116" s="17" t="str">
        <f t="shared" si="5"/>
        <v xml:space="preserve"> </v>
      </c>
      <c r="K116" s="17" t="str">
        <f>IF(H116="-","",COUNTIF($H$8:H116,H116))</f>
        <v/>
      </c>
    </row>
    <row r="117" spans="1:11" ht="19.600000000000001" customHeight="1" x14ac:dyDescent="0.25">
      <c r="A117" s="30"/>
      <c r="B117" s="31"/>
      <c r="C117" s="38"/>
      <c r="D117" s="44"/>
      <c r="F117" s="17" t="str">
        <f t="shared" si="6"/>
        <v/>
      </c>
      <c r="G117" s="17" t="str">
        <f t="shared" si="7"/>
        <v/>
      </c>
      <c r="H117" s="17" t="str">
        <f t="shared" si="8"/>
        <v>-</v>
      </c>
      <c r="I117" s="17" t="str">
        <f t="shared" si="9"/>
        <v>--</v>
      </c>
      <c r="J117" s="17" t="str">
        <f t="shared" si="5"/>
        <v xml:space="preserve"> </v>
      </c>
      <c r="K117" s="17" t="str">
        <f>IF(H117="-","",COUNTIF($H$8:H117,H117))</f>
        <v/>
      </c>
    </row>
    <row r="118" spans="1:11" ht="19.600000000000001" customHeight="1" x14ac:dyDescent="0.25">
      <c r="A118" s="30"/>
      <c r="B118" s="31"/>
      <c r="C118" s="38"/>
      <c r="D118" s="44"/>
      <c r="F118" s="17" t="str">
        <f t="shared" si="6"/>
        <v/>
      </c>
      <c r="G118" s="17" t="str">
        <f t="shared" si="7"/>
        <v/>
      </c>
      <c r="H118" s="17" t="str">
        <f t="shared" si="8"/>
        <v>-</v>
      </c>
      <c r="I118" s="17" t="str">
        <f t="shared" si="9"/>
        <v>--</v>
      </c>
      <c r="J118" s="17" t="str">
        <f t="shared" si="5"/>
        <v xml:space="preserve"> </v>
      </c>
      <c r="K118" s="17" t="str">
        <f>IF(H118="-","",COUNTIF($H$8:H118,H118))</f>
        <v/>
      </c>
    </row>
    <row r="119" spans="1:11" ht="19.600000000000001" customHeight="1" x14ac:dyDescent="0.25">
      <c r="A119" s="30"/>
      <c r="B119" s="31"/>
      <c r="C119" s="38"/>
      <c r="D119" s="44"/>
      <c r="F119" s="17" t="str">
        <f t="shared" si="6"/>
        <v/>
      </c>
      <c r="G119" s="17" t="str">
        <f t="shared" si="7"/>
        <v/>
      </c>
      <c r="H119" s="17" t="str">
        <f t="shared" si="8"/>
        <v>-</v>
      </c>
      <c r="I119" s="17" t="str">
        <f t="shared" si="9"/>
        <v>--</v>
      </c>
      <c r="J119" s="17" t="str">
        <f t="shared" si="5"/>
        <v xml:space="preserve"> </v>
      </c>
      <c r="K119" s="17" t="str">
        <f>IF(H119="-","",COUNTIF($H$8:H119,H119))</f>
        <v/>
      </c>
    </row>
    <row r="120" spans="1:11" ht="19.600000000000001" customHeight="1" x14ac:dyDescent="0.25">
      <c r="A120" s="30"/>
      <c r="B120" s="31"/>
      <c r="C120" s="38"/>
      <c r="D120" s="44"/>
      <c r="F120" s="17" t="str">
        <f t="shared" si="6"/>
        <v/>
      </c>
      <c r="G120" s="17" t="str">
        <f t="shared" si="7"/>
        <v/>
      </c>
      <c r="H120" s="17" t="str">
        <f t="shared" si="8"/>
        <v>-</v>
      </c>
      <c r="I120" s="17" t="str">
        <f t="shared" si="9"/>
        <v>--</v>
      </c>
      <c r="J120" s="17" t="str">
        <f t="shared" si="5"/>
        <v xml:space="preserve"> </v>
      </c>
      <c r="K120" s="17" t="str">
        <f>IF(H120="-","",COUNTIF($H$8:H120,H120))</f>
        <v/>
      </c>
    </row>
    <row r="121" spans="1:11" ht="19.600000000000001" customHeight="1" x14ac:dyDescent="0.25">
      <c r="A121" s="30"/>
      <c r="B121" s="31"/>
      <c r="C121" s="38"/>
      <c r="D121" s="44"/>
      <c r="F121" s="17" t="str">
        <f t="shared" si="6"/>
        <v/>
      </c>
      <c r="G121" s="17" t="str">
        <f t="shared" si="7"/>
        <v/>
      </c>
      <c r="H121" s="17" t="str">
        <f t="shared" si="8"/>
        <v>-</v>
      </c>
      <c r="I121" s="17" t="str">
        <f t="shared" si="9"/>
        <v>--</v>
      </c>
      <c r="J121" s="17" t="str">
        <f t="shared" si="5"/>
        <v xml:space="preserve"> </v>
      </c>
      <c r="K121" s="17" t="str">
        <f>IF(H121="-","",COUNTIF($H$8:H121,H121))</f>
        <v/>
      </c>
    </row>
    <row r="122" spans="1:11" ht="19.600000000000001" customHeight="1" x14ac:dyDescent="0.25">
      <c r="A122" s="30"/>
      <c r="B122" s="31"/>
      <c r="C122" s="38"/>
      <c r="D122" s="44"/>
      <c r="F122" s="17" t="str">
        <f t="shared" si="6"/>
        <v/>
      </c>
      <c r="G122" s="17" t="str">
        <f t="shared" si="7"/>
        <v/>
      </c>
      <c r="H122" s="17" t="str">
        <f t="shared" si="8"/>
        <v>-</v>
      </c>
      <c r="I122" s="17" t="str">
        <f t="shared" si="9"/>
        <v>--</v>
      </c>
      <c r="J122" s="17" t="str">
        <f t="shared" si="5"/>
        <v xml:space="preserve"> </v>
      </c>
      <c r="K122" s="17" t="str">
        <f>IF(H122="-","",COUNTIF($H$8:H122,H122))</f>
        <v/>
      </c>
    </row>
    <row r="123" spans="1:11" ht="19.600000000000001" customHeight="1" x14ac:dyDescent="0.25">
      <c r="A123" s="30"/>
      <c r="B123" s="31"/>
      <c r="C123" s="38"/>
      <c r="D123" s="44"/>
      <c r="F123" s="17" t="str">
        <f t="shared" si="6"/>
        <v/>
      </c>
      <c r="G123" s="17" t="str">
        <f t="shared" si="7"/>
        <v/>
      </c>
      <c r="H123" s="17" t="str">
        <f t="shared" si="8"/>
        <v>-</v>
      </c>
      <c r="I123" s="17" t="str">
        <f t="shared" si="9"/>
        <v>--</v>
      </c>
      <c r="J123" s="17" t="str">
        <f t="shared" si="5"/>
        <v xml:space="preserve"> </v>
      </c>
      <c r="K123" s="17" t="str">
        <f>IF(H123="-","",COUNTIF($H$8:H123,H123))</f>
        <v/>
      </c>
    </row>
    <row r="124" spans="1:11" ht="19.600000000000001" customHeight="1" x14ac:dyDescent="0.25">
      <c r="A124" s="30"/>
      <c r="B124" s="31"/>
      <c r="C124" s="38"/>
      <c r="D124" s="44"/>
      <c r="F124" s="17" t="str">
        <f t="shared" si="6"/>
        <v/>
      </c>
      <c r="G124" s="17" t="str">
        <f t="shared" si="7"/>
        <v/>
      </c>
      <c r="H124" s="17" t="str">
        <f t="shared" si="8"/>
        <v>-</v>
      </c>
      <c r="I124" s="17" t="str">
        <f t="shared" si="9"/>
        <v>--</v>
      </c>
      <c r="J124" s="17" t="str">
        <f t="shared" si="5"/>
        <v xml:space="preserve"> </v>
      </c>
      <c r="K124" s="17" t="str">
        <f>IF(H124="-","",COUNTIF($H$8:H124,H124))</f>
        <v/>
      </c>
    </row>
    <row r="125" spans="1:11" ht="19.600000000000001" customHeight="1" x14ac:dyDescent="0.25">
      <c r="A125" s="30"/>
      <c r="B125" s="31"/>
      <c r="C125" s="38"/>
      <c r="D125" s="44"/>
      <c r="F125" s="17" t="str">
        <f t="shared" si="6"/>
        <v/>
      </c>
      <c r="G125" s="17" t="str">
        <f t="shared" si="7"/>
        <v/>
      </c>
      <c r="H125" s="17" t="str">
        <f t="shared" si="8"/>
        <v>-</v>
      </c>
      <c r="I125" s="17" t="str">
        <f t="shared" si="9"/>
        <v>--</v>
      </c>
      <c r="J125" s="17" t="str">
        <f t="shared" si="5"/>
        <v xml:space="preserve"> </v>
      </c>
      <c r="K125" s="17" t="str">
        <f>IF(H125="-","",COUNTIF($H$8:H125,H125))</f>
        <v/>
      </c>
    </row>
    <row r="126" spans="1:11" ht="19.600000000000001" customHeight="1" x14ac:dyDescent="0.25">
      <c r="A126" s="30"/>
      <c r="B126" s="31"/>
      <c r="C126" s="38"/>
      <c r="D126" s="44"/>
      <c r="F126" s="17" t="str">
        <f t="shared" si="6"/>
        <v/>
      </c>
      <c r="G126" s="17" t="str">
        <f t="shared" si="7"/>
        <v/>
      </c>
      <c r="H126" s="17" t="str">
        <f t="shared" si="8"/>
        <v>-</v>
      </c>
      <c r="I126" s="17" t="str">
        <f t="shared" si="9"/>
        <v>--</v>
      </c>
      <c r="J126" s="17" t="str">
        <f t="shared" si="5"/>
        <v xml:space="preserve"> </v>
      </c>
      <c r="K126" s="17" t="str">
        <f>IF(H126="-","",COUNTIF($H$8:H126,H126))</f>
        <v/>
      </c>
    </row>
    <row r="127" spans="1:11" ht="19.600000000000001" customHeight="1" x14ac:dyDescent="0.25">
      <c r="A127" s="30"/>
      <c r="B127" s="31"/>
      <c r="C127" s="38"/>
      <c r="D127" s="44"/>
      <c r="F127" s="17" t="str">
        <f t="shared" si="6"/>
        <v/>
      </c>
      <c r="G127" s="17" t="str">
        <f t="shared" si="7"/>
        <v/>
      </c>
      <c r="H127" s="17" t="str">
        <f t="shared" si="8"/>
        <v>-</v>
      </c>
      <c r="I127" s="17" t="str">
        <f t="shared" si="9"/>
        <v>--</v>
      </c>
      <c r="J127" s="17" t="str">
        <f t="shared" si="5"/>
        <v xml:space="preserve"> </v>
      </c>
      <c r="K127" s="17" t="str">
        <f>IF(H127="-","",COUNTIF($H$8:H127,H127))</f>
        <v/>
      </c>
    </row>
    <row r="128" spans="1:11" ht="19.600000000000001" customHeight="1" x14ac:dyDescent="0.25">
      <c r="A128" s="30"/>
      <c r="B128" s="31"/>
      <c r="C128" s="38"/>
      <c r="D128" s="44"/>
      <c r="F128" s="17" t="str">
        <f t="shared" si="6"/>
        <v/>
      </c>
      <c r="G128" s="17" t="str">
        <f t="shared" si="7"/>
        <v/>
      </c>
      <c r="H128" s="17" t="str">
        <f t="shared" si="8"/>
        <v>-</v>
      </c>
      <c r="I128" s="17" t="str">
        <f t="shared" si="9"/>
        <v>--</v>
      </c>
      <c r="J128" s="17" t="str">
        <f t="shared" si="5"/>
        <v xml:space="preserve"> </v>
      </c>
      <c r="K128" s="17" t="str">
        <f>IF(H128="-","",COUNTIF($H$8:H128,H128))</f>
        <v/>
      </c>
    </row>
    <row r="129" spans="1:11" ht="19.600000000000001" customHeight="1" x14ac:dyDescent="0.25">
      <c r="A129" s="30"/>
      <c r="B129" s="31"/>
      <c r="C129" s="38"/>
      <c r="D129" s="44"/>
      <c r="F129" s="17" t="str">
        <f t="shared" si="6"/>
        <v/>
      </c>
      <c r="G129" s="17" t="str">
        <f t="shared" si="7"/>
        <v/>
      </c>
      <c r="H129" s="17" t="str">
        <f t="shared" si="8"/>
        <v>-</v>
      </c>
      <c r="I129" s="17" t="str">
        <f t="shared" si="9"/>
        <v>--</v>
      </c>
      <c r="J129" s="17" t="str">
        <f t="shared" si="5"/>
        <v xml:space="preserve"> </v>
      </c>
      <c r="K129" s="17" t="str">
        <f>IF(H129="-","",COUNTIF($H$8:H129,H129))</f>
        <v/>
      </c>
    </row>
    <row r="130" spans="1:11" ht="19.600000000000001" customHeight="1" x14ac:dyDescent="0.25">
      <c r="A130" s="30"/>
      <c r="B130" s="31"/>
      <c r="C130" s="38"/>
      <c r="D130" s="44"/>
      <c r="F130" s="17" t="str">
        <f t="shared" si="6"/>
        <v/>
      </c>
      <c r="G130" s="17" t="str">
        <f t="shared" si="7"/>
        <v/>
      </c>
      <c r="H130" s="17" t="str">
        <f t="shared" si="8"/>
        <v>-</v>
      </c>
      <c r="I130" s="17" t="str">
        <f t="shared" si="9"/>
        <v>--</v>
      </c>
      <c r="J130" s="17" t="str">
        <f t="shared" si="5"/>
        <v xml:space="preserve"> </v>
      </c>
      <c r="K130" s="17" t="str">
        <f>IF(H130="-","",COUNTIF($H$8:H130,H130))</f>
        <v/>
      </c>
    </row>
    <row r="131" spans="1:11" ht="19.600000000000001" customHeight="1" x14ac:dyDescent="0.25">
      <c r="A131" s="30"/>
      <c r="B131" s="31"/>
      <c r="C131" s="38"/>
      <c r="D131" s="44"/>
      <c r="F131" s="17" t="str">
        <f t="shared" si="6"/>
        <v/>
      </c>
      <c r="G131" s="17" t="str">
        <f t="shared" si="7"/>
        <v/>
      </c>
      <c r="H131" s="17" t="str">
        <f t="shared" si="8"/>
        <v>-</v>
      </c>
      <c r="I131" s="17" t="str">
        <f t="shared" si="9"/>
        <v>--</v>
      </c>
      <c r="J131" s="17" t="str">
        <f t="shared" si="5"/>
        <v xml:space="preserve"> </v>
      </c>
      <c r="K131" s="17" t="str">
        <f>IF(H131="-","",COUNTIF($H$8:H131,H131))</f>
        <v/>
      </c>
    </row>
    <row r="132" spans="1:11" ht="19.600000000000001" customHeight="1" x14ac:dyDescent="0.25">
      <c r="A132" s="30"/>
      <c r="B132" s="31"/>
      <c r="C132" s="38"/>
      <c r="D132" s="44"/>
      <c r="F132" s="17" t="str">
        <f t="shared" si="6"/>
        <v/>
      </c>
      <c r="G132" s="17" t="str">
        <f t="shared" si="7"/>
        <v/>
      </c>
      <c r="H132" s="17" t="str">
        <f t="shared" si="8"/>
        <v>-</v>
      </c>
      <c r="I132" s="17" t="str">
        <f t="shared" si="9"/>
        <v>--</v>
      </c>
      <c r="J132" s="17" t="str">
        <f t="shared" si="5"/>
        <v xml:space="preserve"> </v>
      </c>
      <c r="K132" s="17" t="str">
        <f>IF(H132="-","",COUNTIF($H$8:H132,H132))</f>
        <v/>
      </c>
    </row>
    <row r="133" spans="1:11" ht="19.600000000000001" customHeight="1" x14ac:dyDescent="0.25">
      <c r="A133" s="30"/>
      <c r="B133" s="31"/>
      <c r="C133" s="38"/>
      <c r="D133" s="44"/>
      <c r="F133" s="17" t="str">
        <f t="shared" si="6"/>
        <v/>
      </c>
      <c r="G133" s="17" t="str">
        <f t="shared" si="7"/>
        <v/>
      </c>
      <c r="H133" s="17" t="str">
        <f t="shared" si="8"/>
        <v>-</v>
      </c>
      <c r="I133" s="17" t="str">
        <f t="shared" si="9"/>
        <v>--</v>
      </c>
      <c r="J133" s="17" t="str">
        <f t="shared" si="5"/>
        <v xml:space="preserve"> </v>
      </c>
      <c r="K133" s="17" t="str">
        <f>IF(H133="-","",COUNTIF($H$8:H133,H133))</f>
        <v/>
      </c>
    </row>
    <row r="134" spans="1:11" ht="19.600000000000001" customHeight="1" x14ac:dyDescent="0.25">
      <c r="A134" s="30"/>
      <c r="B134" s="31"/>
      <c r="C134" s="38"/>
      <c r="D134" s="44"/>
      <c r="F134" s="17" t="str">
        <f t="shared" si="6"/>
        <v/>
      </c>
      <c r="G134" s="17" t="str">
        <f t="shared" si="7"/>
        <v/>
      </c>
      <c r="H134" s="17" t="str">
        <f t="shared" si="8"/>
        <v>-</v>
      </c>
      <c r="I134" s="17" t="str">
        <f t="shared" si="9"/>
        <v>--</v>
      </c>
      <c r="J134" s="17" t="str">
        <f t="shared" si="5"/>
        <v xml:space="preserve"> </v>
      </c>
      <c r="K134" s="17" t="str">
        <f>IF(H134="-","",COUNTIF($H$8:H134,H134))</f>
        <v/>
      </c>
    </row>
    <row r="135" spans="1:11" ht="19.600000000000001" customHeight="1" x14ac:dyDescent="0.25">
      <c r="A135" s="30"/>
      <c r="B135" s="31"/>
      <c r="C135" s="38"/>
      <c r="D135" s="44"/>
      <c r="F135" s="17" t="str">
        <f t="shared" si="6"/>
        <v/>
      </c>
      <c r="G135" s="17" t="str">
        <f t="shared" si="7"/>
        <v/>
      </c>
      <c r="H135" s="17" t="str">
        <f t="shared" si="8"/>
        <v>-</v>
      </c>
      <c r="I135" s="17" t="str">
        <f t="shared" si="9"/>
        <v>--</v>
      </c>
      <c r="J135" s="17" t="str">
        <f t="shared" si="5"/>
        <v xml:space="preserve"> </v>
      </c>
      <c r="K135" s="17" t="str">
        <f>IF(H135="-","",COUNTIF($H$8:H135,H135))</f>
        <v/>
      </c>
    </row>
    <row r="136" spans="1:11" ht="19.600000000000001" customHeight="1" x14ac:dyDescent="0.25">
      <c r="A136" s="30"/>
      <c r="B136" s="31"/>
      <c r="C136" s="38"/>
      <c r="D136" s="44"/>
      <c r="F136" s="17" t="str">
        <f t="shared" si="6"/>
        <v/>
      </c>
      <c r="G136" s="17" t="str">
        <f t="shared" si="7"/>
        <v/>
      </c>
      <c r="H136" s="17" t="str">
        <f t="shared" si="8"/>
        <v>-</v>
      </c>
      <c r="I136" s="17" t="str">
        <f t="shared" si="9"/>
        <v>--</v>
      </c>
      <c r="J136" s="17" t="str">
        <f t="shared" ref="J136:J199" si="10">B136&amp;" "&amp;A136</f>
        <v xml:space="preserve"> </v>
      </c>
      <c r="K136" s="17" t="str">
        <f>IF(H136="-","",COUNTIF($H$8:H136,H136))</f>
        <v/>
      </c>
    </row>
    <row r="137" spans="1:11" ht="19.600000000000001" customHeight="1" x14ac:dyDescent="0.25">
      <c r="A137" s="30"/>
      <c r="B137" s="31"/>
      <c r="C137" s="38"/>
      <c r="D137" s="44"/>
      <c r="F137" s="17" t="str">
        <f t="shared" ref="F137:F200" si="11">IF(ISBLANK(C137),"",MONTH(C137))</f>
        <v/>
      </c>
      <c r="G137" s="17" t="str">
        <f t="shared" ref="G137:G200" si="12">IF(ISBLANK(C137),"",DAY(C137))</f>
        <v/>
      </c>
      <c r="H137" s="17" t="str">
        <f t="shared" ref="H137:H200" si="13">F137&amp;"-"&amp;G137</f>
        <v>-</v>
      </c>
      <c r="I137" s="17" t="str">
        <f t="shared" ref="I137:I200" si="14">H137&amp;"-"&amp;K137</f>
        <v>--</v>
      </c>
      <c r="J137" s="17" t="str">
        <f t="shared" si="10"/>
        <v xml:space="preserve"> </v>
      </c>
      <c r="K137" s="17" t="str">
        <f>IF(H137="-","",COUNTIF($H$8:H137,H137))</f>
        <v/>
      </c>
    </row>
    <row r="138" spans="1:11" ht="19.600000000000001" customHeight="1" x14ac:dyDescent="0.25">
      <c r="A138" s="30"/>
      <c r="B138" s="31"/>
      <c r="C138" s="38"/>
      <c r="D138" s="44"/>
      <c r="F138" s="17" t="str">
        <f t="shared" si="11"/>
        <v/>
      </c>
      <c r="G138" s="17" t="str">
        <f t="shared" si="12"/>
        <v/>
      </c>
      <c r="H138" s="17" t="str">
        <f t="shared" si="13"/>
        <v>-</v>
      </c>
      <c r="I138" s="17" t="str">
        <f t="shared" si="14"/>
        <v>--</v>
      </c>
      <c r="J138" s="17" t="str">
        <f t="shared" si="10"/>
        <v xml:space="preserve"> </v>
      </c>
      <c r="K138" s="17" t="str">
        <f>IF(H138="-","",COUNTIF($H$8:H138,H138))</f>
        <v/>
      </c>
    </row>
    <row r="139" spans="1:11" ht="19.600000000000001" customHeight="1" x14ac:dyDescent="0.25">
      <c r="A139" s="30"/>
      <c r="B139" s="31"/>
      <c r="C139" s="38"/>
      <c r="D139" s="44"/>
      <c r="F139" s="17" t="str">
        <f t="shared" si="11"/>
        <v/>
      </c>
      <c r="G139" s="17" t="str">
        <f t="shared" si="12"/>
        <v/>
      </c>
      <c r="H139" s="17" t="str">
        <f t="shared" si="13"/>
        <v>-</v>
      </c>
      <c r="I139" s="17" t="str">
        <f t="shared" si="14"/>
        <v>--</v>
      </c>
      <c r="J139" s="17" t="str">
        <f t="shared" si="10"/>
        <v xml:space="preserve"> </v>
      </c>
      <c r="K139" s="17" t="str">
        <f>IF(H139="-","",COUNTIF($H$8:H139,H139))</f>
        <v/>
      </c>
    </row>
    <row r="140" spans="1:11" ht="19.600000000000001" customHeight="1" x14ac:dyDescent="0.25">
      <c r="A140" s="30"/>
      <c r="B140" s="31"/>
      <c r="C140" s="38"/>
      <c r="D140" s="44"/>
      <c r="F140" s="17" t="str">
        <f t="shared" si="11"/>
        <v/>
      </c>
      <c r="G140" s="17" t="str">
        <f t="shared" si="12"/>
        <v/>
      </c>
      <c r="H140" s="17" t="str">
        <f t="shared" si="13"/>
        <v>-</v>
      </c>
      <c r="I140" s="17" t="str">
        <f t="shared" si="14"/>
        <v>--</v>
      </c>
      <c r="J140" s="17" t="str">
        <f t="shared" si="10"/>
        <v xml:space="preserve"> </v>
      </c>
      <c r="K140" s="17" t="str">
        <f>IF(H140="-","",COUNTIF($H$8:H140,H140))</f>
        <v/>
      </c>
    </row>
    <row r="141" spans="1:11" ht="19.600000000000001" customHeight="1" x14ac:dyDescent="0.25">
      <c r="A141" s="30"/>
      <c r="B141" s="31"/>
      <c r="C141" s="38"/>
      <c r="D141" s="44"/>
      <c r="F141" s="17" t="str">
        <f t="shared" si="11"/>
        <v/>
      </c>
      <c r="G141" s="17" t="str">
        <f t="shared" si="12"/>
        <v/>
      </c>
      <c r="H141" s="17" t="str">
        <f t="shared" si="13"/>
        <v>-</v>
      </c>
      <c r="I141" s="17" t="str">
        <f t="shared" si="14"/>
        <v>--</v>
      </c>
      <c r="J141" s="17" t="str">
        <f t="shared" si="10"/>
        <v xml:space="preserve"> </v>
      </c>
      <c r="K141" s="17" t="str">
        <f>IF(H141="-","",COUNTIF($H$8:H141,H141))</f>
        <v/>
      </c>
    </row>
    <row r="142" spans="1:11" ht="19.600000000000001" customHeight="1" x14ac:dyDescent="0.25">
      <c r="A142" s="30"/>
      <c r="B142" s="31"/>
      <c r="C142" s="38"/>
      <c r="D142" s="44"/>
      <c r="F142" s="17" t="str">
        <f t="shared" si="11"/>
        <v/>
      </c>
      <c r="G142" s="17" t="str">
        <f t="shared" si="12"/>
        <v/>
      </c>
      <c r="H142" s="17" t="str">
        <f t="shared" si="13"/>
        <v>-</v>
      </c>
      <c r="I142" s="17" t="str">
        <f t="shared" si="14"/>
        <v>--</v>
      </c>
      <c r="J142" s="17" t="str">
        <f t="shared" si="10"/>
        <v xml:space="preserve"> </v>
      </c>
      <c r="K142" s="17" t="str">
        <f>IF(H142="-","",COUNTIF($H$8:H142,H142))</f>
        <v/>
      </c>
    </row>
    <row r="143" spans="1:11" ht="19.600000000000001" customHeight="1" x14ac:dyDescent="0.25">
      <c r="A143" s="30"/>
      <c r="B143" s="31"/>
      <c r="C143" s="38"/>
      <c r="D143" s="44"/>
      <c r="F143" s="17" t="str">
        <f t="shared" si="11"/>
        <v/>
      </c>
      <c r="G143" s="17" t="str">
        <f t="shared" si="12"/>
        <v/>
      </c>
      <c r="H143" s="17" t="str">
        <f t="shared" si="13"/>
        <v>-</v>
      </c>
      <c r="I143" s="17" t="str">
        <f t="shared" si="14"/>
        <v>--</v>
      </c>
      <c r="J143" s="17" t="str">
        <f t="shared" si="10"/>
        <v xml:space="preserve"> </v>
      </c>
      <c r="K143" s="17" t="str">
        <f>IF(H143="-","",COUNTIF($H$8:H143,H143))</f>
        <v/>
      </c>
    </row>
    <row r="144" spans="1:11" ht="19.600000000000001" customHeight="1" x14ac:dyDescent="0.25">
      <c r="A144" s="30"/>
      <c r="B144" s="31"/>
      <c r="C144" s="38"/>
      <c r="D144" s="44"/>
      <c r="F144" s="17" t="str">
        <f t="shared" si="11"/>
        <v/>
      </c>
      <c r="G144" s="17" t="str">
        <f t="shared" si="12"/>
        <v/>
      </c>
      <c r="H144" s="17" t="str">
        <f t="shared" si="13"/>
        <v>-</v>
      </c>
      <c r="I144" s="17" t="str">
        <f t="shared" si="14"/>
        <v>--</v>
      </c>
      <c r="J144" s="17" t="str">
        <f t="shared" si="10"/>
        <v xml:space="preserve"> </v>
      </c>
      <c r="K144" s="17" t="str">
        <f>IF(H144="-","",COUNTIF($H$8:H144,H144))</f>
        <v/>
      </c>
    </row>
    <row r="145" spans="1:11" ht="19.600000000000001" customHeight="1" x14ac:dyDescent="0.25">
      <c r="A145" s="30"/>
      <c r="B145" s="31"/>
      <c r="C145" s="38"/>
      <c r="D145" s="44"/>
      <c r="F145" s="17" t="str">
        <f t="shared" si="11"/>
        <v/>
      </c>
      <c r="G145" s="17" t="str">
        <f t="shared" si="12"/>
        <v/>
      </c>
      <c r="H145" s="17" t="str">
        <f t="shared" si="13"/>
        <v>-</v>
      </c>
      <c r="I145" s="17" t="str">
        <f t="shared" si="14"/>
        <v>--</v>
      </c>
      <c r="J145" s="17" t="str">
        <f t="shared" si="10"/>
        <v xml:space="preserve"> </v>
      </c>
      <c r="K145" s="17" t="str">
        <f>IF(H145="-","",COUNTIF($H$8:H145,H145))</f>
        <v/>
      </c>
    </row>
    <row r="146" spans="1:11" ht="19.600000000000001" customHeight="1" x14ac:dyDescent="0.25">
      <c r="A146" s="30"/>
      <c r="B146" s="31"/>
      <c r="C146" s="38"/>
      <c r="D146" s="44"/>
      <c r="F146" s="17" t="str">
        <f t="shared" si="11"/>
        <v/>
      </c>
      <c r="G146" s="17" t="str">
        <f t="shared" si="12"/>
        <v/>
      </c>
      <c r="H146" s="17" t="str">
        <f t="shared" si="13"/>
        <v>-</v>
      </c>
      <c r="I146" s="17" t="str">
        <f t="shared" si="14"/>
        <v>--</v>
      </c>
      <c r="J146" s="17" t="str">
        <f t="shared" si="10"/>
        <v xml:space="preserve"> </v>
      </c>
      <c r="K146" s="17" t="str">
        <f>IF(H146="-","",COUNTIF($H$8:H146,H146))</f>
        <v/>
      </c>
    </row>
    <row r="147" spans="1:11" ht="19.600000000000001" customHeight="1" x14ac:dyDescent="0.25">
      <c r="A147" s="30"/>
      <c r="B147" s="31"/>
      <c r="C147" s="38"/>
      <c r="D147" s="44"/>
      <c r="F147" s="17" t="str">
        <f t="shared" si="11"/>
        <v/>
      </c>
      <c r="G147" s="17" t="str">
        <f t="shared" si="12"/>
        <v/>
      </c>
      <c r="H147" s="17" t="str">
        <f t="shared" si="13"/>
        <v>-</v>
      </c>
      <c r="I147" s="17" t="str">
        <f t="shared" si="14"/>
        <v>--</v>
      </c>
      <c r="J147" s="17" t="str">
        <f t="shared" si="10"/>
        <v xml:space="preserve"> </v>
      </c>
      <c r="K147" s="17" t="str">
        <f>IF(H147="-","",COUNTIF($H$8:H147,H147))</f>
        <v/>
      </c>
    </row>
    <row r="148" spans="1:11" ht="19.600000000000001" customHeight="1" x14ac:dyDescent="0.25">
      <c r="A148" s="30"/>
      <c r="B148" s="31"/>
      <c r="C148" s="38"/>
      <c r="D148" s="44"/>
      <c r="F148" s="17" t="str">
        <f t="shared" si="11"/>
        <v/>
      </c>
      <c r="G148" s="17" t="str">
        <f t="shared" si="12"/>
        <v/>
      </c>
      <c r="H148" s="17" t="str">
        <f t="shared" si="13"/>
        <v>-</v>
      </c>
      <c r="I148" s="17" t="str">
        <f t="shared" si="14"/>
        <v>--</v>
      </c>
      <c r="J148" s="17" t="str">
        <f t="shared" si="10"/>
        <v xml:space="preserve"> </v>
      </c>
      <c r="K148" s="17" t="str">
        <f>IF(H148="-","",COUNTIF($H$8:H148,H148))</f>
        <v/>
      </c>
    </row>
    <row r="149" spans="1:11" ht="19.600000000000001" customHeight="1" x14ac:dyDescent="0.25">
      <c r="A149" s="30"/>
      <c r="B149" s="31"/>
      <c r="C149" s="38"/>
      <c r="D149" s="44"/>
      <c r="F149" s="17" t="str">
        <f t="shared" si="11"/>
        <v/>
      </c>
      <c r="G149" s="17" t="str">
        <f t="shared" si="12"/>
        <v/>
      </c>
      <c r="H149" s="17" t="str">
        <f t="shared" si="13"/>
        <v>-</v>
      </c>
      <c r="I149" s="17" t="str">
        <f t="shared" si="14"/>
        <v>--</v>
      </c>
      <c r="J149" s="17" t="str">
        <f t="shared" si="10"/>
        <v xml:space="preserve"> </v>
      </c>
      <c r="K149" s="17" t="str">
        <f>IF(H149="-","",COUNTIF($H$8:H149,H149))</f>
        <v/>
      </c>
    </row>
    <row r="150" spans="1:11" ht="19.600000000000001" customHeight="1" x14ac:dyDescent="0.25">
      <c r="A150" s="30"/>
      <c r="B150" s="31"/>
      <c r="C150" s="38"/>
      <c r="D150" s="44"/>
      <c r="F150" s="17" t="str">
        <f t="shared" si="11"/>
        <v/>
      </c>
      <c r="G150" s="17" t="str">
        <f t="shared" si="12"/>
        <v/>
      </c>
      <c r="H150" s="17" t="str">
        <f t="shared" si="13"/>
        <v>-</v>
      </c>
      <c r="I150" s="17" t="str">
        <f t="shared" si="14"/>
        <v>--</v>
      </c>
      <c r="J150" s="17" t="str">
        <f t="shared" si="10"/>
        <v xml:space="preserve"> </v>
      </c>
      <c r="K150" s="17" t="str">
        <f>IF(H150="-","",COUNTIF($H$8:H150,H150))</f>
        <v/>
      </c>
    </row>
    <row r="151" spans="1:11" ht="19.600000000000001" customHeight="1" x14ac:dyDescent="0.25">
      <c r="A151" s="30"/>
      <c r="B151" s="31"/>
      <c r="C151" s="38"/>
      <c r="D151" s="44"/>
      <c r="F151" s="17" t="str">
        <f t="shared" si="11"/>
        <v/>
      </c>
      <c r="G151" s="17" t="str">
        <f t="shared" si="12"/>
        <v/>
      </c>
      <c r="H151" s="17" t="str">
        <f t="shared" si="13"/>
        <v>-</v>
      </c>
      <c r="I151" s="17" t="str">
        <f t="shared" si="14"/>
        <v>--</v>
      </c>
      <c r="J151" s="17" t="str">
        <f t="shared" si="10"/>
        <v xml:space="preserve"> </v>
      </c>
      <c r="K151" s="17" t="str">
        <f>IF(H151="-","",COUNTIF($H$8:H151,H151))</f>
        <v/>
      </c>
    </row>
    <row r="152" spans="1:11" ht="19.600000000000001" customHeight="1" x14ac:dyDescent="0.25">
      <c r="A152" s="30"/>
      <c r="B152" s="31"/>
      <c r="C152" s="38"/>
      <c r="D152" s="44"/>
      <c r="F152" s="17" t="str">
        <f t="shared" si="11"/>
        <v/>
      </c>
      <c r="G152" s="17" t="str">
        <f t="shared" si="12"/>
        <v/>
      </c>
      <c r="H152" s="17" t="str">
        <f t="shared" si="13"/>
        <v>-</v>
      </c>
      <c r="I152" s="17" t="str">
        <f t="shared" si="14"/>
        <v>--</v>
      </c>
      <c r="J152" s="17" t="str">
        <f t="shared" si="10"/>
        <v xml:space="preserve"> </v>
      </c>
      <c r="K152" s="17" t="str">
        <f>IF(H152="-","",COUNTIF($H$8:H152,H152))</f>
        <v/>
      </c>
    </row>
    <row r="153" spans="1:11" ht="19.600000000000001" customHeight="1" x14ac:dyDescent="0.25">
      <c r="A153" s="30"/>
      <c r="B153" s="31"/>
      <c r="C153" s="38"/>
      <c r="D153" s="44"/>
      <c r="F153" s="17" t="str">
        <f t="shared" si="11"/>
        <v/>
      </c>
      <c r="G153" s="17" t="str">
        <f t="shared" si="12"/>
        <v/>
      </c>
      <c r="H153" s="17" t="str">
        <f t="shared" si="13"/>
        <v>-</v>
      </c>
      <c r="I153" s="17" t="str">
        <f t="shared" si="14"/>
        <v>--</v>
      </c>
      <c r="J153" s="17" t="str">
        <f t="shared" si="10"/>
        <v xml:space="preserve"> </v>
      </c>
      <c r="K153" s="17" t="str">
        <f>IF(H153="-","",COUNTIF($H$8:H153,H153))</f>
        <v/>
      </c>
    </row>
    <row r="154" spans="1:11" ht="19.600000000000001" customHeight="1" x14ac:dyDescent="0.25">
      <c r="A154" s="30"/>
      <c r="B154" s="31"/>
      <c r="C154" s="38"/>
      <c r="D154" s="44"/>
      <c r="F154" s="17" t="str">
        <f t="shared" si="11"/>
        <v/>
      </c>
      <c r="G154" s="17" t="str">
        <f t="shared" si="12"/>
        <v/>
      </c>
      <c r="H154" s="17" t="str">
        <f t="shared" si="13"/>
        <v>-</v>
      </c>
      <c r="I154" s="17" t="str">
        <f t="shared" si="14"/>
        <v>--</v>
      </c>
      <c r="J154" s="17" t="str">
        <f t="shared" si="10"/>
        <v xml:space="preserve"> </v>
      </c>
      <c r="K154" s="17" t="str">
        <f>IF(H154="-","",COUNTIF($H$8:H154,H154))</f>
        <v/>
      </c>
    </row>
    <row r="155" spans="1:11" ht="19.600000000000001" customHeight="1" x14ac:dyDescent="0.25">
      <c r="A155" s="30"/>
      <c r="B155" s="31"/>
      <c r="C155" s="38"/>
      <c r="D155" s="44"/>
      <c r="F155" s="17" t="str">
        <f t="shared" si="11"/>
        <v/>
      </c>
      <c r="G155" s="17" t="str">
        <f t="shared" si="12"/>
        <v/>
      </c>
      <c r="H155" s="17" t="str">
        <f t="shared" si="13"/>
        <v>-</v>
      </c>
      <c r="I155" s="17" t="str">
        <f t="shared" si="14"/>
        <v>--</v>
      </c>
      <c r="J155" s="17" t="str">
        <f t="shared" si="10"/>
        <v xml:space="preserve"> </v>
      </c>
      <c r="K155" s="17" t="str">
        <f>IF(H155="-","",COUNTIF($H$8:H155,H155))</f>
        <v/>
      </c>
    </row>
    <row r="156" spans="1:11" ht="19.600000000000001" customHeight="1" x14ac:dyDescent="0.25">
      <c r="A156" s="30"/>
      <c r="B156" s="31"/>
      <c r="C156" s="38"/>
      <c r="D156" s="44"/>
      <c r="F156" s="17" t="str">
        <f t="shared" si="11"/>
        <v/>
      </c>
      <c r="G156" s="17" t="str">
        <f t="shared" si="12"/>
        <v/>
      </c>
      <c r="H156" s="17" t="str">
        <f t="shared" si="13"/>
        <v>-</v>
      </c>
      <c r="I156" s="17" t="str">
        <f t="shared" si="14"/>
        <v>--</v>
      </c>
      <c r="J156" s="17" t="str">
        <f t="shared" si="10"/>
        <v xml:space="preserve"> </v>
      </c>
      <c r="K156" s="17" t="str">
        <f>IF(H156="-","",COUNTIF($H$8:H156,H156))</f>
        <v/>
      </c>
    </row>
    <row r="157" spans="1:11" ht="19.600000000000001" customHeight="1" x14ac:dyDescent="0.25">
      <c r="A157" s="30"/>
      <c r="B157" s="31"/>
      <c r="C157" s="38"/>
      <c r="D157" s="44"/>
      <c r="F157" s="17" t="str">
        <f t="shared" si="11"/>
        <v/>
      </c>
      <c r="G157" s="17" t="str">
        <f t="shared" si="12"/>
        <v/>
      </c>
      <c r="H157" s="17" t="str">
        <f t="shared" si="13"/>
        <v>-</v>
      </c>
      <c r="I157" s="17" t="str">
        <f t="shared" si="14"/>
        <v>--</v>
      </c>
      <c r="J157" s="17" t="str">
        <f t="shared" si="10"/>
        <v xml:space="preserve"> </v>
      </c>
      <c r="K157" s="17" t="str">
        <f>IF(H157="-","",COUNTIF($H$8:H157,H157))</f>
        <v/>
      </c>
    </row>
    <row r="158" spans="1:11" ht="19.600000000000001" customHeight="1" x14ac:dyDescent="0.25">
      <c r="A158" s="30"/>
      <c r="B158" s="31"/>
      <c r="C158" s="38"/>
      <c r="D158" s="44"/>
      <c r="F158" s="17" t="str">
        <f t="shared" si="11"/>
        <v/>
      </c>
      <c r="G158" s="17" t="str">
        <f t="shared" si="12"/>
        <v/>
      </c>
      <c r="H158" s="17" t="str">
        <f t="shared" si="13"/>
        <v>-</v>
      </c>
      <c r="I158" s="17" t="str">
        <f t="shared" si="14"/>
        <v>--</v>
      </c>
      <c r="J158" s="17" t="str">
        <f t="shared" si="10"/>
        <v xml:space="preserve"> </v>
      </c>
      <c r="K158" s="17" t="str">
        <f>IF(H158="-","",COUNTIF($H$8:H158,H158))</f>
        <v/>
      </c>
    </row>
    <row r="159" spans="1:11" ht="19.600000000000001" customHeight="1" x14ac:dyDescent="0.25">
      <c r="A159" s="30"/>
      <c r="B159" s="31"/>
      <c r="C159" s="38"/>
      <c r="D159" s="44"/>
      <c r="F159" s="17" t="str">
        <f t="shared" si="11"/>
        <v/>
      </c>
      <c r="G159" s="17" t="str">
        <f t="shared" si="12"/>
        <v/>
      </c>
      <c r="H159" s="17" t="str">
        <f t="shared" si="13"/>
        <v>-</v>
      </c>
      <c r="I159" s="17" t="str">
        <f t="shared" si="14"/>
        <v>--</v>
      </c>
      <c r="J159" s="17" t="str">
        <f t="shared" si="10"/>
        <v xml:space="preserve"> </v>
      </c>
      <c r="K159" s="17" t="str">
        <f>IF(H159="-","",COUNTIF($H$8:H159,H159))</f>
        <v/>
      </c>
    </row>
    <row r="160" spans="1:11" ht="19.600000000000001" customHeight="1" x14ac:dyDescent="0.25">
      <c r="A160" s="30"/>
      <c r="B160" s="31"/>
      <c r="C160" s="38"/>
      <c r="D160" s="44"/>
      <c r="F160" s="17" t="str">
        <f t="shared" si="11"/>
        <v/>
      </c>
      <c r="G160" s="17" t="str">
        <f t="shared" si="12"/>
        <v/>
      </c>
      <c r="H160" s="17" t="str">
        <f t="shared" si="13"/>
        <v>-</v>
      </c>
      <c r="I160" s="17" t="str">
        <f t="shared" si="14"/>
        <v>--</v>
      </c>
      <c r="J160" s="17" t="str">
        <f t="shared" si="10"/>
        <v xml:space="preserve"> </v>
      </c>
      <c r="K160" s="17" t="str">
        <f>IF(H160="-","",COUNTIF($H$8:H160,H160))</f>
        <v/>
      </c>
    </row>
    <row r="161" spans="1:11" ht="19.600000000000001" customHeight="1" x14ac:dyDescent="0.25">
      <c r="A161" s="30"/>
      <c r="B161" s="31"/>
      <c r="C161" s="38"/>
      <c r="D161" s="44"/>
      <c r="F161" s="17" t="str">
        <f t="shared" si="11"/>
        <v/>
      </c>
      <c r="G161" s="17" t="str">
        <f t="shared" si="12"/>
        <v/>
      </c>
      <c r="H161" s="17" t="str">
        <f t="shared" si="13"/>
        <v>-</v>
      </c>
      <c r="I161" s="17" t="str">
        <f t="shared" si="14"/>
        <v>--</v>
      </c>
      <c r="J161" s="17" t="str">
        <f t="shared" si="10"/>
        <v xml:space="preserve"> </v>
      </c>
      <c r="K161" s="17" t="str">
        <f>IF(H161="-","",COUNTIF($H$8:H161,H161))</f>
        <v/>
      </c>
    </row>
    <row r="162" spans="1:11" ht="19.600000000000001" customHeight="1" x14ac:dyDescent="0.25">
      <c r="A162" s="30"/>
      <c r="B162" s="31"/>
      <c r="C162" s="38"/>
      <c r="D162" s="44"/>
      <c r="F162" s="17" t="str">
        <f t="shared" si="11"/>
        <v/>
      </c>
      <c r="G162" s="17" t="str">
        <f t="shared" si="12"/>
        <v/>
      </c>
      <c r="H162" s="17" t="str">
        <f t="shared" si="13"/>
        <v>-</v>
      </c>
      <c r="I162" s="17" t="str">
        <f t="shared" si="14"/>
        <v>--</v>
      </c>
      <c r="J162" s="17" t="str">
        <f t="shared" si="10"/>
        <v xml:space="preserve"> </v>
      </c>
      <c r="K162" s="17" t="str">
        <f>IF(H162="-","",COUNTIF($H$8:H162,H162))</f>
        <v/>
      </c>
    </row>
    <row r="163" spans="1:11" ht="19.600000000000001" customHeight="1" x14ac:dyDescent="0.25">
      <c r="A163" s="30"/>
      <c r="B163" s="31"/>
      <c r="C163" s="38"/>
      <c r="D163" s="44"/>
      <c r="F163" s="17" t="str">
        <f t="shared" si="11"/>
        <v/>
      </c>
      <c r="G163" s="17" t="str">
        <f t="shared" si="12"/>
        <v/>
      </c>
      <c r="H163" s="17" t="str">
        <f t="shared" si="13"/>
        <v>-</v>
      </c>
      <c r="I163" s="17" t="str">
        <f t="shared" si="14"/>
        <v>--</v>
      </c>
      <c r="J163" s="17" t="str">
        <f t="shared" si="10"/>
        <v xml:space="preserve"> </v>
      </c>
      <c r="K163" s="17" t="str">
        <f>IF(H163="-","",COUNTIF($H$8:H163,H163))</f>
        <v/>
      </c>
    </row>
    <row r="164" spans="1:11" ht="19.600000000000001" customHeight="1" x14ac:dyDescent="0.25">
      <c r="A164" s="30"/>
      <c r="B164" s="31"/>
      <c r="C164" s="38"/>
      <c r="D164" s="44"/>
      <c r="F164" s="17" t="str">
        <f t="shared" si="11"/>
        <v/>
      </c>
      <c r="G164" s="17" t="str">
        <f t="shared" si="12"/>
        <v/>
      </c>
      <c r="H164" s="17" t="str">
        <f t="shared" si="13"/>
        <v>-</v>
      </c>
      <c r="I164" s="17" t="str">
        <f t="shared" si="14"/>
        <v>--</v>
      </c>
      <c r="J164" s="17" t="str">
        <f t="shared" si="10"/>
        <v xml:space="preserve"> </v>
      </c>
      <c r="K164" s="17" t="str">
        <f>IF(H164="-","",COUNTIF($H$8:H164,H164))</f>
        <v/>
      </c>
    </row>
    <row r="165" spans="1:11" ht="19.600000000000001" customHeight="1" x14ac:dyDescent="0.25">
      <c r="A165" s="30"/>
      <c r="B165" s="31"/>
      <c r="C165" s="38"/>
      <c r="D165" s="44"/>
      <c r="F165" s="17" t="str">
        <f t="shared" si="11"/>
        <v/>
      </c>
      <c r="G165" s="17" t="str">
        <f t="shared" si="12"/>
        <v/>
      </c>
      <c r="H165" s="17" t="str">
        <f t="shared" si="13"/>
        <v>-</v>
      </c>
      <c r="I165" s="17" t="str">
        <f t="shared" si="14"/>
        <v>--</v>
      </c>
      <c r="J165" s="17" t="str">
        <f t="shared" si="10"/>
        <v xml:space="preserve"> </v>
      </c>
      <c r="K165" s="17" t="str">
        <f>IF(H165="-","",COUNTIF($H$8:H165,H165))</f>
        <v/>
      </c>
    </row>
    <row r="166" spans="1:11" ht="19.600000000000001" customHeight="1" x14ac:dyDescent="0.25">
      <c r="A166" s="30"/>
      <c r="B166" s="31"/>
      <c r="C166" s="38"/>
      <c r="D166" s="44"/>
      <c r="F166" s="17" t="str">
        <f t="shared" si="11"/>
        <v/>
      </c>
      <c r="G166" s="17" t="str">
        <f t="shared" si="12"/>
        <v/>
      </c>
      <c r="H166" s="17" t="str">
        <f t="shared" si="13"/>
        <v>-</v>
      </c>
      <c r="I166" s="17" t="str">
        <f t="shared" si="14"/>
        <v>--</v>
      </c>
      <c r="J166" s="17" t="str">
        <f t="shared" si="10"/>
        <v xml:space="preserve"> </v>
      </c>
      <c r="K166" s="17" t="str">
        <f>IF(H166="-","",COUNTIF($H$8:H166,H166))</f>
        <v/>
      </c>
    </row>
    <row r="167" spans="1:11" ht="19.600000000000001" customHeight="1" x14ac:dyDescent="0.25">
      <c r="A167" s="30"/>
      <c r="B167" s="31"/>
      <c r="C167" s="38"/>
      <c r="D167" s="44"/>
      <c r="F167" s="17" t="str">
        <f t="shared" si="11"/>
        <v/>
      </c>
      <c r="G167" s="17" t="str">
        <f t="shared" si="12"/>
        <v/>
      </c>
      <c r="H167" s="17" t="str">
        <f t="shared" si="13"/>
        <v>-</v>
      </c>
      <c r="I167" s="17" t="str">
        <f t="shared" si="14"/>
        <v>--</v>
      </c>
      <c r="J167" s="17" t="str">
        <f t="shared" si="10"/>
        <v xml:space="preserve"> </v>
      </c>
      <c r="K167" s="17" t="str">
        <f>IF(H167="-","",COUNTIF($H$8:H167,H167))</f>
        <v/>
      </c>
    </row>
    <row r="168" spans="1:11" ht="19.600000000000001" customHeight="1" x14ac:dyDescent="0.25">
      <c r="A168" s="30"/>
      <c r="B168" s="31"/>
      <c r="C168" s="38"/>
      <c r="D168" s="44"/>
      <c r="F168" s="17" t="str">
        <f t="shared" si="11"/>
        <v/>
      </c>
      <c r="G168" s="17" t="str">
        <f t="shared" si="12"/>
        <v/>
      </c>
      <c r="H168" s="17" t="str">
        <f t="shared" si="13"/>
        <v>-</v>
      </c>
      <c r="I168" s="17" t="str">
        <f t="shared" si="14"/>
        <v>--</v>
      </c>
      <c r="J168" s="17" t="str">
        <f t="shared" si="10"/>
        <v xml:space="preserve"> </v>
      </c>
      <c r="K168" s="17" t="str">
        <f>IF(H168="-","",COUNTIF($H$8:H168,H168))</f>
        <v/>
      </c>
    </row>
    <row r="169" spans="1:11" ht="19.600000000000001" customHeight="1" x14ac:dyDescent="0.25">
      <c r="A169" s="30"/>
      <c r="B169" s="31"/>
      <c r="C169" s="38"/>
      <c r="D169" s="44"/>
      <c r="F169" s="17" t="str">
        <f t="shared" si="11"/>
        <v/>
      </c>
      <c r="G169" s="17" t="str">
        <f t="shared" si="12"/>
        <v/>
      </c>
      <c r="H169" s="17" t="str">
        <f t="shared" si="13"/>
        <v>-</v>
      </c>
      <c r="I169" s="17" t="str">
        <f t="shared" si="14"/>
        <v>--</v>
      </c>
      <c r="J169" s="17" t="str">
        <f t="shared" si="10"/>
        <v xml:space="preserve"> </v>
      </c>
      <c r="K169" s="17" t="str">
        <f>IF(H169="-","",COUNTIF($H$8:H169,H169))</f>
        <v/>
      </c>
    </row>
    <row r="170" spans="1:11" ht="19.600000000000001" customHeight="1" x14ac:dyDescent="0.25">
      <c r="A170" s="30"/>
      <c r="B170" s="31"/>
      <c r="C170" s="38"/>
      <c r="D170" s="44"/>
      <c r="F170" s="17" t="str">
        <f t="shared" si="11"/>
        <v/>
      </c>
      <c r="G170" s="17" t="str">
        <f t="shared" si="12"/>
        <v/>
      </c>
      <c r="H170" s="17" t="str">
        <f t="shared" si="13"/>
        <v>-</v>
      </c>
      <c r="I170" s="17" t="str">
        <f t="shared" si="14"/>
        <v>--</v>
      </c>
      <c r="J170" s="17" t="str">
        <f t="shared" si="10"/>
        <v xml:space="preserve"> </v>
      </c>
      <c r="K170" s="17" t="str">
        <f>IF(H170="-","",COUNTIF($H$8:H170,H170))</f>
        <v/>
      </c>
    </row>
    <row r="171" spans="1:11" ht="19.600000000000001" customHeight="1" x14ac:dyDescent="0.25">
      <c r="A171" s="30"/>
      <c r="B171" s="31"/>
      <c r="C171" s="38"/>
      <c r="D171" s="44"/>
      <c r="F171" s="17" t="str">
        <f t="shared" si="11"/>
        <v/>
      </c>
      <c r="G171" s="17" t="str">
        <f t="shared" si="12"/>
        <v/>
      </c>
      <c r="H171" s="17" t="str">
        <f t="shared" si="13"/>
        <v>-</v>
      </c>
      <c r="I171" s="17" t="str">
        <f t="shared" si="14"/>
        <v>--</v>
      </c>
      <c r="J171" s="17" t="str">
        <f t="shared" si="10"/>
        <v xml:space="preserve"> </v>
      </c>
      <c r="K171" s="17" t="str">
        <f>IF(H171="-","",COUNTIF($H$8:H171,H171))</f>
        <v/>
      </c>
    </row>
    <row r="172" spans="1:11" ht="19.600000000000001" customHeight="1" x14ac:dyDescent="0.25">
      <c r="A172" s="30"/>
      <c r="B172" s="31"/>
      <c r="C172" s="38"/>
      <c r="D172" s="44"/>
      <c r="F172" s="17" t="str">
        <f t="shared" si="11"/>
        <v/>
      </c>
      <c r="G172" s="17" t="str">
        <f t="shared" si="12"/>
        <v/>
      </c>
      <c r="H172" s="17" t="str">
        <f t="shared" si="13"/>
        <v>-</v>
      </c>
      <c r="I172" s="17" t="str">
        <f t="shared" si="14"/>
        <v>--</v>
      </c>
      <c r="J172" s="17" t="str">
        <f t="shared" si="10"/>
        <v xml:space="preserve"> </v>
      </c>
      <c r="K172" s="17" t="str">
        <f>IF(H172="-","",COUNTIF($H$8:H172,H172))</f>
        <v/>
      </c>
    </row>
    <row r="173" spans="1:11" ht="19.600000000000001" customHeight="1" x14ac:dyDescent="0.25">
      <c r="A173" s="30"/>
      <c r="B173" s="31"/>
      <c r="C173" s="38"/>
      <c r="D173" s="44"/>
      <c r="F173" s="17" t="str">
        <f t="shared" si="11"/>
        <v/>
      </c>
      <c r="G173" s="17" t="str">
        <f t="shared" si="12"/>
        <v/>
      </c>
      <c r="H173" s="17" t="str">
        <f t="shared" si="13"/>
        <v>-</v>
      </c>
      <c r="I173" s="17" t="str">
        <f t="shared" si="14"/>
        <v>--</v>
      </c>
      <c r="J173" s="17" t="str">
        <f t="shared" si="10"/>
        <v xml:space="preserve"> </v>
      </c>
      <c r="K173" s="17" t="str">
        <f>IF(H173="-","",COUNTIF($H$8:H173,H173))</f>
        <v/>
      </c>
    </row>
    <row r="174" spans="1:11" ht="19.600000000000001" customHeight="1" x14ac:dyDescent="0.25">
      <c r="A174" s="30"/>
      <c r="B174" s="31"/>
      <c r="C174" s="38"/>
      <c r="D174" s="44"/>
      <c r="F174" s="17" t="str">
        <f t="shared" si="11"/>
        <v/>
      </c>
      <c r="G174" s="17" t="str">
        <f t="shared" si="12"/>
        <v/>
      </c>
      <c r="H174" s="17" t="str">
        <f t="shared" si="13"/>
        <v>-</v>
      </c>
      <c r="I174" s="17" t="str">
        <f t="shared" si="14"/>
        <v>--</v>
      </c>
      <c r="J174" s="17" t="str">
        <f t="shared" si="10"/>
        <v xml:space="preserve"> </v>
      </c>
      <c r="K174" s="17" t="str">
        <f>IF(H174="-","",COUNTIF($H$8:H174,H174))</f>
        <v/>
      </c>
    </row>
    <row r="175" spans="1:11" ht="19.600000000000001" customHeight="1" x14ac:dyDescent="0.25">
      <c r="A175" s="30"/>
      <c r="B175" s="31"/>
      <c r="C175" s="38"/>
      <c r="D175" s="44"/>
      <c r="F175" s="17" t="str">
        <f t="shared" si="11"/>
        <v/>
      </c>
      <c r="G175" s="17" t="str">
        <f t="shared" si="12"/>
        <v/>
      </c>
      <c r="H175" s="17" t="str">
        <f t="shared" si="13"/>
        <v>-</v>
      </c>
      <c r="I175" s="17" t="str">
        <f t="shared" si="14"/>
        <v>--</v>
      </c>
      <c r="J175" s="17" t="str">
        <f t="shared" si="10"/>
        <v xml:space="preserve"> </v>
      </c>
      <c r="K175" s="17" t="str">
        <f>IF(H175="-","",COUNTIF($H$8:H175,H175))</f>
        <v/>
      </c>
    </row>
    <row r="176" spans="1:11" ht="19.600000000000001" customHeight="1" x14ac:dyDescent="0.25">
      <c r="A176" s="30"/>
      <c r="B176" s="31"/>
      <c r="C176" s="38"/>
      <c r="D176" s="44"/>
      <c r="F176" s="17" t="str">
        <f t="shared" si="11"/>
        <v/>
      </c>
      <c r="G176" s="17" t="str">
        <f t="shared" si="12"/>
        <v/>
      </c>
      <c r="H176" s="17" t="str">
        <f t="shared" si="13"/>
        <v>-</v>
      </c>
      <c r="I176" s="17" t="str">
        <f t="shared" si="14"/>
        <v>--</v>
      </c>
      <c r="J176" s="17" t="str">
        <f t="shared" si="10"/>
        <v xml:space="preserve"> </v>
      </c>
      <c r="K176" s="17" t="str">
        <f>IF(H176="-","",COUNTIF($H$8:H176,H176))</f>
        <v/>
      </c>
    </row>
    <row r="177" spans="1:11" ht="19.600000000000001" customHeight="1" x14ac:dyDescent="0.25">
      <c r="A177" s="30"/>
      <c r="B177" s="31"/>
      <c r="C177" s="38"/>
      <c r="D177" s="44"/>
      <c r="F177" s="17" t="str">
        <f t="shared" si="11"/>
        <v/>
      </c>
      <c r="G177" s="17" t="str">
        <f t="shared" si="12"/>
        <v/>
      </c>
      <c r="H177" s="17" t="str">
        <f t="shared" si="13"/>
        <v>-</v>
      </c>
      <c r="I177" s="17" t="str">
        <f t="shared" si="14"/>
        <v>--</v>
      </c>
      <c r="J177" s="17" t="str">
        <f t="shared" si="10"/>
        <v xml:space="preserve"> </v>
      </c>
      <c r="K177" s="17" t="str">
        <f>IF(H177="-","",COUNTIF($H$8:H177,H177))</f>
        <v/>
      </c>
    </row>
    <row r="178" spans="1:11" ht="19.600000000000001" customHeight="1" x14ac:dyDescent="0.25">
      <c r="A178" s="30"/>
      <c r="B178" s="31"/>
      <c r="C178" s="38"/>
      <c r="D178" s="44"/>
      <c r="F178" s="17" t="str">
        <f t="shared" si="11"/>
        <v/>
      </c>
      <c r="G178" s="17" t="str">
        <f t="shared" si="12"/>
        <v/>
      </c>
      <c r="H178" s="17" t="str">
        <f t="shared" si="13"/>
        <v>-</v>
      </c>
      <c r="I178" s="17" t="str">
        <f t="shared" si="14"/>
        <v>--</v>
      </c>
      <c r="J178" s="17" t="str">
        <f t="shared" si="10"/>
        <v xml:space="preserve"> </v>
      </c>
      <c r="K178" s="17" t="str">
        <f>IF(H178="-","",COUNTIF($H$8:H178,H178))</f>
        <v/>
      </c>
    </row>
    <row r="179" spans="1:11" ht="19.600000000000001" customHeight="1" x14ac:dyDescent="0.25">
      <c r="A179" s="30"/>
      <c r="B179" s="31"/>
      <c r="C179" s="38"/>
      <c r="D179" s="44"/>
      <c r="F179" s="17" t="str">
        <f t="shared" si="11"/>
        <v/>
      </c>
      <c r="G179" s="17" t="str">
        <f t="shared" si="12"/>
        <v/>
      </c>
      <c r="H179" s="17" t="str">
        <f t="shared" si="13"/>
        <v>-</v>
      </c>
      <c r="I179" s="17" t="str">
        <f t="shared" si="14"/>
        <v>--</v>
      </c>
      <c r="J179" s="17" t="str">
        <f t="shared" si="10"/>
        <v xml:space="preserve"> </v>
      </c>
      <c r="K179" s="17" t="str">
        <f>IF(H179="-","",COUNTIF($H$8:H179,H179))</f>
        <v/>
      </c>
    </row>
    <row r="180" spans="1:11" ht="19.600000000000001" customHeight="1" x14ac:dyDescent="0.25">
      <c r="A180" s="30"/>
      <c r="B180" s="31"/>
      <c r="C180" s="38"/>
      <c r="D180" s="44"/>
      <c r="F180" s="17" t="str">
        <f t="shared" si="11"/>
        <v/>
      </c>
      <c r="G180" s="17" t="str">
        <f t="shared" si="12"/>
        <v/>
      </c>
      <c r="H180" s="17" t="str">
        <f t="shared" si="13"/>
        <v>-</v>
      </c>
      <c r="I180" s="17" t="str">
        <f t="shared" si="14"/>
        <v>--</v>
      </c>
      <c r="J180" s="17" t="str">
        <f t="shared" si="10"/>
        <v xml:space="preserve"> </v>
      </c>
      <c r="K180" s="17" t="str">
        <f>IF(H180="-","",COUNTIF($H$8:H180,H180))</f>
        <v/>
      </c>
    </row>
    <row r="181" spans="1:11" ht="19.600000000000001" customHeight="1" x14ac:dyDescent="0.25">
      <c r="A181" s="30"/>
      <c r="B181" s="31"/>
      <c r="C181" s="38"/>
      <c r="D181" s="44"/>
      <c r="F181" s="17" t="str">
        <f t="shared" si="11"/>
        <v/>
      </c>
      <c r="G181" s="17" t="str">
        <f t="shared" si="12"/>
        <v/>
      </c>
      <c r="H181" s="17" t="str">
        <f t="shared" si="13"/>
        <v>-</v>
      </c>
      <c r="I181" s="17" t="str">
        <f t="shared" si="14"/>
        <v>--</v>
      </c>
      <c r="J181" s="17" t="str">
        <f t="shared" si="10"/>
        <v xml:space="preserve"> </v>
      </c>
      <c r="K181" s="17" t="str">
        <f>IF(H181="-","",COUNTIF($H$8:H181,H181))</f>
        <v/>
      </c>
    </row>
    <row r="182" spans="1:11" ht="19.600000000000001" customHeight="1" x14ac:dyDescent="0.25">
      <c r="A182" s="30"/>
      <c r="B182" s="31"/>
      <c r="C182" s="38"/>
      <c r="D182" s="44"/>
      <c r="F182" s="17" t="str">
        <f t="shared" si="11"/>
        <v/>
      </c>
      <c r="G182" s="17" t="str">
        <f t="shared" si="12"/>
        <v/>
      </c>
      <c r="H182" s="17" t="str">
        <f t="shared" si="13"/>
        <v>-</v>
      </c>
      <c r="I182" s="17" t="str">
        <f t="shared" si="14"/>
        <v>--</v>
      </c>
      <c r="J182" s="17" t="str">
        <f t="shared" si="10"/>
        <v xml:space="preserve"> </v>
      </c>
      <c r="K182" s="17" t="str">
        <f>IF(H182="-","",COUNTIF($H$8:H182,H182))</f>
        <v/>
      </c>
    </row>
    <row r="183" spans="1:11" ht="19.600000000000001" customHeight="1" x14ac:dyDescent="0.25">
      <c r="A183" s="30"/>
      <c r="B183" s="31"/>
      <c r="C183" s="38"/>
      <c r="D183" s="44"/>
      <c r="F183" s="17" t="str">
        <f t="shared" si="11"/>
        <v/>
      </c>
      <c r="G183" s="17" t="str">
        <f t="shared" si="12"/>
        <v/>
      </c>
      <c r="H183" s="17" t="str">
        <f t="shared" si="13"/>
        <v>-</v>
      </c>
      <c r="I183" s="17" t="str">
        <f t="shared" si="14"/>
        <v>--</v>
      </c>
      <c r="J183" s="17" t="str">
        <f t="shared" si="10"/>
        <v xml:space="preserve"> </v>
      </c>
      <c r="K183" s="17" t="str">
        <f>IF(H183="-","",COUNTIF($H$8:H183,H183))</f>
        <v/>
      </c>
    </row>
    <row r="184" spans="1:11" ht="19.600000000000001" customHeight="1" x14ac:dyDescent="0.25">
      <c r="A184" s="30"/>
      <c r="B184" s="31"/>
      <c r="C184" s="38"/>
      <c r="D184" s="44"/>
      <c r="F184" s="17" t="str">
        <f t="shared" si="11"/>
        <v/>
      </c>
      <c r="G184" s="17" t="str">
        <f t="shared" si="12"/>
        <v/>
      </c>
      <c r="H184" s="17" t="str">
        <f t="shared" si="13"/>
        <v>-</v>
      </c>
      <c r="I184" s="17" t="str">
        <f t="shared" si="14"/>
        <v>--</v>
      </c>
      <c r="J184" s="17" t="str">
        <f t="shared" si="10"/>
        <v xml:space="preserve"> </v>
      </c>
      <c r="K184" s="17" t="str">
        <f>IF(H184="-","",COUNTIF($H$8:H184,H184))</f>
        <v/>
      </c>
    </row>
    <row r="185" spans="1:11" ht="19.600000000000001" customHeight="1" x14ac:dyDescent="0.25">
      <c r="A185" s="30"/>
      <c r="B185" s="31"/>
      <c r="C185" s="38"/>
      <c r="D185" s="44"/>
      <c r="F185" s="17" t="str">
        <f t="shared" si="11"/>
        <v/>
      </c>
      <c r="G185" s="17" t="str">
        <f t="shared" si="12"/>
        <v/>
      </c>
      <c r="H185" s="17" t="str">
        <f t="shared" si="13"/>
        <v>-</v>
      </c>
      <c r="I185" s="17" t="str">
        <f t="shared" si="14"/>
        <v>--</v>
      </c>
      <c r="J185" s="17" t="str">
        <f t="shared" si="10"/>
        <v xml:space="preserve"> </v>
      </c>
      <c r="K185" s="17" t="str">
        <f>IF(H185="-","",COUNTIF($H$8:H185,H185))</f>
        <v/>
      </c>
    </row>
    <row r="186" spans="1:11" ht="19.600000000000001" customHeight="1" x14ac:dyDescent="0.25">
      <c r="A186" s="30"/>
      <c r="B186" s="31"/>
      <c r="C186" s="38"/>
      <c r="D186" s="44"/>
      <c r="F186" s="17" t="str">
        <f t="shared" si="11"/>
        <v/>
      </c>
      <c r="G186" s="17" t="str">
        <f t="shared" si="12"/>
        <v/>
      </c>
      <c r="H186" s="17" t="str">
        <f t="shared" si="13"/>
        <v>-</v>
      </c>
      <c r="I186" s="17" t="str">
        <f t="shared" si="14"/>
        <v>--</v>
      </c>
      <c r="J186" s="17" t="str">
        <f t="shared" si="10"/>
        <v xml:space="preserve"> </v>
      </c>
      <c r="K186" s="17" t="str">
        <f>IF(H186="-","",COUNTIF($H$8:H186,H186))</f>
        <v/>
      </c>
    </row>
    <row r="187" spans="1:11" ht="19.600000000000001" customHeight="1" x14ac:dyDescent="0.25">
      <c r="A187" s="30"/>
      <c r="B187" s="31"/>
      <c r="C187" s="38"/>
      <c r="D187" s="44"/>
      <c r="F187" s="17" t="str">
        <f t="shared" si="11"/>
        <v/>
      </c>
      <c r="G187" s="17" t="str">
        <f t="shared" si="12"/>
        <v/>
      </c>
      <c r="H187" s="17" t="str">
        <f t="shared" si="13"/>
        <v>-</v>
      </c>
      <c r="I187" s="17" t="str">
        <f t="shared" si="14"/>
        <v>--</v>
      </c>
      <c r="J187" s="17" t="str">
        <f t="shared" si="10"/>
        <v xml:space="preserve"> </v>
      </c>
      <c r="K187" s="17" t="str">
        <f>IF(H187="-","",COUNTIF($H$8:H187,H187))</f>
        <v/>
      </c>
    </row>
    <row r="188" spans="1:11" ht="19.600000000000001" customHeight="1" x14ac:dyDescent="0.25">
      <c r="A188" s="30"/>
      <c r="B188" s="31"/>
      <c r="C188" s="38"/>
      <c r="D188" s="44"/>
      <c r="F188" s="17" t="str">
        <f t="shared" si="11"/>
        <v/>
      </c>
      <c r="G188" s="17" t="str">
        <f t="shared" si="12"/>
        <v/>
      </c>
      <c r="H188" s="17" t="str">
        <f t="shared" si="13"/>
        <v>-</v>
      </c>
      <c r="I188" s="17" t="str">
        <f t="shared" si="14"/>
        <v>--</v>
      </c>
      <c r="J188" s="17" t="str">
        <f t="shared" si="10"/>
        <v xml:space="preserve"> </v>
      </c>
      <c r="K188" s="17" t="str">
        <f>IF(H188="-","",COUNTIF($H$8:H188,H188))</f>
        <v/>
      </c>
    </row>
    <row r="189" spans="1:11" ht="19.600000000000001" customHeight="1" x14ac:dyDescent="0.25">
      <c r="A189" s="30"/>
      <c r="B189" s="31"/>
      <c r="C189" s="38"/>
      <c r="D189" s="44"/>
      <c r="F189" s="17" t="str">
        <f t="shared" si="11"/>
        <v/>
      </c>
      <c r="G189" s="17" t="str">
        <f t="shared" si="12"/>
        <v/>
      </c>
      <c r="H189" s="17" t="str">
        <f t="shared" si="13"/>
        <v>-</v>
      </c>
      <c r="I189" s="17" t="str">
        <f t="shared" si="14"/>
        <v>--</v>
      </c>
      <c r="J189" s="17" t="str">
        <f t="shared" si="10"/>
        <v xml:space="preserve"> </v>
      </c>
      <c r="K189" s="17" t="str">
        <f>IF(H189="-","",COUNTIF($H$8:H189,H189))</f>
        <v/>
      </c>
    </row>
    <row r="190" spans="1:11" ht="19.600000000000001" customHeight="1" x14ac:dyDescent="0.25">
      <c r="A190" s="30"/>
      <c r="B190" s="31"/>
      <c r="C190" s="38"/>
      <c r="D190" s="44"/>
      <c r="F190" s="17" t="str">
        <f t="shared" si="11"/>
        <v/>
      </c>
      <c r="G190" s="17" t="str">
        <f t="shared" si="12"/>
        <v/>
      </c>
      <c r="H190" s="17" t="str">
        <f t="shared" si="13"/>
        <v>-</v>
      </c>
      <c r="I190" s="17" t="str">
        <f t="shared" si="14"/>
        <v>--</v>
      </c>
      <c r="J190" s="17" t="str">
        <f t="shared" si="10"/>
        <v xml:space="preserve"> </v>
      </c>
      <c r="K190" s="17" t="str">
        <f>IF(H190="-","",COUNTIF($H$8:H190,H190))</f>
        <v/>
      </c>
    </row>
    <row r="191" spans="1:11" ht="19.600000000000001" customHeight="1" x14ac:dyDescent="0.25">
      <c r="A191" s="30"/>
      <c r="B191" s="31"/>
      <c r="C191" s="38"/>
      <c r="D191" s="44"/>
      <c r="F191" s="17" t="str">
        <f t="shared" si="11"/>
        <v/>
      </c>
      <c r="G191" s="17" t="str">
        <f t="shared" si="12"/>
        <v/>
      </c>
      <c r="H191" s="17" t="str">
        <f t="shared" si="13"/>
        <v>-</v>
      </c>
      <c r="I191" s="17" t="str">
        <f t="shared" si="14"/>
        <v>--</v>
      </c>
      <c r="J191" s="17" t="str">
        <f t="shared" si="10"/>
        <v xml:space="preserve"> </v>
      </c>
      <c r="K191" s="17" t="str">
        <f>IF(H191="-","",COUNTIF($H$8:H191,H191))</f>
        <v/>
      </c>
    </row>
    <row r="192" spans="1:11" ht="19.600000000000001" customHeight="1" x14ac:dyDescent="0.25">
      <c r="A192" s="30"/>
      <c r="B192" s="31"/>
      <c r="C192" s="38"/>
      <c r="D192" s="44"/>
      <c r="F192" s="17" t="str">
        <f t="shared" si="11"/>
        <v/>
      </c>
      <c r="G192" s="17" t="str">
        <f t="shared" si="12"/>
        <v/>
      </c>
      <c r="H192" s="17" t="str">
        <f t="shared" si="13"/>
        <v>-</v>
      </c>
      <c r="I192" s="17" t="str">
        <f t="shared" si="14"/>
        <v>--</v>
      </c>
      <c r="J192" s="17" t="str">
        <f t="shared" si="10"/>
        <v xml:space="preserve"> </v>
      </c>
      <c r="K192" s="17" t="str">
        <f>IF(H192="-","",COUNTIF($H$8:H192,H192))</f>
        <v/>
      </c>
    </row>
    <row r="193" spans="1:11" ht="19.600000000000001" customHeight="1" x14ac:dyDescent="0.25">
      <c r="A193" s="30"/>
      <c r="B193" s="31"/>
      <c r="C193" s="38"/>
      <c r="D193" s="44"/>
      <c r="F193" s="17" t="str">
        <f t="shared" si="11"/>
        <v/>
      </c>
      <c r="G193" s="17" t="str">
        <f t="shared" si="12"/>
        <v/>
      </c>
      <c r="H193" s="17" t="str">
        <f t="shared" si="13"/>
        <v>-</v>
      </c>
      <c r="I193" s="17" t="str">
        <f t="shared" si="14"/>
        <v>--</v>
      </c>
      <c r="J193" s="17" t="str">
        <f t="shared" si="10"/>
        <v xml:space="preserve"> </v>
      </c>
      <c r="K193" s="17" t="str">
        <f>IF(H193="-","",COUNTIF($H$8:H193,H193))</f>
        <v/>
      </c>
    </row>
    <row r="194" spans="1:11" ht="19.600000000000001" customHeight="1" x14ac:dyDescent="0.25">
      <c r="A194" s="30"/>
      <c r="B194" s="31"/>
      <c r="C194" s="38"/>
      <c r="D194" s="44"/>
      <c r="F194" s="17" t="str">
        <f t="shared" si="11"/>
        <v/>
      </c>
      <c r="G194" s="17" t="str">
        <f t="shared" si="12"/>
        <v/>
      </c>
      <c r="H194" s="17" t="str">
        <f t="shared" si="13"/>
        <v>-</v>
      </c>
      <c r="I194" s="17" t="str">
        <f t="shared" si="14"/>
        <v>--</v>
      </c>
      <c r="J194" s="17" t="str">
        <f t="shared" si="10"/>
        <v xml:space="preserve"> </v>
      </c>
      <c r="K194" s="17" t="str">
        <f>IF(H194="-","",COUNTIF($H$8:H194,H194))</f>
        <v/>
      </c>
    </row>
    <row r="195" spans="1:11" ht="19.600000000000001" customHeight="1" x14ac:dyDescent="0.25">
      <c r="A195" s="30"/>
      <c r="B195" s="31"/>
      <c r="C195" s="38"/>
      <c r="D195" s="44"/>
      <c r="F195" s="17" t="str">
        <f t="shared" si="11"/>
        <v/>
      </c>
      <c r="G195" s="17" t="str">
        <f t="shared" si="12"/>
        <v/>
      </c>
      <c r="H195" s="17" t="str">
        <f t="shared" si="13"/>
        <v>-</v>
      </c>
      <c r="I195" s="17" t="str">
        <f t="shared" si="14"/>
        <v>--</v>
      </c>
      <c r="J195" s="17" t="str">
        <f t="shared" si="10"/>
        <v xml:space="preserve"> </v>
      </c>
      <c r="K195" s="17" t="str">
        <f>IF(H195="-","",COUNTIF($H$8:H195,H195))</f>
        <v/>
      </c>
    </row>
    <row r="196" spans="1:11" ht="19.600000000000001" customHeight="1" x14ac:dyDescent="0.25">
      <c r="A196" s="30"/>
      <c r="B196" s="31"/>
      <c r="C196" s="38"/>
      <c r="D196" s="44"/>
      <c r="F196" s="17" t="str">
        <f t="shared" si="11"/>
        <v/>
      </c>
      <c r="G196" s="17" t="str">
        <f t="shared" si="12"/>
        <v/>
      </c>
      <c r="H196" s="17" t="str">
        <f t="shared" si="13"/>
        <v>-</v>
      </c>
      <c r="I196" s="17" t="str">
        <f t="shared" si="14"/>
        <v>--</v>
      </c>
      <c r="J196" s="17" t="str">
        <f t="shared" si="10"/>
        <v xml:space="preserve"> </v>
      </c>
      <c r="K196" s="17" t="str">
        <f>IF(H196="-","",COUNTIF($H$8:H196,H196))</f>
        <v/>
      </c>
    </row>
    <row r="197" spans="1:11" ht="19.600000000000001" customHeight="1" x14ac:dyDescent="0.25">
      <c r="A197" s="30"/>
      <c r="B197" s="31"/>
      <c r="C197" s="38"/>
      <c r="D197" s="44"/>
      <c r="F197" s="17" t="str">
        <f t="shared" si="11"/>
        <v/>
      </c>
      <c r="G197" s="17" t="str">
        <f t="shared" si="12"/>
        <v/>
      </c>
      <c r="H197" s="17" t="str">
        <f t="shared" si="13"/>
        <v>-</v>
      </c>
      <c r="I197" s="17" t="str">
        <f t="shared" si="14"/>
        <v>--</v>
      </c>
      <c r="J197" s="17" t="str">
        <f t="shared" si="10"/>
        <v xml:space="preserve"> </v>
      </c>
      <c r="K197" s="17" t="str">
        <f>IF(H197="-","",COUNTIF($H$8:H197,H197))</f>
        <v/>
      </c>
    </row>
    <row r="198" spans="1:11" ht="19.600000000000001" customHeight="1" x14ac:dyDescent="0.25">
      <c r="A198" s="30"/>
      <c r="B198" s="31"/>
      <c r="C198" s="38"/>
      <c r="D198" s="44"/>
      <c r="F198" s="17" t="str">
        <f t="shared" si="11"/>
        <v/>
      </c>
      <c r="G198" s="17" t="str">
        <f t="shared" si="12"/>
        <v/>
      </c>
      <c r="H198" s="17" t="str">
        <f t="shared" si="13"/>
        <v>-</v>
      </c>
      <c r="I198" s="17" t="str">
        <f t="shared" si="14"/>
        <v>--</v>
      </c>
      <c r="J198" s="17" t="str">
        <f t="shared" si="10"/>
        <v xml:space="preserve"> </v>
      </c>
      <c r="K198" s="17" t="str">
        <f>IF(H198="-","",COUNTIF($H$8:H198,H198))</f>
        <v/>
      </c>
    </row>
    <row r="199" spans="1:11" ht="19.600000000000001" customHeight="1" x14ac:dyDescent="0.25">
      <c r="A199" s="30"/>
      <c r="B199" s="31"/>
      <c r="C199" s="38"/>
      <c r="D199" s="44"/>
      <c r="F199" s="17" t="str">
        <f t="shared" si="11"/>
        <v/>
      </c>
      <c r="G199" s="17" t="str">
        <f t="shared" si="12"/>
        <v/>
      </c>
      <c r="H199" s="17" t="str">
        <f t="shared" si="13"/>
        <v>-</v>
      </c>
      <c r="I199" s="17" t="str">
        <f t="shared" si="14"/>
        <v>--</v>
      </c>
      <c r="J199" s="17" t="str">
        <f t="shared" si="10"/>
        <v xml:space="preserve"> </v>
      </c>
      <c r="K199" s="17" t="str">
        <f>IF(H199="-","",COUNTIF($H$8:H199,H199))</f>
        <v/>
      </c>
    </row>
    <row r="200" spans="1:11" ht="19.600000000000001" customHeight="1" x14ac:dyDescent="0.25">
      <c r="A200" s="30"/>
      <c r="B200" s="31"/>
      <c r="C200" s="38"/>
      <c r="D200" s="44"/>
      <c r="F200" s="17" t="str">
        <f t="shared" si="11"/>
        <v/>
      </c>
      <c r="G200" s="17" t="str">
        <f t="shared" si="12"/>
        <v/>
      </c>
      <c r="H200" s="17" t="str">
        <f t="shared" si="13"/>
        <v>-</v>
      </c>
      <c r="I200" s="17" t="str">
        <f t="shared" si="14"/>
        <v>--</v>
      </c>
      <c r="J200" s="17" t="str">
        <f t="shared" ref="J200:J263" si="15">B200&amp;" "&amp;A200</f>
        <v xml:space="preserve"> </v>
      </c>
      <c r="K200" s="17" t="str">
        <f>IF(H200="-","",COUNTIF($H$8:H200,H200))</f>
        <v/>
      </c>
    </row>
    <row r="201" spans="1:11" ht="19.600000000000001" customHeight="1" x14ac:dyDescent="0.25">
      <c r="A201" s="30"/>
      <c r="B201" s="31"/>
      <c r="C201" s="38"/>
      <c r="D201" s="44"/>
      <c r="F201" s="17" t="str">
        <f t="shared" ref="F201:F264" si="16">IF(ISBLANK(C201),"",MONTH(C201))</f>
        <v/>
      </c>
      <c r="G201" s="17" t="str">
        <f t="shared" ref="G201:G264" si="17">IF(ISBLANK(C201),"",DAY(C201))</f>
        <v/>
      </c>
      <c r="H201" s="17" t="str">
        <f t="shared" ref="H201:H264" si="18">F201&amp;"-"&amp;G201</f>
        <v>-</v>
      </c>
      <c r="I201" s="17" t="str">
        <f t="shared" ref="I201:I264" si="19">H201&amp;"-"&amp;K201</f>
        <v>--</v>
      </c>
      <c r="J201" s="17" t="str">
        <f t="shared" si="15"/>
        <v xml:space="preserve"> </v>
      </c>
      <c r="K201" s="17" t="str">
        <f>IF(H201="-","",COUNTIF($H$8:H201,H201))</f>
        <v/>
      </c>
    </row>
    <row r="202" spans="1:11" ht="19.600000000000001" customHeight="1" x14ac:dyDescent="0.25">
      <c r="A202" s="30"/>
      <c r="B202" s="31"/>
      <c r="C202" s="38"/>
      <c r="D202" s="44"/>
      <c r="F202" s="17" t="str">
        <f t="shared" si="16"/>
        <v/>
      </c>
      <c r="G202" s="17" t="str">
        <f t="shared" si="17"/>
        <v/>
      </c>
      <c r="H202" s="17" t="str">
        <f t="shared" si="18"/>
        <v>-</v>
      </c>
      <c r="I202" s="17" t="str">
        <f t="shared" si="19"/>
        <v>--</v>
      </c>
      <c r="J202" s="17" t="str">
        <f t="shared" si="15"/>
        <v xml:space="preserve"> </v>
      </c>
      <c r="K202" s="17" t="str">
        <f>IF(H202="-","",COUNTIF($H$8:H202,H202))</f>
        <v/>
      </c>
    </row>
    <row r="203" spans="1:11" ht="19.600000000000001" customHeight="1" x14ac:dyDescent="0.25">
      <c r="A203" s="30"/>
      <c r="B203" s="31"/>
      <c r="C203" s="38"/>
      <c r="D203" s="44"/>
      <c r="F203" s="17" t="str">
        <f t="shared" si="16"/>
        <v/>
      </c>
      <c r="G203" s="17" t="str">
        <f t="shared" si="17"/>
        <v/>
      </c>
      <c r="H203" s="17" t="str">
        <f t="shared" si="18"/>
        <v>-</v>
      </c>
      <c r="I203" s="17" t="str">
        <f t="shared" si="19"/>
        <v>--</v>
      </c>
      <c r="J203" s="17" t="str">
        <f t="shared" si="15"/>
        <v xml:space="preserve"> </v>
      </c>
      <c r="K203" s="17" t="str">
        <f>IF(H203="-","",COUNTIF($H$8:H203,H203))</f>
        <v/>
      </c>
    </row>
    <row r="204" spans="1:11" ht="19.600000000000001" customHeight="1" x14ac:dyDescent="0.25">
      <c r="A204" s="30"/>
      <c r="B204" s="31"/>
      <c r="C204" s="38"/>
      <c r="D204" s="44"/>
      <c r="F204" s="17" t="str">
        <f t="shared" si="16"/>
        <v/>
      </c>
      <c r="G204" s="17" t="str">
        <f t="shared" si="17"/>
        <v/>
      </c>
      <c r="H204" s="17" t="str">
        <f t="shared" si="18"/>
        <v>-</v>
      </c>
      <c r="I204" s="17" t="str">
        <f t="shared" si="19"/>
        <v>--</v>
      </c>
      <c r="J204" s="17" t="str">
        <f t="shared" si="15"/>
        <v xml:space="preserve"> </v>
      </c>
      <c r="K204" s="17" t="str">
        <f>IF(H204="-","",COUNTIF($H$8:H204,H204))</f>
        <v/>
      </c>
    </row>
    <row r="205" spans="1:11" ht="19.600000000000001" customHeight="1" x14ac:dyDescent="0.25">
      <c r="A205" s="30"/>
      <c r="B205" s="31"/>
      <c r="C205" s="38"/>
      <c r="D205" s="44"/>
      <c r="F205" s="17" t="str">
        <f t="shared" si="16"/>
        <v/>
      </c>
      <c r="G205" s="17" t="str">
        <f t="shared" si="17"/>
        <v/>
      </c>
      <c r="H205" s="17" t="str">
        <f t="shared" si="18"/>
        <v>-</v>
      </c>
      <c r="I205" s="17" t="str">
        <f t="shared" si="19"/>
        <v>--</v>
      </c>
      <c r="J205" s="17" t="str">
        <f t="shared" si="15"/>
        <v xml:space="preserve"> </v>
      </c>
      <c r="K205" s="17" t="str">
        <f>IF(H205="-","",COUNTIF($H$8:H205,H205))</f>
        <v/>
      </c>
    </row>
    <row r="206" spans="1:11" ht="19.600000000000001" customHeight="1" x14ac:dyDescent="0.25">
      <c r="A206" s="30"/>
      <c r="B206" s="31"/>
      <c r="C206" s="38"/>
      <c r="D206" s="44"/>
      <c r="F206" s="17" t="str">
        <f t="shared" si="16"/>
        <v/>
      </c>
      <c r="G206" s="17" t="str">
        <f t="shared" si="17"/>
        <v/>
      </c>
      <c r="H206" s="17" t="str">
        <f t="shared" si="18"/>
        <v>-</v>
      </c>
      <c r="I206" s="17" t="str">
        <f t="shared" si="19"/>
        <v>--</v>
      </c>
      <c r="J206" s="17" t="str">
        <f t="shared" si="15"/>
        <v xml:space="preserve"> </v>
      </c>
      <c r="K206" s="17" t="str">
        <f>IF(H206="-","",COUNTIF($H$8:H206,H206))</f>
        <v/>
      </c>
    </row>
    <row r="207" spans="1:11" ht="19.600000000000001" customHeight="1" x14ac:dyDescent="0.25">
      <c r="A207" s="30"/>
      <c r="B207" s="31"/>
      <c r="C207" s="38"/>
      <c r="D207" s="44"/>
      <c r="F207" s="17" t="str">
        <f t="shared" si="16"/>
        <v/>
      </c>
      <c r="G207" s="17" t="str">
        <f t="shared" si="17"/>
        <v/>
      </c>
      <c r="H207" s="17" t="str">
        <f t="shared" si="18"/>
        <v>-</v>
      </c>
      <c r="I207" s="17" t="str">
        <f t="shared" si="19"/>
        <v>--</v>
      </c>
      <c r="J207" s="17" t="str">
        <f t="shared" si="15"/>
        <v xml:space="preserve"> </v>
      </c>
      <c r="K207" s="17" t="str">
        <f>IF(H207="-","",COUNTIF($H$8:H207,H207))</f>
        <v/>
      </c>
    </row>
    <row r="208" spans="1:11" ht="19.600000000000001" customHeight="1" x14ac:dyDescent="0.25">
      <c r="A208" s="30"/>
      <c r="B208" s="31"/>
      <c r="C208" s="38"/>
      <c r="D208" s="44"/>
      <c r="F208" s="17" t="str">
        <f t="shared" si="16"/>
        <v/>
      </c>
      <c r="G208" s="17" t="str">
        <f t="shared" si="17"/>
        <v/>
      </c>
      <c r="H208" s="17" t="str">
        <f t="shared" si="18"/>
        <v>-</v>
      </c>
      <c r="I208" s="17" t="str">
        <f t="shared" si="19"/>
        <v>--</v>
      </c>
      <c r="J208" s="17" t="str">
        <f t="shared" si="15"/>
        <v xml:space="preserve"> </v>
      </c>
      <c r="K208" s="17" t="str">
        <f>IF(H208="-","",COUNTIF($H$8:H208,H208))</f>
        <v/>
      </c>
    </row>
    <row r="209" spans="1:11" ht="19.600000000000001" customHeight="1" x14ac:dyDescent="0.25">
      <c r="A209" s="30"/>
      <c r="B209" s="31"/>
      <c r="C209" s="38"/>
      <c r="D209" s="44"/>
      <c r="F209" s="17" t="str">
        <f t="shared" si="16"/>
        <v/>
      </c>
      <c r="G209" s="17" t="str">
        <f t="shared" si="17"/>
        <v/>
      </c>
      <c r="H209" s="17" t="str">
        <f t="shared" si="18"/>
        <v>-</v>
      </c>
      <c r="I209" s="17" t="str">
        <f t="shared" si="19"/>
        <v>--</v>
      </c>
      <c r="J209" s="17" t="str">
        <f t="shared" si="15"/>
        <v xml:space="preserve"> </v>
      </c>
      <c r="K209" s="17" t="str">
        <f>IF(H209="-","",COUNTIF($H$8:H209,H209))</f>
        <v/>
      </c>
    </row>
    <row r="210" spans="1:11" ht="19.600000000000001" customHeight="1" x14ac:dyDescent="0.25">
      <c r="A210" s="30"/>
      <c r="B210" s="31"/>
      <c r="C210" s="38"/>
      <c r="D210" s="44"/>
      <c r="F210" s="17" t="str">
        <f t="shared" si="16"/>
        <v/>
      </c>
      <c r="G210" s="17" t="str">
        <f t="shared" si="17"/>
        <v/>
      </c>
      <c r="H210" s="17" t="str">
        <f t="shared" si="18"/>
        <v>-</v>
      </c>
      <c r="I210" s="17" t="str">
        <f t="shared" si="19"/>
        <v>--</v>
      </c>
      <c r="J210" s="17" t="str">
        <f t="shared" si="15"/>
        <v xml:space="preserve"> </v>
      </c>
      <c r="K210" s="17" t="str">
        <f>IF(H210="-","",COUNTIF($H$8:H210,H210))</f>
        <v/>
      </c>
    </row>
    <row r="211" spans="1:11" ht="19.600000000000001" customHeight="1" x14ac:dyDescent="0.25">
      <c r="A211" s="30"/>
      <c r="B211" s="31"/>
      <c r="C211" s="38"/>
      <c r="D211" s="44"/>
      <c r="F211" s="17" t="str">
        <f t="shared" si="16"/>
        <v/>
      </c>
      <c r="G211" s="17" t="str">
        <f t="shared" si="17"/>
        <v/>
      </c>
      <c r="H211" s="17" t="str">
        <f t="shared" si="18"/>
        <v>-</v>
      </c>
      <c r="I211" s="17" t="str">
        <f t="shared" si="19"/>
        <v>--</v>
      </c>
      <c r="J211" s="17" t="str">
        <f t="shared" si="15"/>
        <v xml:space="preserve"> </v>
      </c>
      <c r="K211" s="17" t="str">
        <f>IF(H211="-","",COUNTIF($H$8:H211,H211))</f>
        <v/>
      </c>
    </row>
    <row r="212" spans="1:11" ht="19.600000000000001" customHeight="1" x14ac:dyDescent="0.25">
      <c r="A212" s="30"/>
      <c r="B212" s="31"/>
      <c r="C212" s="38"/>
      <c r="D212" s="44"/>
      <c r="F212" s="17" t="str">
        <f t="shared" si="16"/>
        <v/>
      </c>
      <c r="G212" s="17" t="str">
        <f t="shared" si="17"/>
        <v/>
      </c>
      <c r="H212" s="17" t="str">
        <f t="shared" si="18"/>
        <v>-</v>
      </c>
      <c r="I212" s="17" t="str">
        <f t="shared" si="19"/>
        <v>--</v>
      </c>
      <c r="J212" s="17" t="str">
        <f t="shared" si="15"/>
        <v xml:space="preserve"> </v>
      </c>
      <c r="K212" s="17" t="str">
        <f>IF(H212="-","",COUNTIF($H$8:H212,H212))</f>
        <v/>
      </c>
    </row>
    <row r="213" spans="1:11" ht="19.600000000000001" customHeight="1" x14ac:dyDescent="0.25">
      <c r="A213" s="30"/>
      <c r="B213" s="31"/>
      <c r="C213" s="38"/>
      <c r="D213" s="44"/>
      <c r="F213" s="17" t="str">
        <f t="shared" si="16"/>
        <v/>
      </c>
      <c r="G213" s="17" t="str">
        <f t="shared" si="17"/>
        <v/>
      </c>
      <c r="H213" s="17" t="str">
        <f t="shared" si="18"/>
        <v>-</v>
      </c>
      <c r="I213" s="17" t="str">
        <f t="shared" si="19"/>
        <v>--</v>
      </c>
      <c r="J213" s="17" t="str">
        <f t="shared" si="15"/>
        <v xml:space="preserve"> </v>
      </c>
      <c r="K213" s="17" t="str">
        <f>IF(H213="-","",COUNTIF($H$8:H213,H213))</f>
        <v/>
      </c>
    </row>
    <row r="214" spans="1:11" ht="19.600000000000001" customHeight="1" x14ac:dyDescent="0.25">
      <c r="A214" s="30"/>
      <c r="B214" s="31"/>
      <c r="C214" s="38"/>
      <c r="D214" s="44"/>
      <c r="F214" s="17" t="str">
        <f t="shared" si="16"/>
        <v/>
      </c>
      <c r="G214" s="17" t="str">
        <f t="shared" si="17"/>
        <v/>
      </c>
      <c r="H214" s="17" t="str">
        <f t="shared" si="18"/>
        <v>-</v>
      </c>
      <c r="I214" s="17" t="str">
        <f t="shared" si="19"/>
        <v>--</v>
      </c>
      <c r="J214" s="17" t="str">
        <f t="shared" si="15"/>
        <v xml:space="preserve"> </v>
      </c>
      <c r="K214" s="17" t="str">
        <f>IF(H214="-","",COUNTIF($H$8:H214,H214))</f>
        <v/>
      </c>
    </row>
    <row r="215" spans="1:11" ht="19.600000000000001" customHeight="1" x14ac:dyDescent="0.25">
      <c r="A215" s="30"/>
      <c r="B215" s="31"/>
      <c r="C215" s="38"/>
      <c r="D215" s="44"/>
      <c r="F215" s="17" t="str">
        <f t="shared" si="16"/>
        <v/>
      </c>
      <c r="G215" s="17" t="str">
        <f t="shared" si="17"/>
        <v/>
      </c>
      <c r="H215" s="17" t="str">
        <f t="shared" si="18"/>
        <v>-</v>
      </c>
      <c r="I215" s="17" t="str">
        <f t="shared" si="19"/>
        <v>--</v>
      </c>
      <c r="J215" s="17" t="str">
        <f t="shared" si="15"/>
        <v xml:space="preserve"> </v>
      </c>
      <c r="K215" s="17" t="str">
        <f>IF(H215="-","",COUNTIF($H$8:H215,H215))</f>
        <v/>
      </c>
    </row>
    <row r="216" spans="1:11" ht="19.600000000000001" customHeight="1" x14ac:dyDescent="0.25">
      <c r="A216" s="30"/>
      <c r="B216" s="31"/>
      <c r="C216" s="38"/>
      <c r="D216" s="44"/>
      <c r="F216" s="17" t="str">
        <f t="shared" si="16"/>
        <v/>
      </c>
      <c r="G216" s="17" t="str">
        <f t="shared" si="17"/>
        <v/>
      </c>
      <c r="H216" s="17" t="str">
        <f t="shared" si="18"/>
        <v>-</v>
      </c>
      <c r="I216" s="17" t="str">
        <f t="shared" si="19"/>
        <v>--</v>
      </c>
      <c r="J216" s="17" t="str">
        <f t="shared" si="15"/>
        <v xml:space="preserve"> </v>
      </c>
      <c r="K216" s="17" t="str">
        <f>IF(H216="-","",COUNTIF($H$8:H216,H216))</f>
        <v/>
      </c>
    </row>
    <row r="217" spans="1:11" ht="19.600000000000001" customHeight="1" x14ac:dyDescent="0.25">
      <c r="A217" s="30"/>
      <c r="B217" s="31"/>
      <c r="C217" s="38"/>
      <c r="D217" s="44"/>
      <c r="F217" s="17" t="str">
        <f t="shared" si="16"/>
        <v/>
      </c>
      <c r="G217" s="17" t="str">
        <f t="shared" si="17"/>
        <v/>
      </c>
      <c r="H217" s="17" t="str">
        <f t="shared" si="18"/>
        <v>-</v>
      </c>
      <c r="I217" s="17" t="str">
        <f t="shared" si="19"/>
        <v>--</v>
      </c>
      <c r="J217" s="17" t="str">
        <f t="shared" si="15"/>
        <v xml:space="preserve"> </v>
      </c>
      <c r="K217" s="17" t="str">
        <f>IF(H217="-","",COUNTIF($H$8:H217,H217))</f>
        <v/>
      </c>
    </row>
    <row r="218" spans="1:11" ht="19.600000000000001" customHeight="1" x14ac:dyDescent="0.25">
      <c r="A218" s="30"/>
      <c r="B218" s="31"/>
      <c r="C218" s="38"/>
      <c r="D218" s="44"/>
      <c r="F218" s="17" t="str">
        <f t="shared" si="16"/>
        <v/>
      </c>
      <c r="G218" s="17" t="str">
        <f t="shared" si="17"/>
        <v/>
      </c>
      <c r="H218" s="17" t="str">
        <f t="shared" si="18"/>
        <v>-</v>
      </c>
      <c r="I218" s="17" t="str">
        <f t="shared" si="19"/>
        <v>--</v>
      </c>
      <c r="J218" s="17" t="str">
        <f t="shared" si="15"/>
        <v xml:space="preserve"> </v>
      </c>
      <c r="K218" s="17" t="str">
        <f>IF(H218="-","",COUNTIF($H$8:H218,H218))</f>
        <v/>
      </c>
    </row>
    <row r="219" spans="1:11" ht="19.600000000000001" customHeight="1" x14ac:dyDescent="0.25">
      <c r="A219" s="30"/>
      <c r="B219" s="31"/>
      <c r="C219" s="38"/>
      <c r="D219" s="44"/>
      <c r="F219" s="17" t="str">
        <f t="shared" si="16"/>
        <v/>
      </c>
      <c r="G219" s="17" t="str">
        <f t="shared" si="17"/>
        <v/>
      </c>
      <c r="H219" s="17" t="str">
        <f t="shared" si="18"/>
        <v>-</v>
      </c>
      <c r="I219" s="17" t="str">
        <f t="shared" si="19"/>
        <v>--</v>
      </c>
      <c r="J219" s="17" t="str">
        <f t="shared" si="15"/>
        <v xml:space="preserve"> </v>
      </c>
      <c r="K219" s="17" t="str">
        <f>IF(H219="-","",COUNTIF($H$8:H219,H219))</f>
        <v/>
      </c>
    </row>
    <row r="220" spans="1:11" ht="19.600000000000001" customHeight="1" x14ac:dyDescent="0.25">
      <c r="A220" s="30"/>
      <c r="B220" s="31"/>
      <c r="C220" s="38"/>
      <c r="D220" s="44"/>
      <c r="F220" s="17" t="str">
        <f t="shared" si="16"/>
        <v/>
      </c>
      <c r="G220" s="17" t="str">
        <f t="shared" si="17"/>
        <v/>
      </c>
      <c r="H220" s="17" t="str">
        <f t="shared" si="18"/>
        <v>-</v>
      </c>
      <c r="I220" s="17" t="str">
        <f t="shared" si="19"/>
        <v>--</v>
      </c>
      <c r="J220" s="17" t="str">
        <f t="shared" si="15"/>
        <v xml:space="preserve"> </v>
      </c>
      <c r="K220" s="17" t="str">
        <f>IF(H220="-","",COUNTIF($H$8:H220,H220))</f>
        <v/>
      </c>
    </row>
    <row r="221" spans="1:11" ht="19.600000000000001" customHeight="1" x14ac:dyDescent="0.25">
      <c r="A221" s="30"/>
      <c r="B221" s="31"/>
      <c r="C221" s="38"/>
      <c r="D221" s="44"/>
      <c r="F221" s="17" t="str">
        <f t="shared" si="16"/>
        <v/>
      </c>
      <c r="G221" s="17" t="str">
        <f t="shared" si="17"/>
        <v/>
      </c>
      <c r="H221" s="17" t="str">
        <f t="shared" si="18"/>
        <v>-</v>
      </c>
      <c r="I221" s="17" t="str">
        <f t="shared" si="19"/>
        <v>--</v>
      </c>
      <c r="J221" s="17" t="str">
        <f t="shared" si="15"/>
        <v xml:space="preserve"> </v>
      </c>
      <c r="K221" s="17" t="str">
        <f>IF(H221="-","",COUNTIF($H$8:H221,H221))</f>
        <v/>
      </c>
    </row>
    <row r="222" spans="1:11" ht="19.600000000000001" customHeight="1" x14ac:dyDescent="0.25">
      <c r="A222" s="30"/>
      <c r="B222" s="31"/>
      <c r="C222" s="38"/>
      <c r="D222" s="44"/>
      <c r="F222" s="17" t="str">
        <f t="shared" si="16"/>
        <v/>
      </c>
      <c r="G222" s="17" t="str">
        <f t="shared" si="17"/>
        <v/>
      </c>
      <c r="H222" s="17" t="str">
        <f t="shared" si="18"/>
        <v>-</v>
      </c>
      <c r="I222" s="17" t="str">
        <f t="shared" si="19"/>
        <v>--</v>
      </c>
      <c r="J222" s="17" t="str">
        <f t="shared" si="15"/>
        <v xml:space="preserve"> </v>
      </c>
      <c r="K222" s="17" t="str">
        <f>IF(H222="-","",COUNTIF($H$8:H222,H222))</f>
        <v/>
      </c>
    </row>
    <row r="223" spans="1:11" ht="19.600000000000001" customHeight="1" x14ac:dyDescent="0.25">
      <c r="A223" s="30"/>
      <c r="B223" s="31"/>
      <c r="C223" s="38"/>
      <c r="D223" s="44"/>
      <c r="F223" s="17" t="str">
        <f t="shared" si="16"/>
        <v/>
      </c>
      <c r="G223" s="17" t="str">
        <f t="shared" si="17"/>
        <v/>
      </c>
      <c r="H223" s="17" t="str">
        <f t="shared" si="18"/>
        <v>-</v>
      </c>
      <c r="I223" s="17" t="str">
        <f t="shared" si="19"/>
        <v>--</v>
      </c>
      <c r="J223" s="17" t="str">
        <f t="shared" si="15"/>
        <v xml:space="preserve"> </v>
      </c>
      <c r="K223" s="17" t="str">
        <f>IF(H223="-","",COUNTIF($H$8:H223,H223))</f>
        <v/>
      </c>
    </row>
    <row r="224" spans="1:11" ht="19.600000000000001" customHeight="1" x14ac:dyDescent="0.25">
      <c r="A224" s="30"/>
      <c r="B224" s="31"/>
      <c r="C224" s="38"/>
      <c r="D224" s="44"/>
      <c r="F224" s="17" t="str">
        <f t="shared" si="16"/>
        <v/>
      </c>
      <c r="G224" s="17" t="str">
        <f t="shared" si="17"/>
        <v/>
      </c>
      <c r="H224" s="17" t="str">
        <f t="shared" si="18"/>
        <v>-</v>
      </c>
      <c r="I224" s="17" t="str">
        <f t="shared" si="19"/>
        <v>--</v>
      </c>
      <c r="J224" s="17" t="str">
        <f t="shared" si="15"/>
        <v xml:space="preserve"> </v>
      </c>
      <c r="K224" s="17" t="str">
        <f>IF(H224="-","",COUNTIF($H$8:H224,H224))</f>
        <v/>
      </c>
    </row>
    <row r="225" spans="1:11" ht="19.600000000000001" customHeight="1" x14ac:dyDescent="0.25">
      <c r="A225" s="30"/>
      <c r="B225" s="31"/>
      <c r="C225" s="38"/>
      <c r="D225" s="44"/>
      <c r="F225" s="17" t="str">
        <f t="shared" si="16"/>
        <v/>
      </c>
      <c r="G225" s="17" t="str">
        <f t="shared" si="17"/>
        <v/>
      </c>
      <c r="H225" s="17" t="str">
        <f t="shared" si="18"/>
        <v>-</v>
      </c>
      <c r="I225" s="17" t="str">
        <f t="shared" si="19"/>
        <v>--</v>
      </c>
      <c r="J225" s="17" t="str">
        <f t="shared" si="15"/>
        <v xml:space="preserve"> </v>
      </c>
      <c r="K225" s="17" t="str">
        <f>IF(H225="-","",COUNTIF($H$8:H225,H225))</f>
        <v/>
      </c>
    </row>
    <row r="226" spans="1:11" ht="19.600000000000001" customHeight="1" x14ac:dyDescent="0.25">
      <c r="A226" s="30"/>
      <c r="B226" s="31"/>
      <c r="C226" s="38"/>
      <c r="D226" s="44"/>
      <c r="F226" s="17" t="str">
        <f t="shared" si="16"/>
        <v/>
      </c>
      <c r="G226" s="17" t="str">
        <f t="shared" si="17"/>
        <v/>
      </c>
      <c r="H226" s="17" t="str">
        <f t="shared" si="18"/>
        <v>-</v>
      </c>
      <c r="I226" s="17" t="str">
        <f t="shared" si="19"/>
        <v>--</v>
      </c>
      <c r="J226" s="17" t="str">
        <f t="shared" si="15"/>
        <v xml:space="preserve"> </v>
      </c>
      <c r="K226" s="17" t="str">
        <f>IF(H226="-","",COUNTIF($H$8:H226,H226))</f>
        <v/>
      </c>
    </row>
    <row r="227" spans="1:11" ht="19.600000000000001" customHeight="1" x14ac:dyDescent="0.25">
      <c r="A227" s="30"/>
      <c r="B227" s="31"/>
      <c r="C227" s="38"/>
      <c r="D227" s="44"/>
      <c r="F227" s="17" t="str">
        <f t="shared" si="16"/>
        <v/>
      </c>
      <c r="G227" s="17" t="str">
        <f t="shared" si="17"/>
        <v/>
      </c>
      <c r="H227" s="17" t="str">
        <f t="shared" si="18"/>
        <v>-</v>
      </c>
      <c r="I227" s="17" t="str">
        <f t="shared" si="19"/>
        <v>--</v>
      </c>
      <c r="J227" s="17" t="str">
        <f t="shared" si="15"/>
        <v xml:space="preserve"> </v>
      </c>
      <c r="K227" s="17" t="str">
        <f>IF(H227="-","",COUNTIF($H$8:H227,H227))</f>
        <v/>
      </c>
    </row>
    <row r="228" spans="1:11" ht="19.600000000000001" customHeight="1" x14ac:dyDescent="0.25">
      <c r="A228" s="30"/>
      <c r="B228" s="31"/>
      <c r="C228" s="38"/>
      <c r="D228" s="44"/>
      <c r="F228" s="17" t="str">
        <f t="shared" si="16"/>
        <v/>
      </c>
      <c r="G228" s="17" t="str">
        <f t="shared" si="17"/>
        <v/>
      </c>
      <c r="H228" s="17" t="str">
        <f t="shared" si="18"/>
        <v>-</v>
      </c>
      <c r="I228" s="17" t="str">
        <f t="shared" si="19"/>
        <v>--</v>
      </c>
      <c r="J228" s="17" t="str">
        <f t="shared" si="15"/>
        <v xml:space="preserve"> </v>
      </c>
      <c r="K228" s="17" t="str">
        <f>IF(H228="-","",COUNTIF($H$8:H228,H228))</f>
        <v/>
      </c>
    </row>
    <row r="229" spans="1:11" ht="19.600000000000001" customHeight="1" x14ac:dyDescent="0.25">
      <c r="A229" s="30"/>
      <c r="B229" s="31"/>
      <c r="C229" s="38"/>
      <c r="D229" s="44"/>
      <c r="F229" s="17" t="str">
        <f t="shared" si="16"/>
        <v/>
      </c>
      <c r="G229" s="17" t="str">
        <f t="shared" si="17"/>
        <v/>
      </c>
      <c r="H229" s="17" t="str">
        <f t="shared" si="18"/>
        <v>-</v>
      </c>
      <c r="I229" s="17" t="str">
        <f t="shared" si="19"/>
        <v>--</v>
      </c>
      <c r="J229" s="17" t="str">
        <f t="shared" si="15"/>
        <v xml:space="preserve"> </v>
      </c>
      <c r="K229" s="17" t="str">
        <f>IF(H229="-","",COUNTIF($H$8:H229,H229))</f>
        <v/>
      </c>
    </row>
    <row r="230" spans="1:11" ht="19.600000000000001" customHeight="1" x14ac:dyDescent="0.25">
      <c r="A230" s="30"/>
      <c r="B230" s="31"/>
      <c r="C230" s="38"/>
      <c r="D230" s="44"/>
      <c r="F230" s="17" t="str">
        <f t="shared" si="16"/>
        <v/>
      </c>
      <c r="G230" s="17" t="str">
        <f t="shared" si="17"/>
        <v/>
      </c>
      <c r="H230" s="17" t="str">
        <f t="shared" si="18"/>
        <v>-</v>
      </c>
      <c r="I230" s="17" t="str">
        <f t="shared" si="19"/>
        <v>--</v>
      </c>
      <c r="J230" s="17" t="str">
        <f t="shared" si="15"/>
        <v xml:space="preserve"> </v>
      </c>
      <c r="K230" s="17" t="str">
        <f>IF(H230="-","",COUNTIF($H$8:H230,H230))</f>
        <v/>
      </c>
    </row>
    <row r="231" spans="1:11" ht="19.600000000000001" customHeight="1" x14ac:dyDescent="0.25">
      <c r="A231" s="30"/>
      <c r="B231" s="31"/>
      <c r="C231" s="38"/>
      <c r="D231" s="44"/>
      <c r="F231" s="17" t="str">
        <f t="shared" si="16"/>
        <v/>
      </c>
      <c r="G231" s="17" t="str">
        <f t="shared" si="17"/>
        <v/>
      </c>
      <c r="H231" s="17" t="str">
        <f t="shared" si="18"/>
        <v>-</v>
      </c>
      <c r="I231" s="17" t="str">
        <f t="shared" si="19"/>
        <v>--</v>
      </c>
      <c r="J231" s="17" t="str">
        <f t="shared" si="15"/>
        <v xml:space="preserve"> </v>
      </c>
      <c r="K231" s="17" t="str">
        <f>IF(H231="-","",COUNTIF($H$8:H231,H231))</f>
        <v/>
      </c>
    </row>
    <row r="232" spans="1:11" ht="19.600000000000001" customHeight="1" x14ac:dyDescent="0.25">
      <c r="A232" s="30"/>
      <c r="B232" s="31"/>
      <c r="C232" s="38"/>
      <c r="D232" s="44"/>
      <c r="F232" s="17" t="str">
        <f t="shared" si="16"/>
        <v/>
      </c>
      <c r="G232" s="17" t="str">
        <f t="shared" si="17"/>
        <v/>
      </c>
      <c r="H232" s="17" t="str">
        <f t="shared" si="18"/>
        <v>-</v>
      </c>
      <c r="I232" s="17" t="str">
        <f t="shared" si="19"/>
        <v>--</v>
      </c>
      <c r="J232" s="17" t="str">
        <f t="shared" si="15"/>
        <v xml:space="preserve"> </v>
      </c>
      <c r="K232" s="17" t="str">
        <f>IF(H232="-","",COUNTIF($H$8:H232,H232))</f>
        <v/>
      </c>
    </row>
    <row r="233" spans="1:11" ht="19.600000000000001" customHeight="1" x14ac:dyDescent="0.25">
      <c r="A233" s="30"/>
      <c r="B233" s="31"/>
      <c r="C233" s="38"/>
      <c r="D233" s="44"/>
      <c r="F233" s="17" t="str">
        <f t="shared" si="16"/>
        <v/>
      </c>
      <c r="G233" s="17" t="str">
        <f t="shared" si="17"/>
        <v/>
      </c>
      <c r="H233" s="17" t="str">
        <f t="shared" si="18"/>
        <v>-</v>
      </c>
      <c r="I233" s="17" t="str">
        <f t="shared" si="19"/>
        <v>--</v>
      </c>
      <c r="J233" s="17" t="str">
        <f t="shared" si="15"/>
        <v xml:space="preserve"> </v>
      </c>
      <c r="K233" s="17" t="str">
        <f>IF(H233="-","",COUNTIF($H$8:H233,H233))</f>
        <v/>
      </c>
    </row>
    <row r="234" spans="1:11" ht="19.600000000000001" customHeight="1" x14ac:dyDescent="0.25">
      <c r="A234" s="30"/>
      <c r="B234" s="31"/>
      <c r="C234" s="38"/>
      <c r="D234" s="44"/>
      <c r="F234" s="17" t="str">
        <f t="shared" si="16"/>
        <v/>
      </c>
      <c r="G234" s="17" t="str">
        <f t="shared" si="17"/>
        <v/>
      </c>
      <c r="H234" s="17" t="str">
        <f t="shared" si="18"/>
        <v>-</v>
      </c>
      <c r="I234" s="17" t="str">
        <f t="shared" si="19"/>
        <v>--</v>
      </c>
      <c r="J234" s="17" t="str">
        <f t="shared" si="15"/>
        <v xml:space="preserve"> </v>
      </c>
      <c r="K234" s="17" t="str">
        <f>IF(H234="-","",COUNTIF($H$8:H234,H234))</f>
        <v/>
      </c>
    </row>
    <row r="235" spans="1:11" ht="19.600000000000001" customHeight="1" x14ac:dyDescent="0.25">
      <c r="A235" s="30"/>
      <c r="B235" s="31"/>
      <c r="C235" s="38"/>
      <c r="D235" s="44"/>
      <c r="F235" s="17" t="str">
        <f t="shared" si="16"/>
        <v/>
      </c>
      <c r="G235" s="17" t="str">
        <f t="shared" si="17"/>
        <v/>
      </c>
      <c r="H235" s="17" t="str">
        <f t="shared" si="18"/>
        <v>-</v>
      </c>
      <c r="I235" s="17" t="str">
        <f t="shared" si="19"/>
        <v>--</v>
      </c>
      <c r="J235" s="17" t="str">
        <f t="shared" si="15"/>
        <v xml:space="preserve"> </v>
      </c>
      <c r="K235" s="17" t="str">
        <f>IF(H235="-","",COUNTIF($H$8:H235,H235))</f>
        <v/>
      </c>
    </row>
    <row r="236" spans="1:11" ht="19.600000000000001" customHeight="1" x14ac:dyDescent="0.25">
      <c r="A236" s="30"/>
      <c r="B236" s="31"/>
      <c r="C236" s="38"/>
      <c r="D236" s="44"/>
      <c r="F236" s="17" t="str">
        <f t="shared" si="16"/>
        <v/>
      </c>
      <c r="G236" s="17" t="str">
        <f t="shared" si="17"/>
        <v/>
      </c>
      <c r="H236" s="17" t="str">
        <f t="shared" si="18"/>
        <v>-</v>
      </c>
      <c r="I236" s="17" t="str">
        <f t="shared" si="19"/>
        <v>--</v>
      </c>
      <c r="J236" s="17" t="str">
        <f t="shared" si="15"/>
        <v xml:space="preserve"> </v>
      </c>
      <c r="K236" s="17" t="str">
        <f>IF(H236="-","",COUNTIF($H$8:H236,H236))</f>
        <v/>
      </c>
    </row>
    <row r="237" spans="1:11" ht="19.600000000000001" customHeight="1" x14ac:dyDescent="0.25">
      <c r="A237" s="30"/>
      <c r="B237" s="31"/>
      <c r="C237" s="38"/>
      <c r="D237" s="44"/>
      <c r="F237" s="17" t="str">
        <f t="shared" si="16"/>
        <v/>
      </c>
      <c r="G237" s="17" t="str">
        <f t="shared" si="17"/>
        <v/>
      </c>
      <c r="H237" s="17" t="str">
        <f t="shared" si="18"/>
        <v>-</v>
      </c>
      <c r="I237" s="17" t="str">
        <f t="shared" si="19"/>
        <v>--</v>
      </c>
      <c r="J237" s="17" t="str">
        <f t="shared" si="15"/>
        <v xml:space="preserve"> </v>
      </c>
      <c r="K237" s="17" t="str">
        <f>IF(H237="-","",COUNTIF($H$8:H237,H237))</f>
        <v/>
      </c>
    </row>
    <row r="238" spans="1:11" ht="19.600000000000001" customHeight="1" x14ac:dyDescent="0.25">
      <c r="A238" s="30"/>
      <c r="B238" s="31"/>
      <c r="C238" s="38"/>
      <c r="D238" s="44"/>
      <c r="F238" s="17" t="str">
        <f t="shared" si="16"/>
        <v/>
      </c>
      <c r="G238" s="17" t="str">
        <f t="shared" si="17"/>
        <v/>
      </c>
      <c r="H238" s="17" t="str">
        <f t="shared" si="18"/>
        <v>-</v>
      </c>
      <c r="I238" s="17" t="str">
        <f t="shared" si="19"/>
        <v>--</v>
      </c>
      <c r="J238" s="17" t="str">
        <f t="shared" si="15"/>
        <v xml:space="preserve"> </v>
      </c>
      <c r="K238" s="17" t="str">
        <f>IF(H238="-","",COUNTIF($H$8:H238,H238))</f>
        <v/>
      </c>
    </row>
    <row r="239" spans="1:11" ht="19.600000000000001" customHeight="1" x14ac:dyDescent="0.25">
      <c r="A239" s="30"/>
      <c r="B239" s="31"/>
      <c r="C239" s="38"/>
      <c r="D239" s="44"/>
      <c r="F239" s="17" t="str">
        <f t="shared" si="16"/>
        <v/>
      </c>
      <c r="G239" s="17" t="str">
        <f t="shared" si="17"/>
        <v/>
      </c>
      <c r="H239" s="17" t="str">
        <f t="shared" si="18"/>
        <v>-</v>
      </c>
      <c r="I239" s="17" t="str">
        <f t="shared" si="19"/>
        <v>--</v>
      </c>
      <c r="J239" s="17" t="str">
        <f t="shared" si="15"/>
        <v xml:space="preserve"> </v>
      </c>
      <c r="K239" s="17" t="str">
        <f>IF(H239="-","",COUNTIF($H$8:H239,H239))</f>
        <v/>
      </c>
    </row>
    <row r="240" spans="1:11" ht="19.600000000000001" customHeight="1" x14ac:dyDescent="0.25">
      <c r="A240" s="30"/>
      <c r="B240" s="31"/>
      <c r="C240" s="38"/>
      <c r="D240" s="44"/>
      <c r="F240" s="17" t="str">
        <f t="shared" si="16"/>
        <v/>
      </c>
      <c r="G240" s="17" t="str">
        <f t="shared" si="17"/>
        <v/>
      </c>
      <c r="H240" s="17" t="str">
        <f t="shared" si="18"/>
        <v>-</v>
      </c>
      <c r="I240" s="17" t="str">
        <f t="shared" si="19"/>
        <v>--</v>
      </c>
      <c r="J240" s="17" t="str">
        <f t="shared" si="15"/>
        <v xml:space="preserve"> </v>
      </c>
      <c r="K240" s="17" t="str">
        <f>IF(H240="-","",COUNTIF($H$8:H240,H240))</f>
        <v/>
      </c>
    </row>
    <row r="241" spans="1:11" ht="19.600000000000001" customHeight="1" x14ac:dyDescent="0.25">
      <c r="A241" s="30"/>
      <c r="B241" s="31"/>
      <c r="C241" s="38"/>
      <c r="D241" s="44"/>
      <c r="F241" s="17" t="str">
        <f t="shared" si="16"/>
        <v/>
      </c>
      <c r="G241" s="17" t="str">
        <f t="shared" si="17"/>
        <v/>
      </c>
      <c r="H241" s="17" t="str">
        <f t="shared" si="18"/>
        <v>-</v>
      </c>
      <c r="I241" s="17" t="str">
        <f t="shared" si="19"/>
        <v>--</v>
      </c>
      <c r="J241" s="17" t="str">
        <f t="shared" si="15"/>
        <v xml:space="preserve"> </v>
      </c>
      <c r="K241" s="17" t="str">
        <f>IF(H241="-","",COUNTIF($H$8:H241,H241))</f>
        <v/>
      </c>
    </row>
    <row r="242" spans="1:11" ht="19.600000000000001" customHeight="1" x14ac:dyDescent="0.25">
      <c r="A242" s="30"/>
      <c r="B242" s="31"/>
      <c r="C242" s="38"/>
      <c r="D242" s="44"/>
      <c r="F242" s="17" t="str">
        <f t="shared" si="16"/>
        <v/>
      </c>
      <c r="G242" s="17" t="str">
        <f t="shared" si="17"/>
        <v/>
      </c>
      <c r="H242" s="17" t="str">
        <f t="shared" si="18"/>
        <v>-</v>
      </c>
      <c r="I242" s="17" t="str">
        <f t="shared" si="19"/>
        <v>--</v>
      </c>
      <c r="J242" s="17" t="str">
        <f t="shared" si="15"/>
        <v xml:space="preserve"> </v>
      </c>
      <c r="K242" s="17" t="str">
        <f>IF(H242="-","",COUNTIF($H$8:H242,H242))</f>
        <v/>
      </c>
    </row>
    <row r="243" spans="1:11" ht="19.600000000000001" customHeight="1" x14ac:dyDescent="0.25">
      <c r="A243" s="30"/>
      <c r="B243" s="31"/>
      <c r="C243" s="38"/>
      <c r="D243" s="44"/>
      <c r="F243" s="17" t="str">
        <f t="shared" si="16"/>
        <v/>
      </c>
      <c r="G243" s="17" t="str">
        <f t="shared" si="17"/>
        <v/>
      </c>
      <c r="H243" s="17" t="str">
        <f t="shared" si="18"/>
        <v>-</v>
      </c>
      <c r="I243" s="17" t="str">
        <f t="shared" si="19"/>
        <v>--</v>
      </c>
      <c r="J243" s="17" t="str">
        <f t="shared" si="15"/>
        <v xml:space="preserve"> </v>
      </c>
      <c r="K243" s="17" t="str">
        <f>IF(H243="-","",COUNTIF($H$8:H243,H243))</f>
        <v/>
      </c>
    </row>
    <row r="244" spans="1:11" ht="19.600000000000001" customHeight="1" x14ac:dyDescent="0.25">
      <c r="A244" s="30"/>
      <c r="B244" s="31"/>
      <c r="C244" s="38"/>
      <c r="D244" s="44"/>
      <c r="F244" s="17" t="str">
        <f t="shared" si="16"/>
        <v/>
      </c>
      <c r="G244" s="17" t="str">
        <f t="shared" si="17"/>
        <v/>
      </c>
      <c r="H244" s="17" t="str">
        <f t="shared" si="18"/>
        <v>-</v>
      </c>
      <c r="I244" s="17" t="str">
        <f t="shared" si="19"/>
        <v>--</v>
      </c>
      <c r="J244" s="17" t="str">
        <f t="shared" si="15"/>
        <v xml:space="preserve"> </v>
      </c>
      <c r="K244" s="17" t="str">
        <f>IF(H244="-","",COUNTIF($H$8:H244,H244))</f>
        <v/>
      </c>
    </row>
    <row r="245" spans="1:11" ht="19.600000000000001" customHeight="1" x14ac:dyDescent="0.25">
      <c r="A245" s="30"/>
      <c r="B245" s="31"/>
      <c r="C245" s="38"/>
      <c r="D245" s="44"/>
      <c r="F245" s="17" t="str">
        <f t="shared" si="16"/>
        <v/>
      </c>
      <c r="G245" s="17" t="str">
        <f t="shared" si="17"/>
        <v/>
      </c>
      <c r="H245" s="17" t="str">
        <f t="shared" si="18"/>
        <v>-</v>
      </c>
      <c r="I245" s="17" t="str">
        <f t="shared" si="19"/>
        <v>--</v>
      </c>
      <c r="J245" s="17" t="str">
        <f t="shared" si="15"/>
        <v xml:space="preserve"> </v>
      </c>
      <c r="K245" s="17" t="str">
        <f>IF(H245="-","",COUNTIF($H$8:H245,H245))</f>
        <v/>
      </c>
    </row>
    <row r="246" spans="1:11" ht="19.600000000000001" customHeight="1" x14ac:dyDescent="0.25">
      <c r="A246" s="30"/>
      <c r="B246" s="31"/>
      <c r="C246" s="38"/>
      <c r="D246" s="44"/>
      <c r="F246" s="17" t="str">
        <f t="shared" si="16"/>
        <v/>
      </c>
      <c r="G246" s="17" t="str">
        <f t="shared" si="17"/>
        <v/>
      </c>
      <c r="H246" s="17" t="str">
        <f t="shared" si="18"/>
        <v>-</v>
      </c>
      <c r="I246" s="17" t="str">
        <f t="shared" si="19"/>
        <v>--</v>
      </c>
      <c r="J246" s="17" t="str">
        <f t="shared" si="15"/>
        <v xml:space="preserve"> </v>
      </c>
      <c r="K246" s="17" t="str">
        <f>IF(H246="-","",COUNTIF($H$8:H246,H246))</f>
        <v/>
      </c>
    </row>
    <row r="247" spans="1:11" ht="19.600000000000001" customHeight="1" x14ac:dyDescent="0.25">
      <c r="A247" s="30"/>
      <c r="B247" s="31"/>
      <c r="C247" s="38"/>
      <c r="D247" s="44"/>
      <c r="F247" s="17" t="str">
        <f t="shared" si="16"/>
        <v/>
      </c>
      <c r="G247" s="17" t="str">
        <f t="shared" si="17"/>
        <v/>
      </c>
      <c r="H247" s="17" t="str">
        <f t="shared" si="18"/>
        <v>-</v>
      </c>
      <c r="I247" s="17" t="str">
        <f t="shared" si="19"/>
        <v>--</v>
      </c>
      <c r="J247" s="17" t="str">
        <f t="shared" si="15"/>
        <v xml:space="preserve"> </v>
      </c>
      <c r="K247" s="17" t="str">
        <f>IF(H247="-","",COUNTIF($H$8:H247,H247))</f>
        <v/>
      </c>
    </row>
    <row r="248" spans="1:11" ht="19.600000000000001" customHeight="1" x14ac:dyDescent="0.25">
      <c r="A248" s="30"/>
      <c r="B248" s="31"/>
      <c r="C248" s="38"/>
      <c r="D248" s="44"/>
      <c r="F248" s="17" t="str">
        <f t="shared" si="16"/>
        <v/>
      </c>
      <c r="G248" s="17" t="str">
        <f t="shared" si="17"/>
        <v/>
      </c>
      <c r="H248" s="17" t="str">
        <f t="shared" si="18"/>
        <v>-</v>
      </c>
      <c r="I248" s="17" t="str">
        <f t="shared" si="19"/>
        <v>--</v>
      </c>
      <c r="J248" s="17" t="str">
        <f t="shared" si="15"/>
        <v xml:space="preserve"> </v>
      </c>
      <c r="K248" s="17" t="str">
        <f>IF(H248="-","",COUNTIF($H$8:H248,H248))</f>
        <v/>
      </c>
    </row>
    <row r="249" spans="1:11" ht="19.600000000000001" customHeight="1" x14ac:dyDescent="0.25">
      <c r="A249" s="30"/>
      <c r="B249" s="31"/>
      <c r="C249" s="38"/>
      <c r="D249" s="44"/>
      <c r="F249" s="17" t="str">
        <f t="shared" si="16"/>
        <v/>
      </c>
      <c r="G249" s="17" t="str">
        <f t="shared" si="17"/>
        <v/>
      </c>
      <c r="H249" s="17" t="str">
        <f t="shared" si="18"/>
        <v>-</v>
      </c>
      <c r="I249" s="17" t="str">
        <f t="shared" si="19"/>
        <v>--</v>
      </c>
      <c r="J249" s="17" t="str">
        <f t="shared" si="15"/>
        <v xml:space="preserve"> </v>
      </c>
      <c r="K249" s="17" t="str">
        <f>IF(H249="-","",COUNTIF($H$8:H249,H249))</f>
        <v/>
      </c>
    </row>
    <row r="250" spans="1:11" ht="19.600000000000001" customHeight="1" x14ac:dyDescent="0.25">
      <c r="A250" s="30"/>
      <c r="B250" s="31"/>
      <c r="C250" s="38"/>
      <c r="D250" s="44"/>
      <c r="F250" s="17" t="str">
        <f t="shared" si="16"/>
        <v/>
      </c>
      <c r="G250" s="17" t="str">
        <f t="shared" si="17"/>
        <v/>
      </c>
      <c r="H250" s="17" t="str">
        <f t="shared" si="18"/>
        <v>-</v>
      </c>
      <c r="I250" s="17" t="str">
        <f t="shared" si="19"/>
        <v>--</v>
      </c>
      <c r="J250" s="17" t="str">
        <f t="shared" si="15"/>
        <v xml:space="preserve"> </v>
      </c>
      <c r="K250" s="17" t="str">
        <f>IF(H250="-","",COUNTIF($H$8:H250,H250))</f>
        <v/>
      </c>
    </row>
    <row r="251" spans="1:11" ht="19.600000000000001" customHeight="1" x14ac:dyDescent="0.25">
      <c r="A251" s="30"/>
      <c r="B251" s="31"/>
      <c r="C251" s="38"/>
      <c r="D251" s="44"/>
      <c r="F251" s="17" t="str">
        <f t="shared" si="16"/>
        <v/>
      </c>
      <c r="G251" s="17" t="str">
        <f t="shared" si="17"/>
        <v/>
      </c>
      <c r="H251" s="17" t="str">
        <f t="shared" si="18"/>
        <v>-</v>
      </c>
      <c r="I251" s="17" t="str">
        <f t="shared" si="19"/>
        <v>--</v>
      </c>
      <c r="J251" s="17" t="str">
        <f t="shared" si="15"/>
        <v xml:space="preserve"> </v>
      </c>
      <c r="K251" s="17" t="str">
        <f>IF(H251="-","",COUNTIF($H$8:H251,H251))</f>
        <v/>
      </c>
    </row>
    <row r="252" spans="1:11" ht="19.600000000000001" customHeight="1" x14ac:dyDescent="0.25">
      <c r="A252" s="30"/>
      <c r="B252" s="31"/>
      <c r="C252" s="38"/>
      <c r="D252" s="44"/>
      <c r="F252" s="17" t="str">
        <f t="shared" si="16"/>
        <v/>
      </c>
      <c r="G252" s="17" t="str">
        <f t="shared" si="17"/>
        <v/>
      </c>
      <c r="H252" s="17" t="str">
        <f t="shared" si="18"/>
        <v>-</v>
      </c>
      <c r="I252" s="17" t="str">
        <f t="shared" si="19"/>
        <v>--</v>
      </c>
      <c r="J252" s="17" t="str">
        <f t="shared" si="15"/>
        <v xml:space="preserve"> </v>
      </c>
      <c r="K252" s="17" t="str">
        <f>IF(H252="-","",COUNTIF($H$8:H252,H252))</f>
        <v/>
      </c>
    </row>
    <row r="253" spans="1:11" ht="19.600000000000001" customHeight="1" x14ac:dyDescent="0.25">
      <c r="A253" s="30"/>
      <c r="B253" s="31"/>
      <c r="C253" s="38"/>
      <c r="D253" s="44"/>
      <c r="F253" s="17" t="str">
        <f t="shared" si="16"/>
        <v/>
      </c>
      <c r="G253" s="17" t="str">
        <f t="shared" si="17"/>
        <v/>
      </c>
      <c r="H253" s="17" t="str">
        <f t="shared" si="18"/>
        <v>-</v>
      </c>
      <c r="I253" s="17" t="str">
        <f t="shared" si="19"/>
        <v>--</v>
      </c>
      <c r="J253" s="17" t="str">
        <f t="shared" si="15"/>
        <v xml:space="preserve"> </v>
      </c>
      <c r="K253" s="17" t="str">
        <f>IF(H253="-","",COUNTIF($H$8:H253,H253))</f>
        <v/>
      </c>
    </row>
    <row r="254" spans="1:11" ht="19.600000000000001" customHeight="1" x14ac:dyDescent="0.25">
      <c r="A254" s="30"/>
      <c r="B254" s="31"/>
      <c r="C254" s="38"/>
      <c r="D254" s="44"/>
      <c r="F254" s="17" t="str">
        <f t="shared" si="16"/>
        <v/>
      </c>
      <c r="G254" s="17" t="str">
        <f t="shared" si="17"/>
        <v/>
      </c>
      <c r="H254" s="17" t="str">
        <f t="shared" si="18"/>
        <v>-</v>
      </c>
      <c r="I254" s="17" t="str">
        <f t="shared" si="19"/>
        <v>--</v>
      </c>
      <c r="J254" s="17" t="str">
        <f t="shared" si="15"/>
        <v xml:space="preserve"> </v>
      </c>
      <c r="K254" s="17" t="str">
        <f>IF(H254="-","",COUNTIF($H$8:H254,H254))</f>
        <v/>
      </c>
    </row>
    <row r="255" spans="1:11" ht="19.600000000000001" customHeight="1" x14ac:dyDescent="0.25">
      <c r="A255" s="30"/>
      <c r="B255" s="31"/>
      <c r="C255" s="38"/>
      <c r="D255" s="44"/>
      <c r="F255" s="17" t="str">
        <f t="shared" si="16"/>
        <v/>
      </c>
      <c r="G255" s="17" t="str">
        <f t="shared" si="17"/>
        <v/>
      </c>
      <c r="H255" s="17" t="str">
        <f t="shared" si="18"/>
        <v>-</v>
      </c>
      <c r="I255" s="17" t="str">
        <f t="shared" si="19"/>
        <v>--</v>
      </c>
      <c r="J255" s="17" t="str">
        <f t="shared" si="15"/>
        <v xml:space="preserve"> </v>
      </c>
      <c r="K255" s="17" t="str">
        <f>IF(H255="-","",COUNTIF($H$8:H255,H255))</f>
        <v/>
      </c>
    </row>
    <row r="256" spans="1:11" ht="19.600000000000001" customHeight="1" x14ac:dyDescent="0.25">
      <c r="A256" s="30"/>
      <c r="B256" s="31"/>
      <c r="C256" s="38"/>
      <c r="D256" s="44"/>
      <c r="F256" s="17" t="str">
        <f t="shared" si="16"/>
        <v/>
      </c>
      <c r="G256" s="17" t="str">
        <f t="shared" si="17"/>
        <v/>
      </c>
      <c r="H256" s="17" t="str">
        <f t="shared" si="18"/>
        <v>-</v>
      </c>
      <c r="I256" s="17" t="str">
        <f t="shared" si="19"/>
        <v>--</v>
      </c>
      <c r="J256" s="17" t="str">
        <f t="shared" si="15"/>
        <v xml:space="preserve"> </v>
      </c>
      <c r="K256" s="17" t="str">
        <f>IF(H256="-","",COUNTIF($H$8:H256,H256))</f>
        <v/>
      </c>
    </row>
    <row r="257" spans="1:11" ht="19.600000000000001" customHeight="1" x14ac:dyDescent="0.25">
      <c r="A257" s="30"/>
      <c r="B257" s="31"/>
      <c r="C257" s="38"/>
      <c r="D257" s="44"/>
      <c r="F257" s="17" t="str">
        <f t="shared" si="16"/>
        <v/>
      </c>
      <c r="G257" s="17" t="str">
        <f t="shared" si="17"/>
        <v/>
      </c>
      <c r="H257" s="17" t="str">
        <f t="shared" si="18"/>
        <v>-</v>
      </c>
      <c r="I257" s="17" t="str">
        <f t="shared" si="19"/>
        <v>--</v>
      </c>
      <c r="J257" s="17" t="str">
        <f t="shared" si="15"/>
        <v xml:space="preserve"> </v>
      </c>
      <c r="K257" s="17" t="str">
        <f>IF(H257="-","",COUNTIF($H$8:H257,H257))</f>
        <v/>
      </c>
    </row>
    <row r="258" spans="1:11" ht="19.600000000000001" customHeight="1" x14ac:dyDescent="0.25">
      <c r="A258" s="30"/>
      <c r="B258" s="31"/>
      <c r="C258" s="38"/>
      <c r="D258" s="44"/>
      <c r="F258" s="17" t="str">
        <f t="shared" si="16"/>
        <v/>
      </c>
      <c r="G258" s="17" t="str">
        <f t="shared" si="17"/>
        <v/>
      </c>
      <c r="H258" s="17" t="str">
        <f t="shared" si="18"/>
        <v>-</v>
      </c>
      <c r="I258" s="17" t="str">
        <f t="shared" si="19"/>
        <v>--</v>
      </c>
      <c r="J258" s="17" t="str">
        <f t="shared" si="15"/>
        <v xml:space="preserve"> </v>
      </c>
      <c r="K258" s="17" t="str">
        <f>IF(H258="-","",COUNTIF($H$8:H258,H258))</f>
        <v/>
      </c>
    </row>
    <row r="259" spans="1:11" ht="19.600000000000001" customHeight="1" x14ac:dyDescent="0.25">
      <c r="A259" s="30"/>
      <c r="B259" s="31"/>
      <c r="C259" s="38"/>
      <c r="D259" s="44"/>
      <c r="F259" s="17" t="str">
        <f t="shared" si="16"/>
        <v/>
      </c>
      <c r="G259" s="17" t="str">
        <f t="shared" si="17"/>
        <v/>
      </c>
      <c r="H259" s="17" t="str">
        <f t="shared" si="18"/>
        <v>-</v>
      </c>
      <c r="I259" s="17" t="str">
        <f t="shared" si="19"/>
        <v>--</v>
      </c>
      <c r="J259" s="17" t="str">
        <f t="shared" si="15"/>
        <v xml:space="preserve"> </v>
      </c>
      <c r="K259" s="17" t="str">
        <f>IF(H259="-","",COUNTIF($H$8:H259,H259))</f>
        <v/>
      </c>
    </row>
    <row r="260" spans="1:11" ht="19.600000000000001" customHeight="1" x14ac:dyDescent="0.25">
      <c r="A260" s="30"/>
      <c r="B260" s="31"/>
      <c r="C260" s="38"/>
      <c r="D260" s="44"/>
      <c r="F260" s="17" t="str">
        <f t="shared" si="16"/>
        <v/>
      </c>
      <c r="G260" s="17" t="str">
        <f t="shared" si="17"/>
        <v/>
      </c>
      <c r="H260" s="17" t="str">
        <f t="shared" si="18"/>
        <v>-</v>
      </c>
      <c r="I260" s="17" t="str">
        <f t="shared" si="19"/>
        <v>--</v>
      </c>
      <c r="J260" s="17" t="str">
        <f t="shared" si="15"/>
        <v xml:space="preserve"> </v>
      </c>
      <c r="K260" s="17" t="str">
        <f>IF(H260="-","",COUNTIF($H$8:H260,H260))</f>
        <v/>
      </c>
    </row>
    <row r="261" spans="1:11" ht="19.600000000000001" customHeight="1" x14ac:dyDescent="0.25">
      <c r="A261" s="30"/>
      <c r="B261" s="31"/>
      <c r="C261" s="38"/>
      <c r="D261" s="44"/>
      <c r="F261" s="17" t="str">
        <f t="shared" si="16"/>
        <v/>
      </c>
      <c r="G261" s="17" t="str">
        <f t="shared" si="17"/>
        <v/>
      </c>
      <c r="H261" s="17" t="str">
        <f t="shared" si="18"/>
        <v>-</v>
      </c>
      <c r="I261" s="17" t="str">
        <f t="shared" si="19"/>
        <v>--</v>
      </c>
      <c r="J261" s="17" t="str">
        <f t="shared" si="15"/>
        <v xml:space="preserve"> </v>
      </c>
      <c r="K261" s="17" t="str">
        <f>IF(H261="-","",COUNTIF($H$8:H261,H261))</f>
        <v/>
      </c>
    </row>
    <row r="262" spans="1:11" ht="19.600000000000001" customHeight="1" x14ac:dyDescent="0.25">
      <c r="A262" s="30"/>
      <c r="B262" s="31"/>
      <c r="C262" s="38"/>
      <c r="D262" s="44"/>
      <c r="F262" s="17" t="str">
        <f t="shared" si="16"/>
        <v/>
      </c>
      <c r="G262" s="17" t="str">
        <f t="shared" si="17"/>
        <v/>
      </c>
      <c r="H262" s="17" t="str">
        <f t="shared" si="18"/>
        <v>-</v>
      </c>
      <c r="I262" s="17" t="str">
        <f t="shared" si="19"/>
        <v>--</v>
      </c>
      <c r="J262" s="17" t="str">
        <f t="shared" si="15"/>
        <v xml:space="preserve"> </v>
      </c>
      <c r="K262" s="17" t="str">
        <f>IF(H262="-","",COUNTIF($H$8:H262,H262))</f>
        <v/>
      </c>
    </row>
    <row r="263" spans="1:11" ht="19.600000000000001" customHeight="1" x14ac:dyDescent="0.25">
      <c r="A263" s="30"/>
      <c r="B263" s="31"/>
      <c r="C263" s="38"/>
      <c r="D263" s="44"/>
      <c r="F263" s="17" t="str">
        <f t="shared" si="16"/>
        <v/>
      </c>
      <c r="G263" s="17" t="str">
        <f t="shared" si="17"/>
        <v/>
      </c>
      <c r="H263" s="17" t="str">
        <f t="shared" si="18"/>
        <v>-</v>
      </c>
      <c r="I263" s="17" t="str">
        <f t="shared" si="19"/>
        <v>--</v>
      </c>
      <c r="J263" s="17" t="str">
        <f t="shared" si="15"/>
        <v xml:space="preserve"> </v>
      </c>
      <c r="K263" s="17" t="str">
        <f>IF(H263="-","",COUNTIF($H$8:H263,H263))</f>
        <v/>
      </c>
    </row>
    <row r="264" spans="1:11" ht="19.600000000000001" customHeight="1" x14ac:dyDescent="0.25">
      <c r="A264" s="30"/>
      <c r="B264" s="31"/>
      <c r="C264" s="38"/>
      <c r="D264" s="44"/>
      <c r="F264" s="17" t="str">
        <f t="shared" si="16"/>
        <v/>
      </c>
      <c r="G264" s="17" t="str">
        <f t="shared" si="17"/>
        <v/>
      </c>
      <c r="H264" s="17" t="str">
        <f t="shared" si="18"/>
        <v>-</v>
      </c>
      <c r="I264" s="17" t="str">
        <f t="shared" si="19"/>
        <v>--</v>
      </c>
      <c r="J264" s="17" t="str">
        <f t="shared" ref="J264:J327" si="20">B264&amp;" "&amp;A264</f>
        <v xml:space="preserve"> </v>
      </c>
      <c r="K264" s="17" t="str">
        <f>IF(H264="-","",COUNTIF($H$8:H264,H264))</f>
        <v/>
      </c>
    </row>
    <row r="265" spans="1:11" ht="19.600000000000001" customHeight="1" x14ac:dyDescent="0.25">
      <c r="A265" s="30"/>
      <c r="B265" s="31"/>
      <c r="C265" s="38"/>
      <c r="D265" s="44"/>
      <c r="F265" s="17" t="str">
        <f t="shared" ref="F265:F328" si="21">IF(ISBLANK(C265),"",MONTH(C265))</f>
        <v/>
      </c>
      <c r="G265" s="17" t="str">
        <f t="shared" ref="G265:G328" si="22">IF(ISBLANK(C265),"",DAY(C265))</f>
        <v/>
      </c>
      <c r="H265" s="17" t="str">
        <f t="shared" ref="H265:H328" si="23">F265&amp;"-"&amp;G265</f>
        <v>-</v>
      </c>
      <c r="I265" s="17" t="str">
        <f t="shared" ref="I265:I328" si="24">H265&amp;"-"&amp;K265</f>
        <v>--</v>
      </c>
      <c r="J265" s="17" t="str">
        <f t="shared" si="20"/>
        <v xml:space="preserve"> </v>
      </c>
      <c r="K265" s="17" t="str">
        <f>IF(H265="-","",COUNTIF($H$8:H265,H265))</f>
        <v/>
      </c>
    </row>
    <row r="266" spans="1:11" ht="19.600000000000001" customHeight="1" x14ac:dyDescent="0.25">
      <c r="A266" s="30"/>
      <c r="B266" s="31"/>
      <c r="C266" s="38"/>
      <c r="D266" s="44"/>
      <c r="F266" s="17" t="str">
        <f t="shared" si="21"/>
        <v/>
      </c>
      <c r="G266" s="17" t="str">
        <f t="shared" si="22"/>
        <v/>
      </c>
      <c r="H266" s="17" t="str">
        <f t="shared" si="23"/>
        <v>-</v>
      </c>
      <c r="I266" s="17" t="str">
        <f t="shared" si="24"/>
        <v>--</v>
      </c>
      <c r="J266" s="17" t="str">
        <f t="shared" si="20"/>
        <v xml:space="preserve"> </v>
      </c>
      <c r="K266" s="17" t="str">
        <f>IF(H266="-","",COUNTIF($H$8:H266,H266))</f>
        <v/>
      </c>
    </row>
    <row r="267" spans="1:11" ht="19.600000000000001" customHeight="1" x14ac:dyDescent="0.25">
      <c r="A267" s="30"/>
      <c r="B267" s="31"/>
      <c r="C267" s="38"/>
      <c r="D267" s="44"/>
      <c r="F267" s="17" t="str">
        <f t="shared" si="21"/>
        <v/>
      </c>
      <c r="G267" s="17" t="str">
        <f t="shared" si="22"/>
        <v/>
      </c>
      <c r="H267" s="17" t="str">
        <f t="shared" si="23"/>
        <v>-</v>
      </c>
      <c r="I267" s="17" t="str">
        <f t="shared" si="24"/>
        <v>--</v>
      </c>
      <c r="J267" s="17" t="str">
        <f t="shared" si="20"/>
        <v xml:space="preserve"> </v>
      </c>
      <c r="K267" s="17" t="str">
        <f>IF(H267="-","",COUNTIF($H$8:H267,H267))</f>
        <v/>
      </c>
    </row>
    <row r="268" spans="1:11" ht="19.600000000000001" customHeight="1" x14ac:dyDescent="0.25">
      <c r="A268" s="30"/>
      <c r="B268" s="31"/>
      <c r="C268" s="38"/>
      <c r="D268" s="44"/>
      <c r="F268" s="17" t="str">
        <f t="shared" si="21"/>
        <v/>
      </c>
      <c r="G268" s="17" t="str">
        <f t="shared" si="22"/>
        <v/>
      </c>
      <c r="H268" s="17" t="str">
        <f t="shared" si="23"/>
        <v>-</v>
      </c>
      <c r="I268" s="17" t="str">
        <f t="shared" si="24"/>
        <v>--</v>
      </c>
      <c r="J268" s="17" t="str">
        <f t="shared" si="20"/>
        <v xml:space="preserve"> </v>
      </c>
      <c r="K268" s="17" t="str">
        <f>IF(H268="-","",COUNTIF($H$8:H268,H268))</f>
        <v/>
      </c>
    </row>
    <row r="269" spans="1:11" ht="19.600000000000001" customHeight="1" x14ac:dyDescent="0.25">
      <c r="A269" s="30"/>
      <c r="B269" s="31"/>
      <c r="C269" s="38"/>
      <c r="D269" s="44"/>
      <c r="F269" s="17" t="str">
        <f t="shared" si="21"/>
        <v/>
      </c>
      <c r="G269" s="17" t="str">
        <f t="shared" si="22"/>
        <v/>
      </c>
      <c r="H269" s="17" t="str">
        <f t="shared" si="23"/>
        <v>-</v>
      </c>
      <c r="I269" s="17" t="str">
        <f t="shared" si="24"/>
        <v>--</v>
      </c>
      <c r="J269" s="17" t="str">
        <f t="shared" si="20"/>
        <v xml:space="preserve"> </v>
      </c>
      <c r="K269" s="17" t="str">
        <f>IF(H269="-","",COUNTIF($H$8:H269,H269))</f>
        <v/>
      </c>
    </row>
    <row r="270" spans="1:11" ht="19.600000000000001" customHeight="1" x14ac:dyDescent="0.25">
      <c r="A270" s="30"/>
      <c r="B270" s="31"/>
      <c r="C270" s="38"/>
      <c r="D270" s="44"/>
      <c r="F270" s="17" t="str">
        <f t="shared" si="21"/>
        <v/>
      </c>
      <c r="G270" s="17" t="str">
        <f t="shared" si="22"/>
        <v/>
      </c>
      <c r="H270" s="17" t="str">
        <f t="shared" si="23"/>
        <v>-</v>
      </c>
      <c r="I270" s="17" t="str">
        <f t="shared" si="24"/>
        <v>--</v>
      </c>
      <c r="J270" s="17" t="str">
        <f t="shared" si="20"/>
        <v xml:space="preserve"> </v>
      </c>
      <c r="K270" s="17" t="str">
        <f>IF(H270="-","",COUNTIF($H$8:H270,H270))</f>
        <v/>
      </c>
    </row>
    <row r="271" spans="1:11" ht="19.600000000000001" customHeight="1" x14ac:dyDescent="0.25">
      <c r="A271" s="30"/>
      <c r="B271" s="31"/>
      <c r="C271" s="38"/>
      <c r="D271" s="44"/>
      <c r="F271" s="17" t="str">
        <f t="shared" si="21"/>
        <v/>
      </c>
      <c r="G271" s="17" t="str">
        <f t="shared" si="22"/>
        <v/>
      </c>
      <c r="H271" s="17" t="str">
        <f t="shared" si="23"/>
        <v>-</v>
      </c>
      <c r="I271" s="17" t="str">
        <f t="shared" si="24"/>
        <v>--</v>
      </c>
      <c r="J271" s="17" t="str">
        <f t="shared" si="20"/>
        <v xml:space="preserve"> </v>
      </c>
      <c r="K271" s="17" t="str">
        <f>IF(H271="-","",COUNTIF($H$8:H271,H271))</f>
        <v/>
      </c>
    </row>
    <row r="272" spans="1:11" ht="19.600000000000001" customHeight="1" x14ac:dyDescent="0.25">
      <c r="A272" s="30"/>
      <c r="B272" s="31"/>
      <c r="C272" s="38"/>
      <c r="D272" s="44"/>
      <c r="F272" s="17" t="str">
        <f t="shared" si="21"/>
        <v/>
      </c>
      <c r="G272" s="17" t="str">
        <f t="shared" si="22"/>
        <v/>
      </c>
      <c r="H272" s="17" t="str">
        <f t="shared" si="23"/>
        <v>-</v>
      </c>
      <c r="I272" s="17" t="str">
        <f t="shared" si="24"/>
        <v>--</v>
      </c>
      <c r="J272" s="17" t="str">
        <f t="shared" si="20"/>
        <v xml:space="preserve"> </v>
      </c>
      <c r="K272" s="17" t="str">
        <f>IF(H272="-","",COUNTIF($H$8:H272,H272))</f>
        <v/>
      </c>
    </row>
    <row r="273" spans="1:11" ht="19.600000000000001" customHeight="1" x14ac:dyDescent="0.25">
      <c r="A273" s="30"/>
      <c r="B273" s="31"/>
      <c r="C273" s="38"/>
      <c r="D273" s="44"/>
      <c r="F273" s="17" t="str">
        <f t="shared" si="21"/>
        <v/>
      </c>
      <c r="G273" s="17" t="str">
        <f t="shared" si="22"/>
        <v/>
      </c>
      <c r="H273" s="17" t="str">
        <f t="shared" si="23"/>
        <v>-</v>
      </c>
      <c r="I273" s="17" t="str">
        <f t="shared" si="24"/>
        <v>--</v>
      </c>
      <c r="J273" s="17" t="str">
        <f t="shared" si="20"/>
        <v xml:space="preserve"> </v>
      </c>
      <c r="K273" s="17" t="str">
        <f>IF(H273="-","",COUNTIF($H$8:H273,H273))</f>
        <v/>
      </c>
    </row>
    <row r="274" spans="1:11" ht="19.600000000000001" customHeight="1" x14ac:dyDescent="0.25">
      <c r="A274" s="30"/>
      <c r="B274" s="31"/>
      <c r="C274" s="38"/>
      <c r="D274" s="44"/>
      <c r="F274" s="17" t="str">
        <f t="shared" si="21"/>
        <v/>
      </c>
      <c r="G274" s="17" t="str">
        <f t="shared" si="22"/>
        <v/>
      </c>
      <c r="H274" s="17" t="str">
        <f t="shared" si="23"/>
        <v>-</v>
      </c>
      <c r="I274" s="17" t="str">
        <f t="shared" si="24"/>
        <v>--</v>
      </c>
      <c r="J274" s="17" t="str">
        <f t="shared" si="20"/>
        <v xml:space="preserve"> </v>
      </c>
      <c r="K274" s="17" t="str">
        <f>IF(H274="-","",COUNTIF($H$8:H274,H274))</f>
        <v/>
      </c>
    </row>
    <row r="275" spans="1:11" ht="19.600000000000001" customHeight="1" x14ac:dyDescent="0.25">
      <c r="A275" s="30"/>
      <c r="B275" s="31"/>
      <c r="C275" s="38"/>
      <c r="D275" s="44"/>
      <c r="F275" s="17" t="str">
        <f t="shared" si="21"/>
        <v/>
      </c>
      <c r="G275" s="17" t="str">
        <f t="shared" si="22"/>
        <v/>
      </c>
      <c r="H275" s="17" t="str">
        <f t="shared" si="23"/>
        <v>-</v>
      </c>
      <c r="I275" s="17" t="str">
        <f t="shared" si="24"/>
        <v>--</v>
      </c>
      <c r="J275" s="17" t="str">
        <f t="shared" si="20"/>
        <v xml:space="preserve"> </v>
      </c>
      <c r="K275" s="17" t="str">
        <f>IF(H275="-","",COUNTIF($H$8:H275,H275))</f>
        <v/>
      </c>
    </row>
    <row r="276" spans="1:11" ht="19.600000000000001" customHeight="1" x14ac:dyDescent="0.25">
      <c r="A276" s="30"/>
      <c r="B276" s="31"/>
      <c r="C276" s="38"/>
      <c r="D276" s="44"/>
      <c r="F276" s="17" t="str">
        <f t="shared" si="21"/>
        <v/>
      </c>
      <c r="G276" s="17" t="str">
        <f t="shared" si="22"/>
        <v/>
      </c>
      <c r="H276" s="17" t="str">
        <f t="shared" si="23"/>
        <v>-</v>
      </c>
      <c r="I276" s="17" t="str">
        <f t="shared" si="24"/>
        <v>--</v>
      </c>
      <c r="J276" s="17" t="str">
        <f t="shared" si="20"/>
        <v xml:space="preserve"> </v>
      </c>
      <c r="K276" s="17" t="str">
        <f>IF(H276="-","",COUNTIF($H$8:H276,H276))</f>
        <v/>
      </c>
    </row>
    <row r="277" spans="1:11" ht="19.600000000000001" customHeight="1" x14ac:dyDescent="0.25">
      <c r="A277" s="30"/>
      <c r="B277" s="31"/>
      <c r="C277" s="38"/>
      <c r="D277" s="44"/>
      <c r="F277" s="17" t="str">
        <f t="shared" si="21"/>
        <v/>
      </c>
      <c r="G277" s="17" t="str">
        <f t="shared" si="22"/>
        <v/>
      </c>
      <c r="H277" s="17" t="str">
        <f t="shared" si="23"/>
        <v>-</v>
      </c>
      <c r="I277" s="17" t="str">
        <f t="shared" si="24"/>
        <v>--</v>
      </c>
      <c r="J277" s="17" t="str">
        <f t="shared" si="20"/>
        <v xml:space="preserve"> </v>
      </c>
      <c r="K277" s="17" t="str">
        <f>IF(H277="-","",COUNTIF($H$8:H277,H277))</f>
        <v/>
      </c>
    </row>
    <row r="278" spans="1:11" ht="19.600000000000001" customHeight="1" x14ac:dyDescent="0.25">
      <c r="A278" s="30"/>
      <c r="B278" s="31"/>
      <c r="C278" s="38"/>
      <c r="D278" s="44"/>
      <c r="F278" s="17" t="str">
        <f t="shared" si="21"/>
        <v/>
      </c>
      <c r="G278" s="17" t="str">
        <f t="shared" si="22"/>
        <v/>
      </c>
      <c r="H278" s="17" t="str">
        <f t="shared" si="23"/>
        <v>-</v>
      </c>
      <c r="I278" s="17" t="str">
        <f t="shared" si="24"/>
        <v>--</v>
      </c>
      <c r="J278" s="17" t="str">
        <f t="shared" si="20"/>
        <v xml:space="preserve"> </v>
      </c>
      <c r="K278" s="17" t="str">
        <f>IF(H278="-","",COUNTIF($H$8:H278,H278))</f>
        <v/>
      </c>
    </row>
    <row r="279" spans="1:11" ht="19.600000000000001" customHeight="1" x14ac:dyDescent="0.25">
      <c r="A279" s="30"/>
      <c r="B279" s="31"/>
      <c r="C279" s="38"/>
      <c r="D279" s="44"/>
      <c r="F279" s="17" t="str">
        <f t="shared" si="21"/>
        <v/>
      </c>
      <c r="G279" s="17" t="str">
        <f t="shared" si="22"/>
        <v/>
      </c>
      <c r="H279" s="17" t="str">
        <f t="shared" si="23"/>
        <v>-</v>
      </c>
      <c r="I279" s="17" t="str">
        <f t="shared" si="24"/>
        <v>--</v>
      </c>
      <c r="J279" s="17" t="str">
        <f t="shared" si="20"/>
        <v xml:space="preserve"> </v>
      </c>
      <c r="K279" s="17" t="str">
        <f>IF(H279="-","",COUNTIF($H$8:H279,H279))</f>
        <v/>
      </c>
    </row>
    <row r="280" spans="1:11" ht="19.600000000000001" customHeight="1" x14ac:dyDescent="0.25">
      <c r="A280" s="30"/>
      <c r="B280" s="31"/>
      <c r="C280" s="38"/>
      <c r="D280" s="44"/>
      <c r="F280" s="17" t="str">
        <f t="shared" si="21"/>
        <v/>
      </c>
      <c r="G280" s="17" t="str">
        <f t="shared" si="22"/>
        <v/>
      </c>
      <c r="H280" s="17" t="str">
        <f t="shared" si="23"/>
        <v>-</v>
      </c>
      <c r="I280" s="17" t="str">
        <f t="shared" si="24"/>
        <v>--</v>
      </c>
      <c r="J280" s="17" t="str">
        <f t="shared" si="20"/>
        <v xml:space="preserve"> </v>
      </c>
      <c r="K280" s="17" t="str">
        <f>IF(H280="-","",COUNTIF($H$8:H280,H280))</f>
        <v/>
      </c>
    </row>
    <row r="281" spans="1:11" ht="19.600000000000001" customHeight="1" x14ac:dyDescent="0.25">
      <c r="A281" s="30"/>
      <c r="B281" s="31"/>
      <c r="C281" s="38"/>
      <c r="D281" s="44"/>
      <c r="F281" s="17" t="str">
        <f t="shared" si="21"/>
        <v/>
      </c>
      <c r="G281" s="17" t="str">
        <f t="shared" si="22"/>
        <v/>
      </c>
      <c r="H281" s="17" t="str">
        <f t="shared" si="23"/>
        <v>-</v>
      </c>
      <c r="I281" s="17" t="str">
        <f t="shared" si="24"/>
        <v>--</v>
      </c>
      <c r="J281" s="17" t="str">
        <f t="shared" si="20"/>
        <v xml:space="preserve"> </v>
      </c>
      <c r="K281" s="17" t="str">
        <f>IF(H281="-","",COUNTIF($H$8:H281,H281))</f>
        <v/>
      </c>
    </row>
    <row r="282" spans="1:11" ht="19.600000000000001" customHeight="1" x14ac:dyDescent="0.25">
      <c r="A282" s="30"/>
      <c r="B282" s="31"/>
      <c r="C282" s="38"/>
      <c r="D282" s="44"/>
      <c r="F282" s="17" t="str">
        <f t="shared" si="21"/>
        <v/>
      </c>
      <c r="G282" s="17" t="str">
        <f t="shared" si="22"/>
        <v/>
      </c>
      <c r="H282" s="17" t="str">
        <f t="shared" si="23"/>
        <v>-</v>
      </c>
      <c r="I282" s="17" t="str">
        <f t="shared" si="24"/>
        <v>--</v>
      </c>
      <c r="J282" s="17" t="str">
        <f t="shared" si="20"/>
        <v xml:space="preserve"> </v>
      </c>
      <c r="K282" s="17" t="str">
        <f>IF(H282="-","",COUNTIF($H$8:H282,H282))</f>
        <v/>
      </c>
    </row>
    <row r="283" spans="1:11" ht="19.600000000000001" customHeight="1" x14ac:dyDescent="0.25">
      <c r="A283" s="30"/>
      <c r="B283" s="31"/>
      <c r="C283" s="38"/>
      <c r="D283" s="44"/>
      <c r="F283" s="17" t="str">
        <f t="shared" si="21"/>
        <v/>
      </c>
      <c r="G283" s="17" t="str">
        <f t="shared" si="22"/>
        <v/>
      </c>
      <c r="H283" s="17" t="str">
        <f t="shared" si="23"/>
        <v>-</v>
      </c>
      <c r="I283" s="17" t="str">
        <f t="shared" si="24"/>
        <v>--</v>
      </c>
      <c r="J283" s="17" t="str">
        <f t="shared" si="20"/>
        <v xml:space="preserve"> </v>
      </c>
      <c r="K283" s="17" t="str">
        <f>IF(H283="-","",COUNTIF($H$8:H283,H283))</f>
        <v/>
      </c>
    </row>
    <row r="284" spans="1:11" ht="19.600000000000001" customHeight="1" x14ac:dyDescent="0.25">
      <c r="A284" s="30"/>
      <c r="B284" s="31"/>
      <c r="C284" s="38"/>
      <c r="D284" s="44"/>
      <c r="F284" s="17" t="str">
        <f t="shared" si="21"/>
        <v/>
      </c>
      <c r="G284" s="17" t="str">
        <f t="shared" si="22"/>
        <v/>
      </c>
      <c r="H284" s="17" t="str">
        <f t="shared" si="23"/>
        <v>-</v>
      </c>
      <c r="I284" s="17" t="str">
        <f t="shared" si="24"/>
        <v>--</v>
      </c>
      <c r="J284" s="17" t="str">
        <f t="shared" si="20"/>
        <v xml:space="preserve"> </v>
      </c>
      <c r="K284" s="17" t="str">
        <f>IF(H284="-","",COUNTIF($H$8:H284,H284))</f>
        <v/>
      </c>
    </row>
    <row r="285" spans="1:11" ht="19.600000000000001" customHeight="1" x14ac:dyDescent="0.25">
      <c r="A285" s="30"/>
      <c r="B285" s="31"/>
      <c r="C285" s="38"/>
      <c r="D285" s="44"/>
      <c r="F285" s="17" t="str">
        <f t="shared" si="21"/>
        <v/>
      </c>
      <c r="G285" s="17" t="str">
        <f t="shared" si="22"/>
        <v/>
      </c>
      <c r="H285" s="17" t="str">
        <f t="shared" si="23"/>
        <v>-</v>
      </c>
      <c r="I285" s="17" t="str">
        <f t="shared" si="24"/>
        <v>--</v>
      </c>
      <c r="J285" s="17" t="str">
        <f t="shared" si="20"/>
        <v xml:space="preserve"> </v>
      </c>
      <c r="K285" s="17" t="str">
        <f>IF(H285="-","",COUNTIF($H$8:H285,H285))</f>
        <v/>
      </c>
    </row>
    <row r="286" spans="1:11" ht="19.600000000000001" customHeight="1" x14ac:dyDescent="0.25">
      <c r="A286" s="30"/>
      <c r="B286" s="31"/>
      <c r="C286" s="38"/>
      <c r="D286" s="44"/>
      <c r="F286" s="17" t="str">
        <f t="shared" si="21"/>
        <v/>
      </c>
      <c r="G286" s="17" t="str">
        <f t="shared" si="22"/>
        <v/>
      </c>
      <c r="H286" s="17" t="str">
        <f t="shared" si="23"/>
        <v>-</v>
      </c>
      <c r="I286" s="17" t="str">
        <f t="shared" si="24"/>
        <v>--</v>
      </c>
      <c r="J286" s="17" t="str">
        <f t="shared" si="20"/>
        <v xml:space="preserve"> </v>
      </c>
      <c r="K286" s="17" t="str">
        <f>IF(H286="-","",COUNTIF($H$8:H286,H286))</f>
        <v/>
      </c>
    </row>
    <row r="287" spans="1:11" ht="19.600000000000001" customHeight="1" x14ac:dyDescent="0.25">
      <c r="A287" s="30"/>
      <c r="B287" s="31"/>
      <c r="C287" s="38"/>
      <c r="D287" s="44"/>
      <c r="F287" s="17" t="str">
        <f t="shared" si="21"/>
        <v/>
      </c>
      <c r="G287" s="17" t="str">
        <f t="shared" si="22"/>
        <v/>
      </c>
      <c r="H287" s="17" t="str">
        <f t="shared" si="23"/>
        <v>-</v>
      </c>
      <c r="I287" s="17" t="str">
        <f t="shared" si="24"/>
        <v>--</v>
      </c>
      <c r="J287" s="17" t="str">
        <f t="shared" si="20"/>
        <v xml:space="preserve"> </v>
      </c>
      <c r="K287" s="17" t="str">
        <f>IF(H287="-","",COUNTIF($H$8:H287,H287))</f>
        <v/>
      </c>
    </row>
    <row r="288" spans="1:11" ht="19.600000000000001" customHeight="1" x14ac:dyDescent="0.25">
      <c r="A288" s="30"/>
      <c r="B288" s="31"/>
      <c r="C288" s="38"/>
      <c r="D288" s="44"/>
      <c r="F288" s="17" t="str">
        <f t="shared" si="21"/>
        <v/>
      </c>
      <c r="G288" s="17" t="str">
        <f t="shared" si="22"/>
        <v/>
      </c>
      <c r="H288" s="17" t="str">
        <f t="shared" si="23"/>
        <v>-</v>
      </c>
      <c r="I288" s="17" t="str">
        <f t="shared" si="24"/>
        <v>--</v>
      </c>
      <c r="J288" s="17" t="str">
        <f t="shared" si="20"/>
        <v xml:space="preserve"> </v>
      </c>
      <c r="K288" s="17" t="str">
        <f>IF(H288="-","",COUNTIF($H$8:H288,H288))</f>
        <v/>
      </c>
    </row>
    <row r="289" spans="1:11" ht="19.600000000000001" customHeight="1" x14ac:dyDescent="0.25">
      <c r="A289" s="30"/>
      <c r="B289" s="31"/>
      <c r="C289" s="38"/>
      <c r="D289" s="44"/>
      <c r="F289" s="17" t="str">
        <f t="shared" si="21"/>
        <v/>
      </c>
      <c r="G289" s="17" t="str">
        <f t="shared" si="22"/>
        <v/>
      </c>
      <c r="H289" s="17" t="str">
        <f t="shared" si="23"/>
        <v>-</v>
      </c>
      <c r="I289" s="17" t="str">
        <f t="shared" si="24"/>
        <v>--</v>
      </c>
      <c r="J289" s="17" t="str">
        <f t="shared" si="20"/>
        <v xml:space="preserve"> </v>
      </c>
      <c r="K289" s="17" t="str">
        <f>IF(H289="-","",COUNTIF($H$8:H289,H289))</f>
        <v/>
      </c>
    </row>
    <row r="290" spans="1:11" ht="19.600000000000001" customHeight="1" x14ac:dyDescent="0.25">
      <c r="A290" s="30"/>
      <c r="B290" s="31"/>
      <c r="C290" s="38"/>
      <c r="D290" s="44"/>
      <c r="F290" s="17" t="str">
        <f t="shared" si="21"/>
        <v/>
      </c>
      <c r="G290" s="17" t="str">
        <f t="shared" si="22"/>
        <v/>
      </c>
      <c r="H290" s="17" t="str">
        <f t="shared" si="23"/>
        <v>-</v>
      </c>
      <c r="I290" s="17" t="str">
        <f t="shared" si="24"/>
        <v>--</v>
      </c>
      <c r="J290" s="17" t="str">
        <f t="shared" si="20"/>
        <v xml:space="preserve"> </v>
      </c>
      <c r="K290" s="17" t="str">
        <f>IF(H290="-","",COUNTIF($H$8:H290,H290))</f>
        <v/>
      </c>
    </row>
    <row r="291" spans="1:11" ht="19.600000000000001" customHeight="1" x14ac:dyDescent="0.25">
      <c r="A291" s="30"/>
      <c r="B291" s="31"/>
      <c r="C291" s="38"/>
      <c r="D291" s="44"/>
      <c r="F291" s="17" t="str">
        <f t="shared" si="21"/>
        <v/>
      </c>
      <c r="G291" s="17" t="str">
        <f t="shared" si="22"/>
        <v/>
      </c>
      <c r="H291" s="17" t="str">
        <f t="shared" si="23"/>
        <v>-</v>
      </c>
      <c r="I291" s="17" t="str">
        <f t="shared" si="24"/>
        <v>--</v>
      </c>
      <c r="J291" s="17" t="str">
        <f t="shared" si="20"/>
        <v xml:space="preserve"> </v>
      </c>
      <c r="K291" s="17" t="str">
        <f>IF(H291="-","",COUNTIF($H$8:H291,H291))</f>
        <v/>
      </c>
    </row>
    <row r="292" spans="1:11" ht="19.600000000000001" customHeight="1" x14ac:dyDescent="0.25">
      <c r="A292" s="30"/>
      <c r="B292" s="31"/>
      <c r="C292" s="38"/>
      <c r="D292" s="44"/>
      <c r="F292" s="17" t="str">
        <f t="shared" si="21"/>
        <v/>
      </c>
      <c r="G292" s="17" t="str">
        <f t="shared" si="22"/>
        <v/>
      </c>
      <c r="H292" s="17" t="str">
        <f t="shared" si="23"/>
        <v>-</v>
      </c>
      <c r="I292" s="17" t="str">
        <f t="shared" si="24"/>
        <v>--</v>
      </c>
      <c r="J292" s="17" t="str">
        <f t="shared" si="20"/>
        <v xml:space="preserve"> </v>
      </c>
      <c r="K292" s="17" t="str">
        <f>IF(H292="-","",COUNTIF($H$8:H292,H292))</f>
        <v/>
      </c>
    </row>
    <row r="293" spans="1:11" ht="19.600000000000001" customHeight="1" x14ac:dyDescent="0.25">
      <c r="A293" s="30"/>
      <c r="B293" s="31"/>
      <c r="C293" s="38"/>
      <c r="D293" s="44"/>
      <c r="F293" s="17" t="str">
        <f t="shared" si="21"/>
        <v/>
      </c>
      <c r="G293" s="17" t="str">
        <f t="shared" si="22"/>
        <v/>
      </c>
      <c r="H293" s="17" t="str">
        <f t="shared" si="23"/>
        <v>-</v>
      </c>
      <c r="I293" s="17" t="str">
        <f t="shared" si="24"/>
        <v>--</v>
      </c>
      <c r="J293" s="17" t="str">
        <f t="shared" si="20"/>
        <v xml:space="preserve"> </v>
      </c>
      <c r="K293" s="17" t="str">
        <f>IF(H293="-","",COUNTIF($H$8:H293,H293))</f>
        <v/>
      </c>
    </row>
    <row r="294" spans="1:11" ht="19.600000000000001" customHeight="1" x14ac:dyDescent="0.25">
      <c r="A294" s="30"/>
      <c r="B294" s="31"/>
      <c r="C294" s="38"/>
      <c r="D294" s="44"/>
      <c r="F294" s="17" t="str">
        <f t="shared" si="21"/>
        <v/>
      </c>
      <c r="G294" s="17" t="str">
        <f t="shared" si="22"/>
        <v/>
      </c>
      <c r="H294" s="17" t="str">
        <f t="shared" si="23"/>
        <v>-</v>
      </c>
      <c r="I294" s="17" t="str">
        <f t="shared" si="24"/>
        <v>--</v>
      </c>
      <c r="J294" s="17" t="str">
        <f t="shared" si="20"/>
        <v xml:space="preserve"> </v>
      </c>
      <c r="K294" s="17" t="str">
        <f>IF(H294="-","",COUNTIF($H$8:H294,H294))</f>
        <v/>
      </c>
    </row>
    <row r="295" spans="1:11" ht="19.600000000000001" customHeight="1" x14ac:dyDescent="0.25">
      <c r="A295" s="30"/>
      <c r="B295" s="31"/>
      <c r="C295" s="38"/>
      <c r="D295" s="44"/>
      <c r="F295" s="17" t="str">
        <f t="shared" si="21"/>
        <v/>
      </c>
      <c r="G295" s="17" t="str">
        <f t="shared" si="22"/>
        <v/>
      </c>
      <c r="H295" s="17" t="str">
        <f t="shared" si="23"/>
        <v>-</v>
      </c>
      <c r="I295" s="17" t="str">
        <f t="shared" si="24"/>
        <v>--</v>
      </c>
      <c r="J295" s="17" t="str">
        <f t="shared" si="20"/>
        <v xml:space="preserve"> </v>
      </c>
      <c r="K295" s="17" t="str">
        <f>IF(H295="-","",COUNTIF($H$8:H295,H295))</f>
        <v/>
      </c>
    </row>
    <row r="296" spans="1:11" ht="19.600000000000001" customHeight="1" x14ac:dyDescent="0.25">
      <c r="A296" s="30"/>
      <c r="B296" s="31"/>
      <c r="C296" s="38"/>
      <c r="D296" s="44"/>
      <c r="F296" s="17" t="str">
        <f t="shared" si="21"/>
        <v/>
      </c>
      <c r="G296" s="17" t="str">
        <f t="shared" si="22"/>
        <v/>
      </c>
      <c r="H296" s="17" t="str">
        <f t="shared" si="23"/>
        <v>-</v>
      </c>
      <c r="I296" s="17" t="str">
        <f t="shared" si="24"/>
        <v>--</v>
      </c>
      <c r="J296" s="17" t="str">
        <f t="shared" si="20"/>
        <v xml:space="preserve"> </v>
      </c>
      <c r="K296" s="17" t="str">
        <f>IF(H296="-","",COUNTIF($H$8:H296,H296))</f>
        <v/>
      </c>
    </row>
    <row r="297" spans="1:11" ht="19.600000000000001" customHeight="1" x14ac:dyDescent="0.25">
      <c r="A297" s="30"/>
      <c r="B297" s="31"/>
      <c r="C297" s="38"/>
      <c r="D297" s="44"/>
      <c r="F297" s="17" t="str">
        <f t="shared" si="21"/>
        <v/>
      </c>
      <c r="G297" s="17" t="str">
        <f t="shared" si="22"/>
        <v/>
      </c>
      <c r="H297" s="17" t="str">
        <f t="shared" si="23"/>
        <v>-</v>
      </c>
      <c r="I297" s="17" t="str">
        <f t="shared" si="24"/>
        <v>--</v>
      </c>
      <c r="J297" s="17" t="str">
        <f t="shared" si="20"/>
        <v xml:space="preserve"> </v>
      </c>
      <c r="K297" s="17" t="str">
        <f>IF(H297="-","",COUNTIF($H$8:H297,H297))</f>
        <v/>
      </c>
    </row>
    <row r="298" spans="1:11" ht="19.600000000000001" customHeight="1" x14ac:dyDescent="0.25">
      <c r="A298" s="30"/>
      <c r="B298" s="31"/>
      <c r="C298" s="38"/>
      <c r="D298" s="44"/>
      <c r="F298" s="17" t="str">
        <f t="shared" si="21"/>
        <v/>
      </c>
      <c r="G298" s="17" t="str">
        <f t="shared" si="22"/>
        <v/>
      </c>
      <c r="H298" s="17" t="str">
        <f t="shared" si="23"/>
        <v>-</v>
      </c>
      <c r="I298" s="17" t="str">
        <f t="shared" si="24"/>
        <v>--</v>
      </c>
      <c r="J298" s="17" t="str">
        <f t="shared" si="20"/>
        <v xml:space="preserve"> </v>
      </c>
      <c r="K298" s="17" t="str">
        <f>IF(H298="-","",COUNTIF($H$8:H298,H298))</f>
        <v/>
      </c>
    </row>
    <row r="299" spans="1:11" ht="19.600000000000001" customHeight="1" x14ac:dyDescent="0.25">
      <c r="A299" s="30"/>
      <c r="B299" s="31"/>
      <c r="C299" s="38"/>
      <c r="D299" s="44"/>
      <c r="F299" s="17" t="str">
        <f t="shared" si="21"/>
        <v/>
      </c>
      <c r="G299" s="17" t="str">
        <f t="shared" si="22"/>
        <v/>
      </c>
      <c r="H299" s="17" t="str">
        <f t="shared" si="23"/>
        <v>-</v>
      </c>
      <c r="I299" s="17" t="str">
        <f t="shared" si="24"/>
        <v>--</v>
      </c>
      <c r="J299" s="17" t="str">
        <f t="shared" si="20"/>
        <v xml:space="preserve"> </v>
      </c>
      <c r="K299" s="17" t="str">
        <f>IF(H299="-","",COUNTIF($H$8:H299,H299))</f>
        <v/>
      </c>
    </row>
    <row r="300" spans="1:11" ht="19.600000000000001" customHeight="1" x14ac:dyDescent="0.25">
      <c r="A300" s="30"/>
      <c r="B300" s="31"/>
      <c r="C300" s="38"/>
      <c r="D300" s="44"/>
      <c r="F300" s="17" t="str">
        <f t="shared" si="21"/>
        <v/>
      </c>
      <c r="G300" s="17" t="str">
        <f t="shared" si="22"/>
        <v/>
      </c>
      <c r="H300" s="17" t="str">
        <f t="shared" si="23"/>
        <v>-</v>
      </c>
      <c r="I300" s="17" t="str">
        <f t="shared" si="24"/>
        <v>--</v>
      </c>
      <c r="J300" s="17" t="str">
        <f t="shared" si="20"/>
        <v xml:space="preserve"> </v>
      </c>
      <c r="K300" s="17" t="str">
        <f>IF(H300="-","",COUNTIF($H$8:H300,H300))</f>
        <v/>
      </c>
    </row>
    <row r="301" spans="1:11" ht="19.600000000000001" customHeight="1" x14ac:dyDescent="0.25">
      <c r="A301" s="30"/>
      <c r="B301" s="31"/>
      <c r="C301" s="38"/>
      <c r="D301" s="44"/>
      <c r="F301" s="17" t="str">
        <f t="shared" si="21"/>
        <v/>
      </c>
      <c r="G301" s="17" t="str">
        <f t="shared" si="22"/>
        <v/>
      </c>
      <c r="H301" s="17" t="str">
        <f t="shared" si="23"/>
        <v>-</v>
      </c>
      <c r="I301" s="17" t="str">
        <f t="shared" si="24"/>
        <v>--</v>
      </c>
      <c r="J301" s="17" t="str">
        <f t="shared" si="20"/>
        <v xml:space="preserve"> </v>
      </c>
      <c r="K301" s="17" t="str">
        <f>IF(H301="-","",COUNTIF($H$8:H301,H301))</f>
        <v/>
      </c>
    </row>
    <row r="302" spans="1:11" ht="19.600000000000001" customHeight="1" x14ac:dyDescent="0.25">
      <c r="A302" s="30"/>
      <c r="B302" s="31"/>
      <c r="C302" s="38"/>
      <c r="D302" s="44"/>
      <c r="F302" s="17" t="str">
        <f t="shared" si="21"/>
        <v/>
      </c>
      <c r="G302" s="17" t="str">
        <f t="shared" si="22"/>
        <v/>
      </c>
      <c r="H302" s="17" t="str">
        <f t="shared" si="23"/>
        <v>-</v>
      </c>
      <c r="I302" s="17" t="str">
        <f t="shared" si="24"/>
        <v>--</v>
      </c>
      <c r="J302" s="17" t="str">
        <f t="shared" si="20"/>
        <v xml:space="preserve"> </v>
      </c>
      <c r="K302" s="17" t="str">
        <f>IF(H302="-","",COUNTIF($H$8:H302,H302))</f>
        <v/>
      </c>
    </row>
    <row r="303" spans="1:11" ht="19.600000000000001" customHeight="1" x14ac:dyDescent="0.25">
      <c r="A303" s="30"/>
      <c r="B303" s="31"/>
      <c r="C303" s="38"/>
      <c r="D303" s="44"/>
      <c r="F303" s="17" t="str">
        <f t="shared" si="21"/>
        <v/>
      </c>
      <c r="G303" s="17" t="str">
        <f t="shared" si="22"/>
        <v/>
      </c>
      <c r="H303" s="17" t="str">
        <f t="shared" si="23"/>
        <v>-</v>
      </c>
      <c r="I303" s="17" t="str">
        <f t="shared" si="24"/>
        <v>--</v>
      </c>
      <c r="J303" s="17" t="str">
        <f t="shared" si="20"/>
        <v xml:space="preserve"> </v>
      </c>
      <c r="K303" s="17" t="str">
        <f>IF(H303="-","",COUNTIF($H$8:H303,H303))</f>
        <v/>
      </c>
    </row>
    <row r="304" spans="1:11" ht="19.600000000000001" customHeight="1" x14ac:dyDescent="0.25">
      <c r="A304" s="30"/>
      <c r="B304" s="31"/>
      <c r="C304" s="38"/>
      <c r="D304" s="44"/>
      <c r="F304" s="17" t="str">
        <f t="shared" si="21"/>
        <v/>
      </c>
      <c r="G304" s="17" t="str">
        <f t="shared" si="22"/>
        <v/>
      </c>
      <c r="H304" s="17" t="str">
        <f t="shared" si="23"/>
        <v>-</v>
      </c>
      <c r="I304" s="17" t="str">
        <f t="shared" si="24"/>
        <v>--</v>
      </c>
      <c r="J304" s="17" t="str">
        <f t="shared" si="20"/>
        <v xml:space="preserve"> </v>
      </c>
      <c r="K304" s="17" t="str">
        <f>IF(H304="-","",COUNTIF($H$8:H304,H304))</f>
        <v/>
      </c>
    </row>
    <row r="305" spans="1:11" ht="19.600000000000001" customHeight="1" x14ac:dyDescent="0.25">
      <c r="A305" s="30"/>
      <c r="B305" s="31"/>
      <c r="C305" s="38"/>
      <c r="D305" s="44"/>
      <c r="F305" s="17" t="str">
        <f t="shared" si="21"/>
        <v/>
      </c>
      <c r="G305" s="17" t="str">
        <f t="shared" si="22"/>
        <v/>
      </c>
      <c r="H305" s="17" t="str">
        <f t="shared" si="23"/>
        <v>-</v>
      </c>
      <c r="I305" s="17" t="str">
        <f t="shared" si="24"/>
        <v>--</v>
      </c>
      <c r="J305" s="17" t="str">
        <f t="shared" si="20"/>
        <v xml:space="preserve"> </v>
      </c>
      <c r="K305" s="17" t="str">
        <f>IF(H305="-","",COUNTIF($H$8:H305,H305))</f>
        <v/>
      </c>
    </row>
    <row r="306" spans="1:11" ht="19.600000000000001" customHeight="1" x14ac:dyDescent="0.25">
      <c r="A306" s="30"/>
      <c r="B306" s="31"/>
      <c r="C306" s="38"/>
      <c r="D306" s="44"/>
      <c r="F306" s="17" t="str">
        <f t="shared" si="21"/>
        <v/>
      </c>
      <c r="G306" s="17" t="str">
        <f t="shared" si="22"/>
        <v/>
      </c>
      <c r="H306" s="17" t="str">
        <f t="shared" si="23"/>
        <v>-</v>
      </c>
      <c r="I306" s="17" t="str">
        <f t="shared" si="24"/>
        <v>--</v>
      </c>
      <c r="J306" s="17" t="str">
        <f t="shared" si="20"/>
        <v xml:space="preserve"> </v>
      </c>
      <c r="K306" s="17" t="str">
        <f>IF(H306="-","",COUNTIF($H$8:H306,H306))</f>
        <v/>
      </c>
    </row>
    <row r="307" spans="1:11" ht="19.600000000000001" customHeight="1" x14ac:dyDescent="0.25">
      <c r="A307" s="30"/>
      <c r="B307" s="31"/>
      <c r="C307" s="38"/>
      <c r="D307" s="44"/>
      <c r="F307" s="17" t="str">
        <f t="shared" si="21"/>
        <v/>
      </c>
      <c r="G307" s="17" t="str">
        <f t="shared" si="22"/>
        <v/>
      </c>
      <c r="H307" s="17" t="str">
        <f t="shared" si="23"/>
        <v>-</v>
      </c>
      <c r="I307" s="17" t="str">
        <f t="shared" si="24"/>
        <v>--</v>
      </c>
      <c r="J307" s="17" t="str">
        <f t="shared" si="20"/>
        <v xml:space="preserve"> </v>
      </c>
      <c r="K307" s="17" t="str">
        <f>IF(H307="-","",COUNTIF($H$8:H307,H307))</f>
        <v/>
      </c>
    </row>
    <row r="308" spans="1:11" ht="19.600000000000001" customHeight="1" x14ac:dyDescent="0.25">
      <c r="A308" s="30"/>
      <c r="B308" s="31"/>
      <c r="C308" s="38"/>
      <c r="D308" s="44"/>
      <c r="F308" s="17" t="str">
        <f t="shared" si="21"/>
        <v/>
      </c>
      <c r="G308" s="17" t="str">
        <f t="shared" si="22"/>
        <v/>
      </c>
      <c r="H308" s="17" t="str">
        <f t="shared" si="23"/>
        <v>-</v>
      </c>
      <c r="I308" s="17" t="str">
        <f t="shared" si="24"/>
        <v>--</v>
      </c>
      <c r="J308" s="17" t="str">
        <f t="shared" si="20"/>
        <v xml:space="preserve"> </v>
      </c>
      <c r="K308" s="17" t="str">
        <f>IF(H308="-","",COUNTIF($H$8:H308,H308))</f>
        <v/>
      </c>
    </row>
    <row r="309" spans="1:11" ht="19.600000000000001" customHeight="1" x14ac:dyDescent="0.25">
      <c r="A309" s="30"/>
      <c r="B309" s="31"/>
      <c r="C309" s="38"/>
      <c r="D309" s="44"/>
      <c r="F309" s="17" t="str">
        <f t="shared" si="21"/>
        <v/>
      </c>
      <c r="G309" s="17" t="str">
        <f t="shared" si="22"/>
        <v/>
      </c>
      <c r="H309" s="17" t="str">
        <f t="shared" si="23"/>
        <v>-</v>
      </c>
      <c r="I309" s="17" t="str">
        <f t="shared" si="24"/>
        <v>--</v>
      </c>
      <c r="J309" s="17" t="str">
        <f t="shared" si="20"/>
        <v xml:space="preserve"> </v>
      </c>
      <c r="K309" s="17" t="str">
        <f>IF(H309="-","",COUNTIF($H$8:H309,H309))</f>
        <v/>
      </c>
    </row>
    <row r="310" spans="1:11" ht="19.600000000000001" customHeight="1" x14ac:dyDescent="0.25">
      <c r="A310" s="30"/>
      <c r="B310" s="31"/>
      <c r="C310" s="38"/>
      <c r="D310" s="44"/>
      <c r="F310" s="17" t="str">
        <f t="shared" si="21"/>
        <v/>
      </c>
      <c r="G310" s="17" t="str">
        <f t="shared" si="22"/>
        <v/>
      </c>
      <c r="H310" s="17" t="str">
        <f t="shared" si="23"/>
        <v>-</v>
      </c>
      <c r="I310" s="17" t="str">
        <f t="shared" si="24"/>
        <v>--</v>
      </c>
      <c r="J310" s="17" t="str">
        <f t="shared" si="20"/>
        <v xml:space="preserve"> </v>
      </c>
      <c r="K310" s="17" t="str">
        <f>IF(H310="-","",COUNTIF($H$8:H310,H310))</f>
        <v/>
      </c>
    </row>
    <row r="311" spans="1:11" ht="19.600000000000001" customHeight="1" x14ac:dyDescent="0.25">
      <c r="A311" s="30"/>
      <c r="B311" s="31"/>
      <c r="C311" s="38"/>
      <c r="D311" s="44"/>
      <c r="F311" s="17" t="str">
        <f t="shared" si="21"/>
        <v/>
      </c>
      <c r="G311" s="17" t="str">
        <f t="shared" si="22"/>
        <v/>
      </c>
      <c r="H311" s="17" t="str">
        <f t="shared" si="23"/>
        <v>-</v>
      </c>
      <c r="I311" s="17" t="str">
        <f t="shared" si="24"/>
        <v>--</v>
      </c>
      <c r="J311" s="17" t="str">
        <f t="shared" si="20"/>
        <v xml:space="preserve"> </v>
      </c>
      <c r="K311" s="17" t="str">
        <f>IF(H311="-","",COUNTIF($H$8:H311,H311))</f>
        <v/>
      </c>
    </row>
    <row r="312" spans="1:11" ht="19.600000000000001" customHeight="1" x14ac:dyDescent="0.25">
      <c r="A312" s="30"/>
      <c r="B312" s="31"/>
      <c r="C312" s="38"/>
      <c r="D312" s="44"/>
      <c r="F312" s="17" t="str">
        <f t="shared" si="21"/>
        <v/>
      </c>
      <c r="G312" s="17" t="str">
        <f t="shared" si="22"/>
        <v/>
      </c>
      <c r="H312" s="17" t="str">
        <f t="shared" si="23"/>
        <v>-</v>
      </c>
      <c r="I312" s="17" t="str">
        <f t="shared" si="24"/>
        <v>--</v>
      </c>
      <c r="J312" s="17" t="str">
        <f t="shared" si="20"/>
        <v xml:space="preserve"> </v>
      </c>
      <c r="K312" s="17" t="str">
        <f>IF(H312="-","",COUNTIF($H$8:H312,H312))</f>
        <v/>
      </c>
    </row>
    <row r="313" spans="1:11" ht="19.600000000000001" customHeight="1" x14ac:dyDescent="0.25">
      <c r="A313" s="30"/>
      <c r="B313" s="31"/>
      <c r="C313" s="38"/>
      <c r="D313" s="44"/>
      <c r="F313" s="17" t="str">
        <f t="shared" si="21"/>
        <v/>
      </c>
      <c r="G313" s="17" t="str">
        <f t="shared" si="22"/>
        <v/>
      </c>
      <c r="H313" s="17" t="str">
        <f t="shared" si="23"/>
        <v>-</v>
      </c>
      <c r="I313" s="17" t="str">
        <f t="shared" si="24"/>
        <v>--</v>
      </c>
      <c r="J313" s="17" t="str">
        <f t="shared" si="20"/>
        <v xml:space="preserve"> </v>
      </c>
      <c r="K313" s="17" t="str">
        <f>IF(H313="-","",COUNTIF($H$8:H313,H313))</f>
        <v/>
      </c>
    </row>
    <row r="314" spans="1:11" ht="19.600000000000001" customHeight="1" x14ac:dyDescent="0.25">
      <c r="A314" s="30"/>
      <c r="B314" s="31"/>
      <c r="C314" s="38"/>
      <c r="D314" s="44"/>
      <c r="F314" s="17" t="str">
        <f t="shared" si="21"/>
        <v/>
      </c>
      <c r="G314" s="17" t="str">
        <f t="shared" si="22"/>
        <v/>
      </c>
      <c r="H314" s="17" t="str">
        <f t="shared" si="23"/>
        <v>-</v>
      </c>
      <c r="I314" s="17" t="str">
        <f t="shared" si="24"/>
        <v>--</v>
      </c>
      <c r="J314" s="17" t="str">
        <f t="shared" si="20"/>
        <v xml:space="preserve"> </v>
      </c>
      <c r="K314" s="17" t="str">
        <f>IF(H314="-","",COUNTIF($H$8:H314,H314))</f>
        <v/>
      </c>
    </row>
    <row r="315" spans="1:11" ht="19.600000000000001" customHeight="1" x14ac:dyDescent="0.25">
      <c r="A315" s="30"/>
      <c r="B315" s="31"/>
      <c r="C315" s="38"/>
      <c r="D315" s="44"/>
      <c r="F315" s="17" t="str">
        <f t="shared" si="21"/>
        <v/>
      </c>
      <c r="G315" s="17" t="str">
        <f t="shared" si="22"/>
        <v/>
      </c>
      <c r="H315" s="17" t="str">
        <f t="shared" si="23"/>
        <v>-</v>
      </c>
      <c r="I315" s="17" t="str">
        <f t="shared" si="24"/>
        <v>--</v>
      </c>
      <c r="J315" s="17" t="str">
        <f t="shared" si="20"/>
        <v xml:space="preserve"> </v>
      </c>
      <c r="K315" s="17" t="str">
        <f>IF(H315="-","",COUNTIF($H$8:H315,H315))</f>
        <v/>
      </c>
    </row>
    <row r="316" spans="1:11" ht="19.600000000000001" customHeight="1" x14ac:dyDescent="0.25">
      <c r="A316" s="30"/>
      <c r="B316" s="31"/>
      <c r="C316" s="38"/>
      <c r="D316" s="44"/>
      <c r="F316" s="17" t="str">
        <f t="shared" si="21"/>
        <v/>
      </c>
      <c r="G316" s="17" t="str">
        <f t="shared" si="22"/>
        <v/>
      </c>
      <c r="H316" s="17" t="str">
        <f t="shared" si="23"/>
        <v>-</v>
      </c>
      <c r="I316" s="17" t="str">
        <f t="shared" si="24"/>
        <v>--</v>
      </c>
      <c r="J316" s="17" t="str">
        <f t="shared" si="20"/>
        <v xml:space="preserve"> </v>
      </c>
      <c r="K316" s="17" t="str">
        <f>IF(H316="-","",COUNTIF($H$8:H316,H316))</f>
        <v/>
      </c>
    </row>
    <row r="317" spans="1:11" ht="19.600000000000001" customHeight="1" x14ac:dyDescent="0.25">
      <c r="A317" s="30"/>
      <c r="B317" s="31"/>
      <c r="C317" s="38"/>
      <c r="D317" s="44"/>
      <c r="F317" s="17" t="str">
        <f t="shared" si="21"/>
        <v/>
      </c>
      <c r="G317" s="17" t="str">
        <f t="shared" si="22"/>
        <v/>
      </c>
      <c r="H317" s="17" t="str">
        <f t="shared" si="23"/>
        <v>-</v>
      </c>
      <c r="I317" s="17" t="str">
        <f t="shared" si="24"/>
        <v>--</v>
      </c>
      <c r="J317" s="17" t="str">
        <f t="shared" si="20"/>
        <v xml:space="preserve"> </v>
      </c>
      <c r="K317" s="17" t="str">
        <f>IF(H317="-","",COUNTIF($H$8:H317,H317))</f>
        <v/>
      </c>
    </row>
    <row r="318" spans="1:11" ht="19.600000000000001" customHeight="1" x14ac:dyDescent="0.25">
      <c r="A318" s="30"/>
      <c r="B318" s="31"/>
      <c r="C318" s="38"/>
      <c r="D318" s="44"/>
      <c r="F318" s="17" t="str">
        <f t="shared" si="21"/>
        <v/>
      </c>
      <c r="G318" s="17" t="str">
        <f t="shared" si="22"/>
        <v/>
      </c>
      <c r="H318" s="17" t="str">
        <f t="shared" si="23"/>
        <v>-</v>
      </c>
      <c r="I318" s="17" t="str">
        <f t="shared" si="24"/>
        <v>--</v>
      </c>
      <c r="J318" s="17" t="str">
        <f t="shared" si="20"/>
        <v xml:space="preserve"> </v>
      </c>
      <c r="K318" s="17" t="str">
        <f>IF(H318="-","",COUNTIF($H$8:H318,H318))</f>
        <v/>
      </c>
    </row>
    <row r="319" spans="1:11" ht="19.600000000000001" customHeight="1" x14ac:dyDescent="0.25">
      <c r="A319" s="30"/>
      <c r="B319" s="31"/>
      <c r="C319" s="38"/>
      <c r="D319" s="44"/>
      <c r="F319" s="17" t="str">
        <f t="shared" si="21"/>
        <v/>
      </c>
      <c r="G319" s="17" t="str">
        <f t="shared" si="22"/>
        <v/>
      </c>
      <c r="H319" s="17" t="str">
        <f t="shared" si="23"/>
        <v>-</v>
      </c>
      <c r="I319" s="17" t="str">
        <f t="shared" si="24"/>
        <v>--</v>
      </c>
      <c r="J319" s="17" t="str">
        <f t="shared" si="20"/>
        <v xml:space="preserve"> </v>
      </c>
      <c r="K319" s="17" t="str">
        <f>IF(H319="-","",COUNTIF($H$8:H319,H319))</f>
        <v/>
      </c>
    </row>
    <row r="320" spans="1:11" ht="19.600000000000001" customHeight="1" x14ac:dyDescent="0.25">
      <c r="A320" s="30"/>
      <c r="B320" s="31"/>
      <c r="C320" s="38"/>
      <c r="D320" s="44"/>
      <c r="F320" s="17" t="str">
        <f t="shared" si="21"/>
        <v/>
      </c>
      <c r="G320" s="17" t="str">
        <f t="shared" si="22"/>
        <v/>
      </c>
      <c r="H320" s="17" t="str">
        <f t="shared" si="23"/>
        <v>-</v>
      </c>
      <c r="I320" s="17" t="str">
        <f t="shared" si="24"/>
        <v>--</v>
      </c>
      <c r="J320" s="17" t="str">
        <f t="shared" si="20"/>
        <v xml:space="preserve"> </v>
      </c>
      <c r="K320" s="17" t="str">
        <f>IF(H320="-","",COUNTIF($H$8:H320,H320))</f>
        <v/>
      </c>
    </row>
    <row r="321" spans="1:11" ht="19.600000000000001" customHeight="1" x14ac:dyDescent="0.25">
      <c r="A321" s="30"/>
      <c r="B321" s="31"/>
      <c r="C321" s="38"/>
      <c r="D321" s="44"/>
      <c r="F321" s="17" t="str">
        <f t="shared" si="21"/>
        <v/>
      </c>
      <c r="G321" s="17" t="str">
        <f t="shared" si="22"/>
        <v/>
      </c>
      <c r="H321" s="17" t="str">
        <f t="shared" si="23"/>
        <v>-</v>
      </c>
      <c r="I321" s="17" t="str">
        <f t="shared" si="24"/>
        <v>--</v>
      </c>
      <c r="J321" s="17" t="str">
        <f t="shared" si="20"/>
        <v xml:space="preserve"> </v>
      </c>
      <c r="K321" s="17" t="str">
        <f>IF(H321="-","",COUNTIF($H$8:H321,H321))</f>
        <v/>
      </c>
    </row>
    <row r="322" spans="1:11" ht="19.600000000000001" customHeight="1" x14ac:dyDescent="0.25">
      <c r="A322" s="30"/>
      <c r="B322" s="31"/>
      <c r="C322" s="38"/>
      <c r="D322" s="44"/>
      <c r="F322" s="17" t="str">
        <f t="shared" si="21"/>
        <v/>
      </c>
      <c r="G322" s="17" t="str">
        <f t="shared" si="22"/>
        <v/>
      </c>
      <c r="H322" s="17" t="str">
        <f t="shared" si="23"/>
        <v>-</v>
      </c>
      <c r="I322" s="17" t="str">
        <f t="shared" si="24"/>
        <v>--</v>
      </c>
      <c r="J322" s="17" t="str">
        <f t="shared" si="20"/>
        <v xml:space="preserve"> </v>
      </c>
      <c r="K322" s="17" t="str">
        <f>IF(H322="-","",COUNTIF($H$8:H322,H322))</f>
        <v/>
      </c>
    </row>
    <row r="323" spans="1:11" ht="19.600000000000001" customHeight="1" x14ac:dyDescent="0.25">
      <c r="A323" s="30"/>
      <c r="B323" s="31"/>
      <c r="C323" s="38"/>
      <c r="D323" s="44"/>
      <c r="F323" s="17" t="str">
        <f t="shared" si="21"/>
        <v/>
      </c>
      <c r="G323" s="17" t="str">
        <f t="shared" si="22"/>
        <v/>
      </c>
      <c r="H323" s="17" t="str">
        <f t="shared" si="23"/>
        <v>-</v>
      </c>
      <c r="I323" s="17" t="str">
        <f t="shared" si="24"/>
        <v>--</v>
      </c>
      <c r="J323" s="17" t="str">
        <f t="shared" si="20"/>
        <v xml:space="preserve"> </v>
      </c>
      <c r="K323" s="17" t="str">
        <f>IF(H323="-","",COUNTIF($H$8:H323,H323))</f>
        <v/>
      </c>
    </row>
    <row r="324" spans="1:11" ht="19.600000000000001" customHeight="1" x14ac:dyDescent="0.25">
      <c r="A324" s="30"/>
      <c r="B324" s="31"/>
      <c r="C324" s="38"/>
      <c r="D324" s="44"/>
      <c r="F324" s="17" t="str">
        <f t="shared" si="21"/>
        <v/>
      </c>
      <c r="G324" s="17" t="str">
        <f t="shared" si="22"/>
        <v/>
      </c>
      <c r="H324" s="17" t="str">
        <f t="shared" si="23"/>
        <v>-</v>
      </c>
      <c r="I324" s="17" t="str">
        <f t="shared" si="24"/>
        <v>--</v>
      </c>
      <c r="J324" s="17" t="str">
        <f t="shared" si="20"/>
        <v xml:space="preserve"> </v>
      </c>
      <c r="K324" s="17" t="str">
        <f>IF(H324="-","",COUNTIF($H$8:H324,H324))</f>
        <v/>
      </c>
    </row>
    <row r="325" spans="1:11" ht="19.600000000000001" customHeight="1" x14ac:dyDescent="0.25">
      <c r="A325" s="30"/>
      <c r="B325" s="31"/>
      <c r="C325" s="38"/>
      <c r="D325" s="44"/>
      <c r="F325" s="17" t="str">
        <f t="shared" si="21"/>
        <v/>
      </c>
      <c r="G325" s="17" t="str">
        <f t="shared" si="22"/>
        <v/>
      </c>
      <c r="H325" s="17" t="str">
        <f t="shared" si="23"/>
        <v>-</v>
      </c>
      <c r="I325" s="17" t="str">
        <f t="shared" si="24"/>
        <v>--</v>
      </c>
      <c r="J325" s="17" t="str">
        <f t="shared" si="20"/>
        <v xml:space="preserve"> </v>
      </c>
      <c r="K325" s="17" t="str">
        <f>IF(H325="-","",COUNTIF($H$8:H325,H325))</f>
        <v/>
      </c>
    </row>
    <row r="326" spans="1:11" ht="19.600000000000001" customHeight="1" x14ac:dyDescent="0.25">
      <c r="A326" s="30"/>
      <c r="B326" s="31"/>
      <c r="C326" s="38"/>
      <c r="D326" s="44"/>
      <c r="F326" s="17" t="str">
        <f t="shared" si="21"/>
        <v/>
      </c>
      <c r="G326" s="17" t="str">
        <f t="shared" si="22"/>
        <v/>
      </c>
      <c r="H326" s="17" t="str">
        <f t="shared" si="23"/>
        <v>-</v>
      </c>
      <c r="I326" s="17" t="str">
        <f t="shared" si="24"/>
        <v>--</v>
      </c>
      <c r="J326" s="17" t="str">
        <f t="shared" si="20"/>
        <v xml:space="preserve"> </v>
      </c>
      <c r="K326" s="17" t="str">
        <f>IF(H326="-","",COUNTIF($H$8:H326,H326))</f>
        <v/>
      </c>
    </row>
    <row r="327" spans="1:11" ht="19.600000000000001" customHeight="1" x14ac:dyDescent="0.25">
      <c r="A327" s="30"/>
      <c r="B327" s="31"/>
      <c r="C327" s="38"/>
      <c r="D327" s="44"/>
      <c r="F327" s="17" t="str">
        <f t="shared" si="21"/>
        <v/>
      </c>
      <c r="G327" s="17" t="str">
        <f t="shared" si="22"/>
        <v/>
      </c>
      <c r="H327" s="17" t="str">
        <f t="shared" si="23"/>
        <v>-</v>
      </c>
      <c r="I327" s="17" t="str">
        <f t="shared" si="24"/>
        <v>--</v>
      </c>
      <c r="J327" s="17" t="str">
        <f t="shared" si="20"/>
        <v xml:space="preserve"> </v>
      </c>
      <c r="K327" s="17" t="str">
        <f>IF(H327="-","",COUNTIF($H$8:H327,H327))</f>
        <v/>
      </c>
    </row>
    <row r="328" spans="1:11" ht="19.600000000000001" customHeight="1" x14ac:dyDescent="0.25">
      <c r="A328" s="30"/>
      <c r="B328" s="31"/>
      <c r="C328" s="38"/>
      <c r="D328" s="44"/>
      <c r="F328" s="17" t="str">
        <f t="shared" si="21"/>
        <v/>
      </c>
      <c r="G328" s="17" t="str">
        <f t="shared" si="22"/>
        <v/>
      </c>
      <c r="H328" s="17" t="str">
        <f t="shared" si="23"/>
        <v>-</v>
      </c>
      <c r="I328" s="17" t="str">
        <f t="shared" si="24"/>
        <v>--</v>
      </c>
      <c r="J328" s="17" t="str">
        <f t="shared" ref="J328:J391" si="25">B328&amp;" "&amp;A328</f>
        <v xml:space="preserve"> </v>
      </c>
      <c r="K328" s="17" t="str">
        <f>IF(H328="-","",COUNTIF($H$8:H328,H328))</f>
        <v/>
      </c>
    </row>
    <row r="329" spans="1:11" ht="19.600000000000001" customHeight="1" x14ac:dyDescent="0.25">
      <c r="A329" s="30"/>
      <c r="B329" s="31"/>
      <c r="C329" s="38"/>
      <c r="D329" s="44"/>
      <c r="F329" s="17" t="str">
        <f t="shared" ref="F329:F392" si="26">IF(ISBLANK(C329),"",MONTH(C329))</f>
        <v/>
      </c>
      <c r="G329" s="17" t="str">
        <f t="shared" ref="G329:G392" si="27">IF(ISBLANK(C329),"",DAY(C329))</f>
        <v/>
      </c>
      <c r="H329" s="17" t="str">
        <f t="shared" ref="H329:H392" si="28">F329&amp;"-"&amp;G329</f>
        <v>-</v>
      </c>
      <c r="I329" s="17" t="str">
        <f t="shared" ref="I329:I392" si="29">H329&amp;"-"&amp;K329</f>
        <v>--</v>
      </c>
      <c r="J329" s="17" t="str">
        <f t="shared" si="25"/>
        <v xml:space="preserve"> </v>
      </c>
      <c r="K329" s="17" t="str">
        <f>IF(H329="-","",COUNTIF($H$8:H329,H329))</f>
        <v/>
      </c>
    </row>
    <row r="330" spans="1:11" ht="19.600000000000001" customHeight="1" x14ac:dyDescent="0.25">
      <c r="A330" s="30"/>
      <c r="B330" s="31"/>
      <c r="C330" s="38"/>
      <c r="D330" s="44"/>
      <c r="F330" s="17" t="str">
        <f t="shared" si="26"/>
        <v/>
      </c>
      <c r="G330" s="17" t="str">
        <f t="shared" si="27"/>
        <v/>
      </c>
      <c r="H330" s="17" t="str">
        <f t="shared" si="28"/>
        <v>-</v>
      </c>
      <c r="I330" s="17" t="str">
        <f t="shared" si="29"/>
        <v>--</v>
      </c>
      <c r="J330" s="17" t="str">
        <f t="shared" si="25"/>
        <v xml:space="preserve"> </v>
      </c>
      <c r="K330" s="17" t="str">
        <f>IF(H330="-","",COUNTIF($H$8:H330,H330))</f>
        <v/>
      </c>
    </row>
    <row r="331" spans="1:11" ht="19.600000000000001" customHeight="1" x14ac:dyDescent="0.25">
      <c r="A331" s="30"/>
      <c r="B331" s="31"/>
      <c r="C331" s="38"/>
      <c r="D331" s="44"/>
      <c r="F331" s="17" t="str">
        <f t="shared" si="26"/>
        <v/>
      </c>
      <c r="G331" s="17" t="str">
        <f t="shared" si="27"/>
        <v/>
      </c>
      <c r="H331" s="17" t="str">
        <f t="shared" si="28"/>
        <v>-</v>
      </c>
      <c r="I331" s="17" t="str">
        <f t="shared" si="29"/>
        <v>--</v>
      </c>
      <c r="J331" s="17" t="str">
        <f t="shared" si="25"/>
        <v xml:space="preserve"> </v>
      </c>
      <c r="K331" s="17" t="str">
        <f>IF(H331="-","",COUNTIF($H$8:H331,H331))</f>
        <v/>
      </c>
    </row>
    <row r="332" spans="1:11" ht="19.600000000000001" customHeight="1" x14ac:dyDescent="0.25">
      <c r="A332" s="30"/>
      <c r="B332" s="31"/>
      <c r="C332" s="38"/>
      <c r="D332" s="44"/>
      <c r="F332" s="17" t="str">
        <f t="shared" si="26"/>
        <v/>
      </c>
      <c r="G332" s="17" t="str">
        <f t="shared" si="27"/>
        <v/>
      </c>
      <c r="H332" s="17" t="str">
        <f t="shared" si="28"/>
        <v>-</v>
      </c>
      <c r="I332" s="17" t="str">
        <f t="shared" si="29"/>
        <v>--</v>
      </c>
      <c r="J332" s="17" t="str">
        <f t="shared" si="25"/>
        <v xml:space="preserve"> </v>
      </c>
      <c r="K332" s="17" t="str">
        <f>IF(H332="-","",COUNTIF($H$8:H332,H332))</f>
        <v/>
      </c>
    </row>
    <row r="333" spans="1:11" ht="19.600000000000001" customHeight="1" x14ac:dyDescent="0.25">
      <c r="A333" s="30"/>
      <c r="B333" s="31"/>
      <c r="C333" s="38"/>
      <c r="D333" s="44"/>
      <c r="F333" s="17" t="str">
        <f t="shared" si="26"/>
        <v/>
      </c>
      <c r="G333" s="17" t="str">
        <f t="shared" si="27"/>
        <v/>
      </c>
      <c r="H333" s="17" t="str">
        <f t="shared" si="28"/>
        <v>-</v>
      </c>
      <c r="I333" s="17" t="str">
        <f t="shared" si="29"/>
        <v>--</v>
      </c>
      <c r="J333" s="17" t="str">
        <f t="shared" si="25"/>
        <v xml:space="preserve"> </v>
      </c>
      <c r="K333" s="17" t="str">
        <f>IF(H333="-","",COUNTIF($H$8:H333,H333))</f>
        <v/>
      </c>
    </row>
    <row r="334" spans="1:11" ht="19.600000000000001" customHeight="1" x14ac:dyDescent="0.25">
      <c r="A334" s="30"/>
      <c r="B334" s="31"/>
      <c r="C334" s="38"/>
      <c r="D334" s="44"/>
      <c r="F334" s="17" t="str">
        <f t="shared" si="26"/>
        <v/>
      </c>
      <c r="G334" s="17" t="str">
        <f t="shared" si="27"/>
        <v/>
      </c>
      <c r="H334" s="17" t="str">
        <f t="shared" si="28"/>
        <v>-</v>
      </c>
      <c r="I334" s="17" t="str">
        <f t="shared" si="29"/>
        <v>--</v>
      </c>
      <c r="J334" s="17" t="str">
        <f t="shared" si="25"/>
        <v xml:space="preserve"> </v>
      </c>
      <c r="K334" s="17" t="str">
        <f>IF(H334="-","",COUNTIF($H$8:H334,H334))</f>
        <v/>
      </c>
    </row>
    <row r="335" spans="1:11" ht="19.600000000000001" customHeight="1" x14ac:dyDescent="0.25">
      <c r="A335" s="30"/>
      <c r="B335" s="31"/>
      <c r="C335" s="38"/>
      <c r="D335" s="44"/>
      <c r="F335" s="17" t="str">
        <f t="shared" si="26"/>
        <v/>
      </c>
      <c r="G335" s="17" t="str">
        <f t="shared" si="27"/>
        <v/>
      </c>
      <c r="H335" s="17" t="str">
        <f t="shared" si="28"/>
        <v>-</v>
      </c>
      <c r="I335" s="17" t="str">
        <f t="shared" si="29"/>
        <v>--</v>
      </c>
      <c r="J335" s="17" t="str">
        <f t="shared" si="25"/>
        <v xml:space="preserve"> </v>
      </c>
      <c r="K335" s="17" t="str">
        <f>IF(H335="-","",COUNTIF($H$8:H335,H335))</f>
        <v/>
      </c>
    </row>
    <row r="336" spans="1:11" ht="19.600000000000001" customHeight="1" x14ac:dyDescent="0.25">
      <c r="A336" s="30"/>
      <c r="B336" s="31"/>
      <c r="C336" s="38"/>
      <c r="D336" s="44"/>
      <c r="F336" s="17" t="str">
        <f t="shared" si="26"/>
        <v/>
      </c>
      <c r="G336" s="17" t="str">
        <f t="shared" si="27"/>
        <v/>
      </c>
      <c r="H336" s="17" t="str">
        <f t="shared" si="28"/>
        <v>-</v>
      </c>
      <c r="I336" s="17" t="str">
        <f t="shared" si="29"/>
        <v>--</v>
      </c>
      <c r="J336" s="17" t="str">
        <f t="shared" si="25"/>
        <v xml:space="preserve"> </v>
      </c>
      <c r="K336" s="17" t="str">
        <f>IF(H336="-","",COUNTIF($H$8:H336,H336))</f>
        <v/>
      </c>
    </row>
    <row r="337" spans="1:11" ht="19.600000000000001" customHeight="1" x14ac:dyDescent="0.25">
      <c r="A337" s="30"/>
      <c r="B337" s="31"/>
      <c r="C337" s="38"/>
      <c r="D337" s="44"/>
      <c r="F337" s="17" t="str">
        <f t="shared" si="26"/>
        <v/>
      </c>
      <c r="G337" s="17" t="str">
        <f t="shared" si="27"/>
        <v/>
      </c>
      <c r="H337" s="17" t="str">
        <f t="shared" si="28"/>
        <v>-</v>
      </c>
      <c r="I337" s="17" t="str">
        <f t="shared" si="29"/>
        <v>--</v>
      </c>
      <c r="J337" s="17" t="str">
        <f t="shared" si="25"/>
        <v xml:space="preserve"> </v>
      </c>
      <c r="K337" s="17" t="str">
        <f>IF(H337="-","",COUNTIF($H$8:H337,H337))</f>
        <v/>
      </c>
    </row>
    <row r="338" spans="1:11" ht="19.600000000000001" customHeight="1" x14ac:dyDescent="0.25">
      <c r="A338" s="30"/>
      <c r="B338" s="31"/>
      <c r="C338" s="38"/>
      <c r="D338" s="44"/>
      <c r="F338" s="17" t="str">
        <f t="shared" si="26"/>
        <v/>
      </c>
      <c r="G338" s="17" t="str">
        <f t="shared" si="27"/>
        <v/>
      </c>
      <c r="H338" s="17" t="str">
        <f t="shared" si="28"/>
        <v>-</v>
      </c>
      <c r="I338" s="17" t="str">
        <f t="shared" si="29"/>
        <v>--</v>
      </c>
      <c r="J338" s="17" t="str">
        <f t="shared" si="25"/>
        <v xml:space="preserve"> </v>
      </c>
      <c r="K338" s="17" t="str">
        <f>IF(H338="-","",COUNTIF($H$8:H338,H338))</f>
        <v/>
      </c>
    </row>
    <row r="339" spans="1:11" ht="19.600000000000001" customHeight="1" x14ac:dyDescent="0.25">
      <c r="A339" s="30"/>
      <c r="B339" s="31"/>
      <c r="C339" s="38"/>
      <c r="D339" s="44"/>
      <c r="F339" s="17" t="str">
        <f t="shared" si="26"/>
        <v/>
      </c>
      <c r="G339" s="17" t="str">
        <f t="shared" si="27"/>
        <v/>
      </c>
      <c r="H339" s="17" t="str">
        <f t="shared" si="28"/>
        <v>-</v>
      </c>
      <c r="I339" s="17" t="str">
        <f t="shared" si="29"/>
        <v>--</v>
      </c>
      <c r="J339" s="17" t="str">
        <f t="shared" si="25"/>
        <v xml:space="preserve"> </v>
      </c>
      <c r="K339" s="17" t="str">
        <f>IF(H339="-","",COUNTIF($H$8:H339,H339))</f>
        <v/>
      </c>
    </row>
    <row r="340" spans="1:11" ht="19.600000000000001" customHeight="1" x14ac:dyDescent="0.25">
      <c r="A340" s="30"/>
      <c r="B340" s="31"/>
      <c r="C340" s="38"/>
      <c r="D340" s="44"/>
      <c r="F340" s="17" t="str">
        <f t="shared" si="26"/>
        <v/>
      </c>
      <c r="G340" s="17" t="str">
        <f t="shared" si="27"/>
        <v/>
      </c>
      <c r="H340" s="17" t="str">
        <f t="shared" si="28"/>
        <v>-</v>
      </c>
      <c r="I340" s="17" t="str">
        <f t="shared" si="29"/>
        <v>--</v>
      </c>
      <c r="J340" s="17" t="str">
        <f t="shared" si="25"/>
        <v xml:space="preserve"> </v>
      </c>
      <c r="K340" s="17" t="str">
        <f>IF(H340="-","",COUNTIF($H$8:H340,H340))</f>
        <v/>
      </c>
    </row>
    <row r="341" spans="1:11" ht="19.600000000000001" customHeight="1" x14ac:dyDescent="0.25">
      <c r="A341" s="30"/>
      <c r="B341" s="31"/>
      <c r="C341" s="38"/>
      <c r="D341" s="44"/>
      <c r="F341" s="17" t="str">
        <f t="shared" si="26"/>
        <v/>
      </c>
      <c r="G341" s="17" t="str">
        <f t="shared" si="27"/>
        <v/>
      </c>
      <c r="H341" s="17" t="str">
        <f t="shared" si="28"/>
        <v>-</v>
      </c>
      <c r="I341" s="17" t="str">
        <f t="shared" si="29"/>
        <v>--</v>
      </c>
      <c r="J341" s="17" t="str">
        <f t="shared" si="25"/>
        <v xml:space="preserve"> </v>
      </c>
      <c r="K341" s="17" t="str">
        <f>IF(H341="-","",COUNTIF($H$8:H341,H341))</f>
        <v/>
      </c>
    </row>
    <row r="342" spans="1:11" ht="19.600000000000001" customHeight="1" x14ac:dyDescent="0.25">
      <c r="A342" s="30"/>
      <c r="B342" s="31"/>
      <c r="C342" s="38"/>
      <c r="D342" s="44"/>
      <c r="F342" s="17" t="str">
        <f t="shared" si="26"/>
        <v/>
      </c>
      <c r="G342" s="17" t="str">
        <f t="shared" si="27"/>
        <v/>
      </c>
      <c r="H342" s="17" t="str">
        <f t="shared" si="28"/>
        <v>-</v>
      </c>
      <c r="I342" s="17" t="str">
        <f t="shared" si="29"/>
        <v>--</v>
      </c>
      <c r="J342" s="17" t="str">
        <f t="shared" si="25"/>
        <v xml:space="preserve"> </v>
      </c>
      <c r="K342" s="17" t="str">
        <f>IF(H342="-","",COUNTIF($H$8:H342,H342))</f>
        <v/>
      </c>
    </row>
    <row r="343" spans="1:11" ht="19.600000000000001" customHeight="1" x14ac:dyDescent="0.25">
      <c r="A343" s="30"/>
      <c r="B343" s="31"/>
      <c r="C343" s="38"/>
      <c r="D343" s="44"/>
      <c r="F343" s="17" t="str">
        <f t="shared" si="26"/>
        <v/>
      </c>
      <c r="G343" s="17" t="str">
        <f t="shared" si="27"/>
        <v/>
      </c>
      <c r="H343" s="17" t="str">
        <f t="shared" si="28"/>
        <v>-</v>
      </c>
      <c r="I343" s="17" t="str">
        <f t="shared" si="29"/>
        <v>--</v>
      </c>
      <c r="J343" s="17" t="str">
        <f t="shared" si="25"/>
        <v xml:space="preserve"> </v>
      </c>
      <c r="K343" s="17" t="str">
        <f>IF(H343="-","",COUNTIF($H$8:H343,H343))</f>
        <v/>
      </c>
    </row>
    <row r="344" spans="1:11" ht="19.600000000000001" customHeight="1" x14ac:dyDescent="0.25">
      <c r="A344" s="30"/>
      <c r="B344" s="31"/>
      <c r="C344" s="38"/>
      <c r="D344" s="44"/>
      <c r="F344" s="17" t="str">
        <f t="shared" si="26"/>
        <v/>
      </c>
      <c r="G344" s="17" t="str">
        <f t="shared" si="27"/>
        <v/>
      </c>
      <c r="H344" s="17" t="str">
        <f t="shared" si="28"/>
        <v>-</v>
      </c>
      <c r="I344" s="17" t="str">
        <f t="shared" si="29"/>
        <v>--</v>
      </c>
      <c r="J344" s="17" t="str">
        <f t="shared" si="25"/>
        <v xml:space="preserve"> </v>
      </c>
      <c r="K344" s="17" t="str">
        <f>IF(H344="-","",COUNTIF($H$8:H344,H344))</f>
        <v/>
      </c>
    </row>
    <row r="345" spans="1:11" ht="19.600000000000001" customHeight="1" x14ac:dyDescent="0.25">
      <c r="A345" s="30"/>
      <c r="B345" s="31"/>
      <c r="C345" s="38"/>
      <c r="D345" s="44"/>
      <c r="F345" s="17" t="str">
        <f t="shared" si="26"/>
        <v/>
      </c>
      <c r="G345" s="17" t="str">
        <f t="shared" si="27"/>
        <v/>
      </c>
      <c r="H345" s="17" t="str">
        <f t="shared" si="28"/>
        <v>-</v>
      </c>
      <c r="I345" s="17" t="str">
        <f t="shared" si="29"/>
        <v>--</v>
      </c>
      <c r="J345" s="17" t="str">
        <f t="shared" si="25"/>
        <v xml:space="preserve"> </v>
      </c>
      <c r="K345" s="17" t="str">
        <f>IF(H345="-","",COUNTIF($H$8:H345,H345))</f>
        <v/>
      </c>
    </row>
    <row r="346" spans="1:11" ht="19.600000000000001" customHeight="1" x14ac:dyDescent="0.25">
      <c r="A346" s="30"/>
      <c r="B346" s="31"/>
      <c r="C346" s="38"/>
      <c r="D346" s="44"/>
      <c r="F346" s="17" t="str">
        <f t="shared" si="26"/>
        <v/>
      </c>
      <c r="G346" s="17" t="str">
        <f t="shared" si="27"/>
        <v/>
      </c>
      <c r="H346" s="17" t="str">
        <f t="shared" si="28"/>
        <v>-</v>
      </c>
      <c r="I346" s="17" t="str">
        <f t="shared" si="29"/>
        <v>--</v>
      </c>
      <c r="J346" s="17" t="str">
        <f t="shared" si="25"/>
        <v xml:space="preserve"> </v>
      </c>
      <c r="K346" s="17" t="str">
        <f>IF(H346="-","",COUNTIF($H$8:H346,H346))</f>
        <v/>
      </c>
    </row>
    <row r="347" spans="1:11" ht="19.600000000000001" customHeight="1" x14ac:dyDescent="0.25">
      <c r="A347" s="30"/>
      <c r="B347" s="31"/>
      <c r="C347" s="38"/>
      <c r="D347" s="44"/>
      <c r="F347" s="17" t="str">
        <f t="shared" si="26"/>
        <v/>
      </c>
      <c r="G347" s="17" t="str">
        <f t="shared" si="27"/>
        <v/>
      </c>
      <c r="H347" s="17" t="str">
        <f t="shared" si="28"/>
        <v>-</v>
      </c>
      <c r="I347" s="17" t="str">
        <f t="shared" si="29"/>
        <v>--</v>
      </c>
      <c r="J347" s="17" t="str">
        <f t="shared" si="25"/>
        <v xml:space="preserve"> </v>
      </c>
      <c r="K347" s="17" t="str">
        <f>IF(H347="-","",COUNTIF($H$8:H347,H347))</f>
        <v/>
      </c>
    </row>
    <row r="348" spans="1:11" ht="19.600000000000001" customHeight="1" x14ac:dyDescent="0.25">
      <c r="A348" s="30"/>
      <c r="B348" s="31"/>
      <c r="C348" s="38"/>
      <c r="D348" s="44"/>
      <c r="F348" s="17" t="str">
        <f t="shared" si="26"/>
        <v/>
      </c>
      <c r="G348" s="17" t="str">
        <f t="shared" si="27"/>
        <v/>
      </c>
      <c r="H348" s="17" t="str">
        <f t="shared" si="28"/>
        <v>-</v>
      </c>
      <c r="I348" s="17" t="str">
        <f t="shared" si="29"/>
        <v>--</v>
      </c>
      <c r="J348" s="17" t="str">
        <f t="shared" si="25"/>
        <v xml:space="preserve"> </v>
      </c>
      <c r="K348" s="17" t="str">
        <f>IF(H348="-","",COUNTIF($H$8:H348,H348))</f>
        <v/>
      </c>
    </row>
    <row r="349" spans="1:11" ht="19.600000000000001" customHeight="1" x14ac:dyDescent="0.25">
      <c r="A349" s="30"/>
      <c r="B349" s="31"/>
      <c r="C349" s="38"/>
      <c r="D349" s="44"/>
      <c r="F349" s="17" t="str">
        <f t="shared" si="26"/>
        <v/>
      </c>
      <c r="G349" s="17" t="str">
        <f t="shared" si="27"/>
        <v/>
      </c>
      <c r="H349" s="17" t="str">
        <f t="shared" si="28"/>
        <v>-</v>
      </c>
      <c r="I349" s="17" t="str">
        <f t="shared" si="29"/>
        <v>--</v>
      </c>
      <c r="J349" s="17" t="str">
        <f t="shared" si="25"/>
        <v xml:space="preserve"> </v>
      </c>
      <c r="K349" s="17" t="str">
        <f>IF(H349="-","",COUNTIF($H$8:H349,H349))</f>
        <v/>
      </c>
    </row>
    <row r="350" spans="1:11" ht="19.600000000000001" customHeight="1" x14ac:dyDescent="0.25">
      <c r="A350" s="30"/>
      <c r="B350" s="31"/>
      <c r="C350" s="38"/>
      <c r="D350" s="44"/>
      <c r="F350" s="17" t="str">
        <f t="shared" si="26"/>
        <v/>
      </c>
      <c r="G350" s="17" t="str">
        <f t="shared" si="27"/>
        <v/>
      </c>
      <c r="H350" s="17" t="str">
        <f t="shared" si="28"/>
        <v>-</v>
      </c>
      <c r="I350" s="17" t="str">
        <f t="shared" si="29"/>
        <v>--</v>
      </c>
      <c r="J350" s="17" t="str">
        <f t="shared" si="25"/>
        <v xml:space="preserve"> </v>
      </c>
      <c r="K350" s="17" t="str">
        <f>IF(H350="-","",COUNTIF($H$8:H350,H350))</f>
        <v/>
      </c>
    </row>
    <row r="351" spans="1:11" ht="19.600000000000001" customHeight="1" x14ac:dyDescent="0.25">
      <c r="A351" s="30"/>
      <c r="B351" s="31"/>
      <c r="C351" s="38"/>
      <c r="D351" s="44"/>
      <c r="F351" s="17" t="str">
        <f t="shared" si="26"/>
        <v/>
      </c>
      <c r="G351" s="17" t="str">
        <f t="shared" si="27"/>
        <v/>
      </c>
      <c r="H351" s="17" t="str">
        <f t="shared" si="28"/>
        <v>-</v>
      </c>
      <c r="I351" s="17" t="str">
        <f t="shared" si="29"/>
        <v>--</v>
      </c>
      <c r="J351" s="17" t="str">
        <f t="shared" si="25"/>
        <v xml:space="preserve"> </v>
      </c>
      <c r="K351" s="17" t="str">
        <f>IF(H351="-","",COUNTIF($H$8:H351,H351))</f>
        <v/>
      </c>
    </row>
    <row r="352" spans="1:11" ht="19.600000000000001" customHeight="1" x14ac:dyDescent="0.25">
      <c r="A352" s="30"/>
      <c r="B352" s="31"/>
      <c r="C352" s="38"/>
      <c r="D352" s="44"/>
      <c r="F352" s="17" t="str">
        <f t="shared" si="26"/>
        <v/>
      </c>
      <c r="G352" s="17" t="str">
        <f t="shared" si="27"/>
        <v/>
      </c>
      <c r="H352" s="17" t="str">
        <f t="shared" si="28"/>
        <v>-</v>
      </c>
      <c r="I352" s="17" t="str">
        <f t="shared" si="29"/>
        <v>--</v>
      </c>
      <c r="J352" s="17" t="str">
        <f t="shared" si="25"/>
        <v xml:space="preserve"> </v>
      </c>
      <c r="K352" s="17" t="str">
        <f>IF(H352="-","",COUNTIF($H$8:H352,H352))</f>
        <v/>
      </c>
    </row>
    <row r="353" spans="1:11" ht="19.600000000000001" customHeight="1" x14ac:dyDescent="0.25">
      <c r="A353" s="30"/>
      <c r="B353" s="31"/>
      <c r="C353" s="38"/>
      <c r="D353" s="44"/>
      <c r="F353" s="17" t="str">
        <f t="shared" si="26"/>
        <v/>
      </c>
      <c r="G353" s="17" t="str">
        <f t="shared" si="27"/>
        <v/>
      </c>
      <c r="H353" s="17" t="str">
        <f t="shared" si="28"/>
        <v>-</v>
      </c>
      <c r="I353" s="17" t="str">
        <f t="shared" si="29"/>
        <v>--</v>
      </c>
      <c r="J353" s="17" t="str">
        <f t="shared" si="25"/>
        <v xml:space="preserve"> </v>
      </c>
      <c r="K353" s="17" t="str">
        <f>IF(H353="-","",COUNTIF($H$8:H353,H353))</f>
        <v/>
      </c>
    </row>
    <row r="354" spans="1:11" ht="19.600000000000001" customHeight="1" x14ac:dyDescent="0.25">
      <c r="A354" s="30"/>
      <c r="B354" s="31"/>
      <c r="C354" s="38"/>
      <c r="D354" s="44"/>
      <c r="F354" s="17" t="str">
        <f t="shared" si="26"/>
        <v/>
      </c>
      <c r="G354" s="17" t="str">
        <f t="shared" si="27"/>
        <v/>
      </c>
      <c r="H354" s="17" t="str">
        <f t="shared" si="28"/>
        <v>-</v>
      </c>
      <c r="I354" s="17" t="str">
        <f t="shared" si="29"/>
        <v>--</v>
      </c>
      <c r="J354" s="17" t="str">
        <f t="shared" si="25"/>
        <v xml:space="preserve"> </v>
      </c>
      <c r="K354" s="17" t="str">
        <f>IF(H354="-","",COUNTIF($H$8:H354,H354))</f>
        <v/>
      </c>
    </row>
    <row r="355" spans="1:11" ht="19.600000000000001" customHeight="1" x14ac:dyDescent="0.25">
      <c r="A355" s="30"/>
      <c r="B355" s="31"/>
      <c r="C355" s="38"/>
      <c r="D355" s="44"/>
      <c r="F355" s="17" t="str">
        <f t="shared" si="26"/>
        <v/>
      </c>
      <c r="G355" s="17" t="str">
        <f t="shared" si="27"/>
        <v/>
      </c>
      <c r="H355" s="17" t="str">
        <f t="shared" si="28"/>
        <v>-</v>
      </c>
      <c r="I355" s="17" t="str">
        <f t="shared" si="29"/>
        <v>--</v>
      </c>
      <c r="J355" s="17" t="str">
        <f t="shared" si="25"/>
        <v xml:space="preserve"> </v>
      </c>
      <c r="K355" s="17" t="str">
        <f>IF(H355="-","",COUNTIF($H$8:H355,H355))</f>
        <v/>
      </c>
    </row>
    <row r="356" spans="1:11" ht="19.600000000000001" customHeight="1" x14ac:dyDescent="0.25">
      <c r="A356" s="30"/>
      <c r="B356" s="31"/>
      <c r="C356" s="38"/>
      <c r="D356" s="44"/>
      <c r="F356" s="17" t="str">
        <f t="shared" si="26"/>
        <v/>
      </c>
      <c r="G356" s="17" t="str">
        <f t="shared" si="27"/>
        <v/>
      </c>
      <c r="H356" s="17" t="str">
        <f t="shared" si="28"/>
        <v>-</v>
      </c>
      <c r="I356" s="17" t="str">
        <f t="shared" si="29"/>
        <v>--</v>
      </c>
      <c r="J356" s="17" t="str">
        <f t="shared" si="25"/>
        <v xml:space="preserve"> </v>
      </c>
      <c r="K356" s="17" t="str">
        <f>IF(H356="-","",COUNTIF($H$8:H356,H356))</f>
        <v/>
      </c>
    </row>
    <row r="357" spans="1:11" ht="19.600000000000001" customHeight="1" x14ac:dyDescent="0.25">
      <c r="A357" s="30"/>
      <c r="B357" s="31"/>
      <c r="C357" s="38"/>
      <c r="D357" s="44"/>
      <c r="F357" s="17" t="str">
        <f t="shared" si="26"/>
        <v/>
      </c>
      <c r="G357" s="17" t="str">
        <f t="shared" si="27"/>
        <v/>
      </c>
      <c r="H357" s="17" t="str">
        <f t="shared" si="28"/>
        <v>-</v>
      </c>
      <c r="I357" s="17" t="str">
        <f t="shared" si="29"/>
        <v>--</v>
      </c>
      <c r="J357" s="17" t="str">
        <f t="shared" si="25"/>
        <v xml:space="preserve"> </v>
      </c>
      <c r="K357" s="17" t="str">
        <f>IF(H357="-","",COUNTIF($H$8:H357,H357))</f>
        <v/>
      </c>
    </row>
    <row r="358" spans="1:11" ht="19.600000000000001" customHeight="1" x14ac:dyDescent="0.25">
      <c r="A358" s="30"/>
      <c r="B358" s="31"/>
      <c r="C358" s="38"/>
      <c r="D358" s="44"/>
      <c r="F358" s="17" t="str">
        <f t="shared" si="26"/>
        <v/>
      </c>
      <c r="G358" s="17" t="str">
        <f t="shared" si="27"/>
        <v/>
      </c>
      <c r="H358" s="17" t="str">
        <f t="shared" si="28"/>
        <v>-</v>
      </c>
      <c r="I358" s="17" t="str">
        <f t="shared" si="29"/>
        <v>--</v>
      </c>
      <c r="J358" s="17" t="str">
        <f t="shared" si="25"/>
        <v xml:space="preserve"> </v>
      </c>
      <c r="K358" s="17" t="str">
        <f>IF(H358="-","",COUNTIF($H$8:H358,H358))</f>
        <v/>
      </c>
    </row>
    <row r="359" spans="1:11" ht="19.600000000000001" customHeight="1" x14ac:dyDescent="0.25">
      <c r="A359" s="30"/>
      <c r="B359" s="31"/>
      <c r="C359" s="38"/>
      <c r="D359" s="44"/>
      <c r="F359" s="17" t="str">
        <f t="shared" si="26"/>
        <v/>
      </c>
      <c r="G359" s="17" t="str">
        <f t="shared" si="27"/>
        <v/>
      </c>
      <c r="H359" s="17" t="str">
        <f t="shared" si="28"/>
        <v>-</v>
      </c>
      <c r="I359" s="17" t="str">
        <f t="shared" si="29"/>
        <v>--</v>
      </c>
      <c r="J359" s="17" t="str">
        <f t="shared" si="25"/>
        <v xml:space="preserve"> </v>
      </c>
      <c r="K359" s="17" t="str">
        <f>IF(H359="-","",COUNTIF($H$8:H359,H359))</f>
        <v/>
      </c>
    </row>
    <row r="360" spans="1:11" ht="19.600000000000001" customHeight="1" x14ac:dyDescent="0.25">
      <c r="A360" s="30"/>
      <c r="B360" s="31"/>
      <c r="C360" s="38"/>
      <c r="D360" s="44"/>
      <c r="F360" s="17" t="str">
        <f t="shared" si="26"/>
        <v/>
      </c>
      <c r="G360" s="17" t="str">
        <f t="shared" si="27"/>
        <v/>
      </c>
      <c r="H360" s="17" t="str">
        <f t="shared" si="28"/>
        <v>-</v>
      </c>
      <c r="I360" s="17" t="str">
        <f t="shared" si="29"/>
        <v>--</v>
      </c>
      <c r="J360" s="17" t="str">
        <f t="shared" si="25"/>
        <v xml:space="preserve"> </v>
      </c>
      <c r="K360" s="17" t="str">
        <f>IF(H360="-","",COUNTIF($H$8:H360,H360))</f>
        <v/>
      </c>
    </row>
    <row r="361" spans="1:11" ht="19.600000000000001" customHeight="1" x14ac:dyDescent="0.25">
      <c r="A361" s="30"/>
      <c r="B361" s="31"/>
      <c r="C361" s="38"/>
      <c r="D361" s="44"/>
      <c r="F361" s="17" t="str">
        <f t="shared" si="26"/>
        <v/>
      </c>
      <c r="G361" s="17" t="str">
        <f t="shared" si="27"/>
        <v/>
      </c>
      <c r="H361" s="17" t="str">
        <f t="shared" si="28"/>
        <v>-</v>
      </c>
      <c r="I361" s="17" t="str">
        <f t="shared" si="29"/>
        <v>--</v>
      </c>
      <c r="J361" s="17" t="str">
        <f t="shared" si="25"/>
        <v xml:space="preserve"> </v>
      </c>
      <c r="K361" s="17" t="str">
        <f>IF(H361="-","",COUNTIF($H$8:H361,H361))</f>
        <v/>
      </c>
    </row>
    <row r="362" spans="1:11" ht="19.600000000000001" customHeight="1" x14ac:dyDescent="0.25">
      <c r="A362" s="30"/>
      <c r="B362" s="31"/>
      <c r="C362" s="38"/>
      <c r="D362" s="44"/>
      <c r="F362" s="17" t="str">
        <f t="shared" si="26"/>
        <v/>
      </c>
      <c r="G362" s="17" t="str">
        <f t="shared" si="27"/>
        <v/>
      </c>
      <c r="H362" s="17" t="str">
        <f t="shared" si="28"/>
        <v>-</v>
      </c>
      <c r="I362" s="17" t="str">
        <f t="shared" si="29"/>
        <v>--</v>
      </c>
      <c r="J362" s="17" t="str">
        <f t="shared" si="25"/>
        <v xml:space="preserve"> </v>
      </c>
      <c r="K362" s="17" t="str">
        <f>IF(H362="-","",COUNTIF($H$8:H362,H362))</f>
        <v/>
      </c>
    </row>
    <row r="363" spans="1:11" ht="19.600000000000001" customHeight="1" x14ac:dyDescent="0.25">
      <c r="A363" s="30"/>
      <c r="B363" s="31"/>
      <c r="C363" s="38"/>
      <c r="D363" s="44"/>
      <c r="F363" s="17" t="str">
        <f t="shared" si="26"/>
        <v/>
      </c>
      <c r="G363" s="17" t="str">
        <f t="shared" si="27"/>
        <v/>
      </c>
      <c r="H363" s="17" t="str">
        <f t="shared" si="28"/>
        <v>-</v>
      </c>
      <c r="I363" s="17" t="str">
        <f t="shared" si="29"/>
        <v>--</v>
      </c>
      <c r="J363" s="17" t="str">
        <f t="shared" si="25"/>
        <v xml:space="preserve"> </v>
      </c>
      <c r="K363" s="17" t="str">
        <f>IF(H363="-","",COUNTIF($H$8:H363,H363))</f>
        <v/>
      </c>
    </row>
    <row r="364" spans="1:11" ht="19.600000000000001" customHeight="1" x14ac:dyDescent="0.25">
      <c r="A364" s="30"/>
      <c r="B364" s="31"/>
      <c r="C364" s="38"/>
      <c r="D364" s="44"/>
      <c r="F364" s="17" t="str">
        <f t="shared" si="26"/>
        <v/>
      </c>
      <c r="G364" s="17" t="str">
        <f t="shared" si="27"/>
        <v/>
      </c>
      <c r="H364" s="17" t="str">
        <f t="shared" si="28"/>
        <v>-</v>
      </c>
      <c r="I364" s="17" t="str">
        <f t="shared" si="29"/>
        <v>--</v>
      </c>
      <c r="J364" s="17" t="str">
        <f t="shared" si="25"/>
        <v xml:space="preserve"> </v>
      </c>
      <c r="K364" s="17" t="str">
        <f>IF(H364="-","",COUNTIF($H$8:H364,H364))</f>
        <v/>
      </c>
    </row>
    <row r="365" spans="1:11" ht="19.600000000000001" customHeight="1" x14ac:dyDescent="0.25">
      <c r="A365" s="30"/>
      <c r="B365" s="31"/>
      <c r="C365" s="38"/>
      <c r="D365" s="44"/>
      <c r="F365" s="17" t="str">
        <f t="shared" si="26"/>
        <v/>
      </c>
      <c r="G365" s="17" t="str">
        <f t="shared" si="27"/>
        <v/>
      </c>
      <c r="H365" s="17" t="str">
        <f t="shared" si="28"/>
        <v>-</v>
      </c>
      <c r="I365" s="17" t="str">
        <f t="shared" si="29"/>
        <v>--</v>
      </c>
      <c r="J365" s="17" t="str">
        <f t="shared" si="25"/>
        <v xml:space="preserve"> </v>
      </c>
      <c r="K365" s="17" t="str">
        <f>IF(H365="-","",COUNTIF($H$8:H365,H365))</f>
        <v/>
      </c>
    </row>
    <row r="366" spans="1:11" ht="19.600000000000001" customHeight="1" x14ac:dyDescent="0.25">
      <c r="A366" s="30"/>
      <c r="B366" s="31"/>
      <c r="C366" s="38"/>
      <c r="D366" s="44"/>
      <c r="F366" s="17" t="str">
        <f t="shared" si="26"/>
        <v/>
      </c>
      <c r="G366" s="17" t="str">
        <f t="shared" si="27"/>
        <v/>
      </c>
      <c r="H366" s="17" t="str">
        <f t="shared" si="28"/>
        <v>-</v>
      </c>
      <c r="I366" s="17" t="str">
        <f t="shared" si="29"/>
        <v>--</v>
      </c>
      <c r="J366" s="17" t="str">
        <f t="shared" si="25"/>
        <v xml:space="preserve"> </v>
      </c>
      <c r="K366" s="17" t="str">
        <f>IF(H366="-","",COUNTIF($H$8:H366,H366))</f>
        <v/>
      </c>
    </row>
    <row r="367" spans="1:11" ht="19.600000000000001" customHeight="1" x14ac:dyDescent="0.25">
      <c r="A367" s="30"/>
      <c r="B367" s="31"/>
      <c r="C367" s="38"/>
      <c r="D367" s="44"/>
      <c r="F367" s="17" t="str">
        <f t="shared" si="26"/>
        <v/>
      </c>
      <c r="G367" s="17" t="str">
        <f t="shared" si="27"/>
        <v/>
      </c>
      <c r="H367" s="17" t="str">
        <f t="shared" si="28"/>
        <v>-</v>
      </c>
      <c r="I367" s="17" t="str">
        <f t="shared" si="29"/>
        <v>--</v>
      </c>
      <c r="J367" s="17" t="str">
        <f t="shared" si="25"/>
        <v xml:space="preserve"> </v>
      </c>
      <c r="K367" s="17" t="str">
        <f>IF(H367="-","",COUNTIF($H$8:H367,H367))</f>
        <v/>
      </c>
    </row>
    <row r="368" spans="1:11" ht="19.600000000000001" customHeight="1" x14ac:dyDescent="0.25">
      <c r="A368" s="30"/>
      <c r="B368" s="31"/>
      <c r="C368" s="38"/>
      <c r="D368" s="44"/>
      <c r="F368" s="17" t="str">
        <f t="shared" si="26"/>
        <v/>
      </c>
      <c r="G368" s="17" t="str">
        <f t="shared" si="27"/>
        <v/>
      </c>
      <c r="H368" s="17" t="str">
        <f t="shared" si="28"/>
        <v>-</v>
      </c>
      <c r="I368" s="17" t="str">
        <f t="shared" si="29"/>
        <v>--</v>
      </c>
      <c r="J368" s="17" t="str">
        <f t="shared" si="25"/>
        <v xml:space="preserve"> </v>
      </c>
      <c r="K368" s="17" t="str">
        <f>IF(H368="-","",COUNTIF($H$8:H368,H368))</f>
        <v/>
      </c>
    </row>
    <row r="369" spans="1:11" ht="19.600000000000001" customHeight="1" x14ac:dyDescent="0.25">
      <c r="A369" s="30"/>
      <c r="B369" s="31"/>
      <c r="C369" s="38"/>
      <c r="D369" s="44"/>
      <c r="F369" s="17" t="str">
        <f t="shared" si="26"/>
        <v/>
      </c>
      <c r="G369" s="17" t="str">
        <f t="shared" si="27"/>
        <v/>
      </c>
      <c r="H369" s="17" t="str">
        <f t="shared" si="28"/>
        <v>-</v>
      </c>
      <c r="I369" s="17" t="str">
        <f t="shared" si="29"/>
        <v>--</v>
      </c>
      <c r="J369" s="17" t="str">
        <f t="shared" si="25"/>
        <v xml:space="preserve"> </v>
      </c>
      <c r="K369" s="17" t="str">
        <f>IF(H369="-","",COUNTIF($H$8:H369,H369))</f>
        <v/>
      </c>
    </row>
    <row r="370" spans="1:11" ht="19.600000000000001" customHeight="1" x14ac:dyDescent="0.25">
      <c r="A370" s="30"/>
      <c r="B370" s="31"/>
      <c r="C370" s="38"/>
      <c r="D370" s="44"/>
      <c r="F370" s="17" t="str">
        <f t="shared" si="26"/>
        <v/>
      </c>
      <c r="G370" s="17" t="str">
        <f t="shared" si="27"/>
        <v/>
      </c>
      <c r="H370" s="17" t="str">
        <f t="shared" si="28"/>
        <v>-</v>
      </c>
      <c r="I370" s="17" t="str">
        <f t="shared" si="29"/>
        <v>--</v>
      </c>
      <c r="J370" s="17" t="str">
        <f t="shared" si="25"/>
        <v xml:space="preserve"> </v>
      </c>
      <c r="K370" s="17" t="str">
        <f>IF(H370="-","",COUNTIF($H$8:H370,H370))</f>
        <v/>
      </c>
    </row>
    <row r="371" spans="1:11" ht="19.600000000000001" customHeight="1" x14ac:dyDescent="0.25">
      <c r="A371" s="30"/>
      <c r="B371" s="31"/>
      <c r="C371" s="38"/>
      <c r="D371" s="44"/>
      <c r="F371" s="17" t="str">
        <f t="shared" si="26"/>
        <v/>
      </c>
      <c r="G371" s="17" t="str">
        <f t="shared" si="27"/>
        <v/>
      </c>
      <c r="H371" s="17" t="str">
        <f t="shared" si="28"/>
        <v>-</v>
      </c>
      <c r="I371" s="17" t="str">
        <f t="shared" si="29"/>
        <v>--</v>
      </c>
      <c r="J371" s="17" t="str">
        <f t="shared" si="25"/>
        <v xml:space="preserve"> </v>
      </c>
      <c r="K371" s="17" t="str">
        <f>IF(H371="-","",COUNTIF($H$8:H371,H371))</f>
        <v/>
      </c>
    </row>
    <row r="372" spans="1:11" ht="19.600000000000001" customHeight="1" x14ac:dyDescent="0.25">
      <c r="A372" s="30"/>
      <c r="B372" s="31"/>
      <c r="C372" s="38"/>
      <c r="D372" s="44"/>
      <c r="F372" s="17" t="str">
        <f t="shared" si="26"/>
        <v/>
      </c>
      <c r="G372" s="17" t="str">
        <f t="shared" si="27"/>
        <v/>
      </c>
      <c r="H372" s="17" t="str">
        <f t="shared" si="28"/>
        <v>-</v>
      </c>
      <c r="I372" s="17" t="str">
        <f t="shared" si="29"/>
        <v>--</v>
      </c>
      <c r="J372" s="17" t="str">
        <f t="shared" si="25"/>
        <v xml:space="preserve"> </v>
      </c>
      <c r="K372" s="17" t="str">
        <f>IF(H372="-","",COUNTIF($H$8:H372,H372))</f>
        <v/>
      </c>
    </row>
    <row r="373" spans="1:11" ht="19.600000000000001" customHeight="1" x14ac:dyDescent="0.25">
      <c r="A373" s="30"/>
      <c r="B373" s="31"/>
      <c r="C373" s="38"/>
      <c r="D373" s="44"/>
      <c r="F373" s="17" t="str">
        <f t="shared" si="26"/>
        <v/>
      </c>
      <c r="G373" s="17" t="str">
        <f t="shared" si="27"/>
        <v/>
      </c>
      <c r="H373" s="17" t="str">
        <f t="shared" si="28"/>
        <v>-</v>
      </c>
      <c r="I373" s="17" t="str">
        <f t="shared" si="29"/>
        <v>--</v>
      </c>
      <c r="J373" s="17" t="str">
        <f t="shared" si="25"/>
        <v xml:space="preserve"> </v>
      </c>
      <c r="K373" s="17" t="str">
        <f>IF(H373="-","",COUNTIF($H$8:H373,H373))</f>
        <v/>
      </c>
    </row>
    <row r="374" spans="1:11" ht="19.600000000000001" customHeight="1" x14ac:dyDescent="0.25">
      <c r="A374" s="30"/>
      <c r="B374" s="31"/>
      <c r="C374" s="38"/>
      <c r="D374" s="44"/>
      <c r="F374" s="17" t="str">
        <f t="shared" si="26"/>
        <v/>
      </c>
      <c r="G374" s="17" t="str">
        <f t="shared" si="27"/>
        <v/>
      </c>
      <c r="H374" s="17" t="str">
        <f t="shared" si="28"/>
        <v>-</v>
      </c>
      <c r="I374" s="17" t="str">
        <f t="shared" si="29"/>
        <v>--</v>
      </c>
      <c r="J374" s="17" t="str">
        <f t="shared" si="25"/>
        <v xml:space="preserve"> </v>
      </c>
      <c r="K374" s="17" t="str">
        <f>IF(H374="-","",COUNTIF($H$8:H374,H374))</f>
        <v/>
      </c>
    </row>
    <row r="375" spans="1:11" ht="19.600000000000001" customHeight="1" x14ac:dyDescent="0.25">
      <c r="A375" s="30"/>
      <c r="B375" s="31"/>
      <c r="C375" s="38"/>
      <c r="D375" s="44"/>
      <c r="F375" s="17" t="str">
        <f t="shared" si="26"/>
        <v/>
      </c>
      <c r="G375" s="17" t="str">
        <f t="shared" si="27"/>
        <v/>
      </c>
      <c r="H375" s="17" t="str">
        <f t="shared" si="28"/>
        <v>-</v>
      </c>
      <c r="I375" s="17" t="str">
        <f t="shared" si="29"/>
        <v>--</v>
      </c>
      <c r="J375" s="17" t="str">
        <f t="shared" si="25"/>
        <v xml:space="preserve"> </v>
      </c>
      <c r="K375" s="17" t="str">
        <f>IF(H375="-","",COUNTIF($H$8:H375,H375))</f>
        <v/>
      </c>
    </row>
    <row r="376" spans="1:11" ht="19.600000000000001" customHeight="1" x14ac:dyDescent="0.25">
      <c r="A376" s="30"/>
      <c r="B376" s="31"/>
      <c r="C376" s="38"/>
      <c r="D376" s="44"/>
      <c r="F376" s="17" t="str">
        <f t="shared" si="26"/>
        <v/>
      </c>
      <c r="G376" s="17" t="str">
        <f t="shared" si="27"/>
        <v/>
      </c>
      <c r="H376" s="17" t="str">
        <f t="shared" si="28"/>
        <v>-</v>
      </c>
      <c r="I376" s="17" t="str">
        <f t="shared" si="29"/>
        <v>--</v>
      </c>
      <c r="J376" s="17" t="str">
        <f t="shared" si="25"/>
        <v xml:space="preserve"> </v>
      </c>
      <c r="K376" s="17" t="str">
        <f>IF(H376="-","",COUNTIF($H$8:H376,H376))</f>
        <v/>
      </c>
    </row>
    <row r="377" spans="1:11" ht="19.600000000000001" customHeight="1" x14ac:dyDescent="0.25">
      <c r="A377" s="30"/>
      <c r="B377" s="31"/>
      <c r="C377" s="38"/>
      <c r="D377" s="44"/>
      <c r="F377" s="17" t="str">
        <f t="shared" si="26"/>
        <v/>
      </c>
      <c r="G377" s="17" t="str">
        <f t="shared" si="27"/>
        <v/>
      </c>
      <c r="H377" s="17" t="str">
        <f t="shared" si="28"/>
        <v>-</v>
      </c>
      <c r="I377" s="17" t="str">
        <f t="shared" si="29"/>
        <v>--</v>
      </c>
      <c r="J377" s="17" t="str">
        <f t="shared" si="25"/>
        <v xml:space="preserve"> </v>
      </c>
      <c r="K377" s="17" t="str">
        <f>IF(H377="-","",COUNTIF($H$8:H377,H377))</f>
        <v/>
      </c>
    </row>
    <row r="378" spans="1:11" ht="19.600000000000001" customHeight="1" x14ac:dyDescent="0.25">
      <c r="A378" s="30"/>
      <c r="B378" s="31"/>
      <c r="C378" s="38"/>
      <c r="D378" s="44"/>
      <c r="F378" s="17" t="str">
        <f t="shared" si="26"/>
        <v/>
      </c>
      <c r="G378" s="17" t="str">
        <f t="shared" si="27"/>
        <v/>
      </c>
      <c r="H378" s="17" t="str">
        <f t="shared" si="28"/>
        <v>-</v>
      </c>
      <c r="I378" s="17" t="str">
        <f t="shared" si="29"/>
        <v>--</v>
      </c>
      <c r="J378" s="17" t="str">
        <f t="shared" si="25"/>
        <v xml:space="preserve"> </v>
      </c>
      <c r="K378" s="17" t="str">
        <f>IF(H378="-","",COUNTIF($H$8:H378,H378))</f>
        <v/>
      </c>
    </row>
    <row r="379" spans="1:11" ht="19.600000000000001" customHeight="1" x14ac:dyDescent="0.25">
      <c r="A379" s="30"/>
      <c r="B379" s="31"/>
      <c r="C379" s="38"/>
      <c r="D379" s="44"/>
      <c r="F379" s="17" t="str">
        <f t="shared" si="26"/>
        <v/>
      </c>
      <c r="G379" s="17" t="str">
        <f t="shared" si="27"/>
        <v/>
      </c>
      <c r="H379" s="17" t="str">
        <f t="shared" si="28"/>
        <v>-</v>
      </c>
      <c r="I379" s="17" t="str">
        <f t="shared" si="29"/>
        <v>--</v>
      </c>
      <c r="J379" s="17" t="str">
        <f t="shared" si="25"/>
        <v xml:space="preserve"> </v>
      </c>
      <c r="K379" s="17" t="str">
        <f>IF(H379="-","",COUNTIF($H$8:H379,H379))</f>
        <v/>
      </c>
    </row>
    <row r="380" spans="1:11" ht="19.600000000000001" customHeight="1" x14ac:dyDescent="0.25">
      <c r="A380" s="30"/>
      <c r="B380" s="31"/>
      <c r="C380" s="38"/>
      <c r="D380" s="44"/>
      <c r="F380" s="17" t="str">
        <f t="shared" si="26"/>
        <v/>
      </c>
      <c r="G380" s="17" t="str">
        <f t="shared" si="27"/>
        <v/>
      </c>
      <c r="H380" s="17" t="str">
        <f t="shared" si="28"/>
        <v>-</v>
      </c>
      <c r="I380" s="17" t="str">
        <f t="shared" si="29"/>
        <v>--</v>
      </c>
      <c r="J380" s="17" t="str">
        <f t="shared" si="25"/>
        <v xml:space="preserve"> </v>
      </c>
      <c r="K380" s="17" t="str">
        <f>IF(H380="-","",COUNTIF($H$8:H380,H380))</f>
        <v/>
      </c>
    </row>
    <row r="381" spans="1:11" ht="19.600000000000001" customHeight="1" x14ac:dyDescent="0.25">
      <c r="A381" s="30"/>
      <c r="B381" s="31"/>
      <c r="C381" s="38"/>
      <c r="D381" s="44"/>
      <c r="F381" s="17" t="str">
        <f t="shared" si="26"/>
        <v/>
      </c>
      <c r="G381" s="17" t="str">
        <f t="shared" si="27"/>
        <v/>
      </c>
      <c r="H381" s="17" t="str">
        <f t="shared" si="28"/>
        <v>-</v>
      </c>
      <c r="I381" s="17" t="str">
        <f t="shared" si="29"/>
        <v>--</v>
      </c>
      <c r="J381" s="17" t="str">
        <f t="shared" si="25"/>
        <v xml:space="preserve"> </v>
      </c>
      <c r="K381" s="17" t="str">
        <f>IF(H381="-","",COUNTIF($H$8:H381,H381))</f>
        <v/>
      </c>
    </row>
    <row r="382" spans="1:11" ht="19.600000000000001" customHeight="1" x14ac:dyDescent="0.25">
      <c r="A382" s="30"/>
      <c r="B382" s="31"/>
      <c r="C382" s="38"/>
      <c r="D382" s="44"/>
      <c r="F382" s="17" t="str">
        <f t="shared" si="26"/>
        <v/>
      </c>
      <c r="G382" s="17" t="str">
        <f t="shared" si="27"/>
        <v/>
      </c>
      <c r="H382" s="17" t="str">
        <f t="shared" si="28"/>
        <v>-</v>
      </c>
      <c r="I382" s="17" t="str">
        <f t="shared" si="29"/>
        <v>--</v>
      </c>
      <c r="J382" s="17" t="str">
        <f t="shared" si="25"/>
        <v xml:space="preserve"> </v>
      </c>
      <c r="K382" s="17" t="str">
        <f>IF(H382="-","",COUNTIF($H$8:H382,H382))</f>
        <v/>
      </c>
    </row>
    <row r="383" spans="1:11" ht="19.600000000000001" customHeight="1" x14ac:dyDescent="0.25">
      <c r="A383" s="30"/>
      <c r="B383" s="31"/>
      <c r="C383" s="38"/>
      <c r="D383" s="44"/>
      <c r="F383" s="17" t="str">
        <f t="shared" si="26"/>
        <v/>
      </c>
      <c r="G383" s="17" t="str">
        <f t="shared" si="27"/>
        <v/>
      </c>
      <c r="H383" s="17" t="str">
        <f t="shared" si="28"/>
        <v>-</v>
      </c>
      <c r="I383" s="17" t="str">
        <f t="shared" si="29"/>
        <v>--</v>
      </c>
      <c r="J383" s="17" t="str">
        <f t="shared" si="25"/>
        <v xml:space="preserve"> </v>
      </c>
      <c r="K383" s="17" t="str">
        <f>IF(H383="-","",COUNTIF($H$8:H383,H383))</f>
        <v/>
      </c>
    </row>
    <row r="384" spans="1:11" ht="19.600000000000001" customHeight="1" x14ac:dyDescent="0.25">
      <c r="A384" s="30"/>
      <c r="B384" s="31"/>
      <c r="C384" s="38"/>
      <c r="D384" s="44"/>
      <c r="F384" s="17" t="str">
        <f t="shared" si="26"/>
        <v/>
      </c>
      <c r="G384" s="17" t="str">
        <f t="shared" si="27"/>
        <v/>
      </c>
      <c r="H384" s="17" t="str">
        <f t="shared" si="28"/>
        <v>-</v>
      </c>
      <c r="I384" s="17" t="str">
        <f t="shared" si="29"/>
        <v>--</v>
      </c>
      <c r="J384" s="17" t="str">
        <f t="shared" si="25"/>
        <v xml:space="preserve"> </v>
      </c>
      <c r="K384" s="17" t="str">
        <f>IF(H384="-","",COUNTIF($H$8:H384,H384))</f>
        <v/>
      </c>
    </row>
    <row r="385" spans="1:11" ht="19.600000000000001" customHeight="1" x14ac:dyDescent="0.25">
      <c r="A385" s="30"/>
      <c r="B385" s="31"/>
      <c r="C385" s="38"/>
      <c r="D385" s="44"/>
      <c r="F385" s="17" t="str">
        <f t="shared" si="26"/>
        <v/>
      </c>
      <c r="G385" s="17" t="str">
        <f t="shared" si="27"/>
        <v/>
      </c>
      <c r="H385" s="17" t="str">
        <f t="shared" si="28"/>
        <v>-</v>
      </c>
      <c r="I385" s="17" t="str">
        <f t="shared" si="29"/>
        <v>--</v>
      </c>
      <c r="J385" s="17" t="str">
        <f t="shared" si="25"/>
        <v xml:space="preserve"> </v>
      </c>
      <c r="K385" s="17" t="str">
        <f>IF(H385="-","",COUNTIF($H$8:H385,H385))</f>
        <v/>
      </c>
    </row>
    <row r="386" spans="1:11" ht="19.600000000000001" customHeight="1" x14ac:dyDescent="0.25">
      <c r="A386" s="30"/>
      <c r="B386" s="31"/>
      <c r="C386" s="38"/>
      <c r="D386" s="44"/>
      <c r="F386" s="17" t="str">
        <f t="shared" si="26"/>
        <v/>
      </c>
      <c r="G386" s="17" t="str">
        <f t="shared" si="27"/>
        <v/>
      </c>
      <c r="H386" s="17" t="str">
        <f t="shared" si="28"/>
        <v>-</v>
      </c>
      <c r="I386" s="17" t="str">
        <f t="shared" si="29"/>
        <v>--</v>
      </c>
      <c r="J386" s="17" t="str">
        <f t="shared" si="25"/>
        <v xml:space="preserve"> </v>
      </c>
      <c r="K386" s="17" t="str">
        <f>IF(H386="-","",COUNTIF($H$8:H386,H386))</f>
        <v/>
      </c>
    </row>
    <row r="387" spans="1:11" ht="19.600000000000001" customHeight="1" x14ac:dyDescent="0.25">
      <c r="A387" s="30"/>
      <c r="B387" s="31"/>
      <c r="C387" s="38"/>
      <c r="D387" s="44"/>
      <c r="F387" s="17" t="str">
        <f t="shared" si="26"/>
        <v/>
      </c>
      <c r="G387" s="17" t="str">
        <f t="shared" si="27"/>
        <v/>
      </c>
      <c r="H387" s="17" t="str">
        <f t="shared" si="28"/>
        <v>-</v>
      </c>
      <c r="I387" s="17" t="str">
        <f t="shared" si="29"/>
        <v>--</v>
      </c>
      <c r="J387" s="17" t="str">
        <f t="shared" si="25"/>
        <v xml:space="preserve"> </v>
      </c>
      <c r="K387" s="17" t="str">
        <f>IF(H387="-","",COUNTIF($H$8:H387,H387))</f>
        <v/>
      </c>
    </row>
    <row r="388" spans="1:11" ht="19.600000000000001" customHeight="1" x14ac:dyDescent="0.25">
      <c r="A388" s="30"/>
      <c r="B388" s="31"/>
      <c r="C388" s="38"/>
      <c r="D388" s="44"/>
      <c r="F388" s="17" t="str">
        <f t="shared" si="26"/>
        <v/>
      </c>
      <c r="G388" s="17" t="str">
        <f t="shared" si="27"/>
        <v/>
      </c>
      <c r="H388" s="17" t="str">
        <f t="shared" si="28"/>
        <v>-</v>
      </c>
      <c r="I388" s="17" t="str">
        <f t="shared" si="29"/>
        <v>--</v>
      </c>
      <c r="J388" s="17" t="str">
        <f t="shared" si="25"/>
        <v xml:space="preserve"> </v>
      </c>
      <c r="K388" s="17" t="str">
        <f>IF(H388="-","",COUNTIF($H$8:H388,H388))</f>
        <v/>
      </c>
    </row>
    <row r="389" spans="1:11" ht="19.600000000000001" customHeight="1" x14ac:dyDescent="0.25">
      <c r="A389" s="30"/>
      <c r="B389" s="31"/>
      <c r="C389" s="38"/>
      <c r="D389" s="44"/>
      <c r="F389" s="17" t="str">
        <f t="shared" si="26"/>
        <v/>
      </c>
      <c r="G389" s="17" t="str">
        <f t="shared" si="27"/>
        <v/>
      </c>
      <c r="H389" s="17" t="str">
        <f t="shared" si="28"/>
        <v>-</v>
      </c>
      <c r="I389" s="17" t="str">
        <f t="shared" si="29"/>
        <v>--</v>
      </c>
      <c r="J389" s="17" t="str">
        <f t="shared" si="25"/>
        <v xml:space="preserve"> </v>
      </c>
      <c r="K389" s="17" t="str">
        <f>IF(H389="-","",COUNTIF($H$8:H389,H389))</f>
        <v/>
      </c>
    </row>
    <row r="390" spans="1:11" ht="19.600000000000001" customHeight="1" x14ac:dyDescent="0.25">
      <c r="A390" s="30"/>
      <c r="B390" s="31"/>
      <c r="C390" s="38"/>
      <c r="D390" s="44"/>
      <c r="F390" s="17" t="str">
        <f t="shared" si="26"/>
        <v/>
      </c>
      <c r="G390" s="17" t="str">
        <f t="shared" si="27"/>
        <v/>
      </c>
      <c r="H390" s="17" t="str">
        <f t="shared" si="28"/>
        <v>-</v>
      </c>
      <c r="I390" s="17" t="str">
        <f t="shared" si="29"/>
        <v>--</v>
      </c>
      <c r="J390" s="17" t="str">
        <f t="shared" si="25"/>
        <v xml:space="preserve"> </v>
      </c>
      <c r="K390" s="17" t="str">
        <f>IF(H390="-","",COUNTIF($H$8:H390,H390))</f>
        <v/>
      </c>
    </row>
    <row r="391" spans="1:11" ht="19.600000000000001" customHeight="1" x14ac:dyDescent="0.25">
      <c r="A391" s="30"/>
      <c r="B391" s="31"/>
      <c r="C391" s="38"/>
      <c r="D391" s="44"/>
      <c r="F391" s="17" t="str">
        <f t="shared" si="26"/>
        <v/>
      </c>
      <c r="G391" s="17" t="str">
        <f t="shared" si="27"/>
        <v/>
      </c>
      <c r="H391" s="17" t="str">
        <f t="shared" si="28"/>
        <v>-</v>
      </c>
      <c r="I391" s="17" t="str">
        <f t="shared" si="29"/>
        <v>--</v>
      </c>
      <c r="J391" s="17" t="str">
        <f t="shared" si="25"/>
        <v xml:space="preserve"> </v>
      </c>
      <c r="K391" s="17" t="str">
        <f>IF(H391="-","",COUNTIF($H$8:H391,H391))</f>
        <v/>
      </c>
    </row>
    <row r="392" spans="1:11" ht="19.600000000000001" customHeight="1" x14ac:dyDescent="0.25">
      <c r="A392" s="30"/>
      <c r="B392" s="31"/>
      <c r="C392" s="38"/>
      <c r="D392" s="44"/>
      <c r="F392" s="17" t="str">
        <f t="shared" si="26"/>
        <v/>
      </c>
      <c r="G392" s="17" t="str">
        <f t="shared" si="27"/>
        <v/>
      </c>
      <c r="H392" s="17" t="str">
        <f t="shared" si="28"/>
        <v>-</v>
      </c>
      <c r="I392" s="17" t="str">
        <f t="shared" si="29"/>
        <v>--</v>
      </c>
      <c r="J392" s="17" t="str">
        <f t="shared" ref="J392:J455" si="30">B392&amp;" "&amp;A392</f>
        <v xml:space="preserve"> </v>
      </c>
      <c r="K392" s="17" t="str">
        <f>IF(H392="-","",COUNTIF($H$8:H392,H392))</f>
        <v/>
      </c>
    </row>
    <row r="393" spans="1:11" ht="19.600000000000001" customHeight="1" x14ac:dyDescent="0.25">
      <c r="A393" s="30"/>
      <c r="B393" s="31"/>
      <c r="C393" s="38"/>
      <c r="D393" s="44"/>
      <c r="F393" s="17" t="str">
        <f t="shared" ref="F393:F456" si="31">IF(ISBLANK(C393),"",MONTH(C393))</f>
        <v/>
      </c>
      <c r="G393" s="17" t="str">
        <f t="shared" ref="G393:G456" si="32">IF(ISBLANK(C393),"",DAY(C393))</f>
        <v/>
      </c>
      <c r="H393" s="17" t="str">
        <f t="shared" ref="H393:H456" si="33">F393&amp;"-"&amp;G393</f>
        <v>-</v>
      </c>
      <c r="I393" s="17" t="str">
        <f t="shared" ref="I393:I456" si="34">H393&amp;"-"&amp;K393</f>
        <v>--</v>
      </c>
      <c r="J393" s="17" t="str">
        <f t="shared" si="30"/>
        <v xml:space="preserve"> </v>
      </c>
      <c r="K393" s="17" t="str">
        <f>IF(H393="-","",COUNTIF($H$8:H393,H393))</f>
        <v/>
      </c>
    </row>
    <row r="394" spans="1:11" ht="19.600000000000001" customHeight="1" x14ac:dyDescent="0.25">
      <c r="A394" s="30"/>
      <c r="B394" s="31"/>
      <c r="C394" s="38"/>
      <c r="D394" s="44"/>
      <c r="F394" s="17" t="str">
        <f t="shared" si="31"/>
        <v/>
      </c>
      <c r="G394" s="17" t="str">
        <f t="shared" si="32"/>
        <v/>
      </c>
      <c r="H394" s="17" t="str">
        <f t="shared" si="33"/>
        <v>-</v>
      </c>
      <c r="I394" s="17" t="str">
        <f t="shared" si="34"/>
        <v>--</v>
      </c>
      <c r="J394" s="17" t="str">
        <f t="shared" si="30"/>
        <v xml:space="preserve"> </v>
      </c>
      <c r="K394" s="17" t="str">
        <f>IF(H394="-","",COUNTIF($H$8:H394,H394))</f>
        <v/>
      </c>
    </row>
    <row r="395" spans="1:11" ht="19.600000000000001" customHeight="1" x14ac:dyDescent="0.25">
      <c r="A395" s="30"/>
      <c r="B395" s="31"/>
      <c r="C395" s="38"/>
      <c r="D395" s="44"/>
      <c r="F395" s="17" t="str">
        <f t="shared" si="31"/>
        <v/>
      </c>
      <c r="G395" s="17" t="str">
        <f t="shared" si="32"/>
        <v/>
      </c>
      <c r="H395" s="17" t="str">
        <f t="shared" si="33"/>
        <v>-</v>
      </c>
      <c r="I395" s="17" t="str">
        <f t="shared" si="34"/>
        <v>--</v>
      </c>
      <c r="J395" s="17" t="str">
        <f t="shared" si="30"/>
        <v xml:space="preserve"> </v>
      </c>
      <c r="K395" s="17" t="str">
        <f>IF(H395="-","",COUNTIF($H$8:H395,H395))</f>
        <v/>
      </c>
    </row>
    <row r="396" spans="1:11" ht="19.600000000000001" customHeight="1" x14ac:dyDescent="0.25">
      <c r="A396" s="30"/>
      <c r="B396" s="31"/>
      <c r="C396" s="38"/>
      <c r="D396" s="44"/>
      <c r="F396" s="17" t="str">
        <f t="shared" si="31"/>
        <v/>
      </c>
      <c r="G396" s="17" t="str">
        <f t="shared" si="32"/>
        <v/>
      </c>
      <c r="H396" s="17" t="str">
        <f t="shared" si="33"/>
        <v>-</v>
      </c>
      <c r="I396" s="17" t="str">
        <f t="shared" si="34"/>
        <v>--</v>
      </c>
      <c r="J396" s="17" t="str">
        <f t="shared" si="30"/>
        <v xml:space="preserve"> </v>
      </c>
      <c r="K396" s="17" t="str">
        <f>IF(H396="-","",COUNTIF($H$8:H396,H396))</f>
        <v/>
      </c>
    </row>
    <row r="397" spans="1:11" ht="19.600000000000001" customHeight="1" x14ac:dyDescent="0.25">
      <c r="A397" s="30"/>
      <c r="B397" s="31"/>
      <c r="C397" s="38"/>
      <c r="D397" s="44"/>
      <c r="F397" s="17" t="str">
        <f t="shared" si="31"/>
        <v/>
      </c>
      <c r="G397" s="17" t="str">
        <f t="shared" si="32"/>
        <v/>
      </c>
      <c r="H397" s="17" t="str">
        <f t="shared" si="33"/>
        <v>-</v>
      </c>
      <c r="I397" s="17" t="str">
        <f t="shared" si="34"/>
        <v>--</v>
      </c>
      <c r="J397" s="17" t="str">
        <f t="shared" si="30"/>
        <v xml:space="preserve"> </v>
      </c>
      <c r="K397" s="17" t="str">
        <f>IF(H397="-","",COUNTIF($H$8:H397,H397))</f>
        <v/>
      </c>
    </row>
    <row r="398" spans="1:11" ht="19.600000000000001" customHeight="1" x14ac:dyDescent="0.25">
      <c r="A398" s="30"/>
      <c r="B398" s="31"/>
      <c r="C398" s="38"/>
      <c r="D398" s="44"/>
      <c r="F398" s="17" t="str">
        <f t="shared" si="31"/>
        <v/>
      </c>
      <c r="G398" s="17" t="str">
        <f t="shared" si="32"/>
        <v/>
      </c>
      <c r="H398" s="17" t="str">
        <f t="shared" si="33"/>
        <v>-</v>
      </c>
      <c r="I398" s="17" t="str">
        <f t="shared" si="34"/>
        <v>--</v>
      </c>
      <c r="J398" s="17" t="str">
        <f t="shared" si="30"/>
        <v xml:space="preserve"> </v>
      </c>
      <c r="K398" s="17" t="str">
        <f>IF(H398="-","",COUNTIF($H$8:H398,H398))</f>
        <v/>
      </c>
    </row>
    <row r="399" spans="1:11" ht="19.600000000000001" customHeight="1" x14ac:dyDescent="0.25">
      <c r="A399" s="30"/>
      <c r="B399" s="31"/>
      <c r="C399" s="38"/>
      <c r="D399" s="44"/>
      <c r="F399" s="17" t="str">
        <f t="shared" si="31"/>
        <v/>
      </c>
      <c r="G399" s="17" t="str">
        <f t="shared" si="32"/>
        <v/>
      </c>
      <c r="H399" s="17" t="str">
        <f t="shared" si="33"/>
        <v>-</v>
      </c>
      <c r="I399" s="17" t="str">
        <f t="shared" si="34"/>
        <v>--</v>
      </c>
      <c r="J399" s="17" t="str">
        <f t="shared" si="30"/>
        <v xml:space="preserve"> </v>
      </c>
      <c r="K399" s="17" t="str">
        <f>IF(H399="-","",COUNTIF($H$8:H399,H399))</f>
        <v/>
      </c>
    </row>
    <row r="400" spans="1:11" ht="19.600000000000001" customHeight="1" x14ac:dyDescent="0.25">
      <c r="A400" s="30"/>
      <c r="B400" s="31"/>
      <c r="C400" s="38"/>
      <c r="D400" s="44"/>
      <c r="F400" s="17" t="str">
        <f t="shared" si="31"/>
        <v/>
      </c>
      <c r="G400" s="17" t="str">
        <f t="shared" si="32"/>
        <v/>
      </c>
      <c r="H400" s="17" t="str">
        <f t="shared" si="33"/>
        <v>-</v>
      </c>
      <c r="I400" s="17" t="str">
        <f t="shared" si="34"/>
        <v>--</v>
      </c>
      <c r="J400" s="17" t="str">
        <f t="shared" si="30"/>
        <v xml:space="preserve"> </v>
      </c>
      <c r="K400" s="17" t="str">
        <f>IF(H400="-","",COUNTIF($H$8:H400,H400))</f>
        <v/>
      </c>
    </row>
    <row r="401" spans="1:11" ht="19.600000000000001" customHeight="1" x14ac:dyDescent="0.25">
      <c r="A401" s="30"/>
      <c r="B401" s="31"/>
      <c r="C401" s="38"/>
      <c r="D401" s="44"/>
      <c r="F401" s="17" t="str">
        <f t="shared" si="31"/>
        <v/>
      </c>
      <c r="G401" s="17" t="str">
        <f t="shared" si="32"/>
        <v/>
      </c>
      <c r="H401" s="17" t="str">
        <f t="shared" si="33"/>
        <v>-</v>
      </c>
      <c r="I401" s="17" t="str">
        <f t="shared" si="34"/>
        <v>--</v>
      </c>
      <c r="J401" s="17" t="str">
        <f t="shared" si="30"/>
        <v xml:space="preserve"> </v>
      </c>
      <c r="K401" s="17" t="str">
        <f>IF(H401="-","",COUNTIF($H$8:H401,H401))</f>
        <v/>
      </c>
    </row>
    <row r="402" spans="1:11" ht="19.600000000000001" customHeight="1" x14ac:dyDescent="0.25">
      <c r="A402" s="30"/>
      <c r="B402" s="31"/>
      <c r="C402" s="38"/>
      <c r="D402" s="44"/>
      <c r="F402" s="17" t="str">
        <f t="shared" si="31"/>
        <v/>
      </c>
      <c r="G402" s="17" t="str">
        <f t="shared" si="32"/>
        <v/>
      </c>
      <c r="H402" s="17" t="str">
        <f t="shared" si="33"/>
        <v>-</v>
      </c>
      <c r="I402" s="17" t="str">
        <f t="shared" si="34"/>
        <v>--</v>
      </c>
      <c r="J402" s="17" t="str">
        <f t="shared" si="30"/>
        <v xml:space="preserve"> </v>
      </c>
      <c r="K402" s="17" t="str">
        <f>IF(H402="-","",COUNTIF($H$8:H402,H402))</f>
        <v/>
      </c>
    </row>
    <row r="403" spans="1:11" ht="19.600000000000001" customHeight="1" x14ac:dyDescent="0.25">
      <c r="A403" s="30"/>
      <c r="B403" s="31"/>
      <c r="C403" s="38"/>
      <c r="D403" s="44"/>
      <c r="F403" s="17" t="str">
        <f t="shared" si="31"/>
        <v/>
      </c>
      <c r="G403" s="17" t="str">
        <f t="shared" si="32"/>
        <v/>
      </c>
      <c r="H403" s="17" t="str">
        <f t="shared" si="33"/>
        <v>-</v>
      </c>
      <c r="I403" s="17" t="str">
        <f t="shared" si="34"/>
        <v>--</v>
      </c>
      <c r="J403" s="17" t="str">
        <f t="shared" si="30"/>
        <v xml:space="preserve"> </v>
      </c>
      <c r="K403" s="17" t="str">
        <f>IF(H403="-","",COUNTIF($H$8:H403,H403))</f>
        <v/>
      </c>
    </row>
    <row r="404" spans="1:11" ht="19.600000000000001" customHeight="1" x14ac:dyDescent="0.25">
      <c r="A404" s="30"/>
      <c r="B404" s="31"/>
      <c r="C404" s="38"/>
      <c r="D404" s="44"/>
      <c r="F404" s="17" t="str">
        <f t="shared" si="31"/>
        <v/>
      </c>
      <c r="G404" s="17" t="str">
        <f t="shared" si="32"/>
        <v/>
      </c>
      <c r="H404" s="17" t="str">
        <f t="shared" si="33"/>
        <v>-</v>
      </c>
      <c r="I404" s="17" t="str">
        <f t="shared" si="34"/>
        <v>--</v>
      </c>
      <c r="J404" s="17" t="str">
        <f t="shared" si="30"/>
        <v xml:space="preserve"> </v>
      </c>
      <c r="K404" s="17" t="str">
        <f>IF(H404="-","",COUNTIF($H$8:H404,H404))</f>
        <v/>
      </c>
    </row>
    <row r="405" spans="1:11" ht="19.600000000000001" customHeight="1" x14ac:dyDescent="0.25">
      <c r="A405" s="30"/>
      <c r="B405" s="31"/>
      <c r="C405" s="38"/>
      <c r="D405" s="44"/>
      <c r="F405" s="17" t="str">
        <f t="shared" si="31"/>
        <v/>
      </c>
      <c r="G405" s="17" t="str">
        <f t="shared" si="32"/>
        <v/>
      </c>
      <c r="H405" s="17" t="str">
        <f t="shared" si="33"/>
        <v>-</v>
      </c>
      <c r="I405" s="17" t="str">
        <f t="shared" si="34"/>
        <v>--</v>
      </c>
      <c r="J405" s="17" t="str">
        <f t="shared" si="30"/>
        <v xml:space="preserve"> </v>
      </c>
      <c r="K405" s="17" t="str">
        <f>IF(H405="-","",COUNTIF($H$8:H405,H405))</f>
        <v/>
      </c>
    </row>
    <row r="406" spans="1:11" ht="19.600000000000001" customHeight="1" x14ac:dyDescent="0.25">
      <c r="A406" s="30"/>
      <c r="B406" s="31"/>
      <c r="C406" s="38"/>
      <c r="D406" s="44"/>
      <c r="F406" s="17" t="str">
        <f t="shared" si="31"/>
        <v/>
      </c>
      <c r="G406" s="17" t="str">
        <f t="shared" si="32"/>
        <v/>
      </c>
      <c r="H406" s="17" t="str">
        <f t="shared" si="33"/>
        <v>-</v>
      </c>
      <c r="I406" s="17" t="str">
        <f t="shared" si="34"/>
        <v>--</v>
      </c>
      <c r="J406" s="17" t="str">
        <f t="shared" si="30"/>
        <v xml:space="preserve"> </v>
      </c>
      <c r="K406" s="17" t="str">
        <f>IF(H406="-","",COUNTIF($H$8:H406,H406))</f>
        <v/>
      </c>
    </row>
    <row r="407" spans="1:11" ht="19.600000000000001" customHeight="1" x14ac:dyDescent="0.25">
      <c r="A407" s="30"/>
      <c r="B407" s="31"/>
      <c r="C407" s="38"/>
      <c r="D407" s="44"/>
      <c r="F407" s="17" t="str">
        <f t="shared" si="31"/>
        <v/>
      </c>
      <c r="G407" s="17" t="str">
        <f t="shared" si="32"/>
        <v/>
      </c>
      <c r="H407" s="17" t="str">
        <f t="shared" si="33"/>
        <v>-</v>
      </c>
      <c r="I407" s="17" t="str">
        <f t="shared" si="34"/>
        <v>--</v>
      </c>
      <c r="J407" s="17" t="str">
        <f t="shared" si="30"/>
        <v xml:space="preserve"> </v>
      </c>
      <c r="K407" s="17" t="str">
        <f>IF(H407="-","",COUNTIF($H$8:H407,H407))</f>
        <v/>
      </c>
    </row>
    <row r="408" spans="1:11" ht="19.600000000000001" customHeight="1" x14ac:dyDescent="0.25">
      <c r="A408" s="30"/>
      <c r="B408" s="31"/>
      <c r="C408" s="38"/>
      <c r="D408" s="44"/>
      <c r="F408" s="17" t="str">
        <f t="shared" si="31"/>
        <v/>
      </c>
      <c r="G408" s="17" t="str">
        <f t="shared" si="32"/>
        <v/>
      </c>
      <c r="H408" s="17" t="str">
        <f t="shared" si="33"/>
        <v>-</v>
      </c>
      <c r="I408" s="17" t="str">
        <f t="shared" si="34"/>
        <v>--</v>
      </c>
      <c r="J408" s="17" t="str">
        <f t="shared" si="30"/>
        <v xml:space="preserve"> </v>
      </c>
      <c r="K408" s="17" t="str">
        <f>IF(H408="-","",COUNTIF($H$8:H408,H408))</f>
        <v/>
      </c>
    </row>
    <row r="409" spans="1:11" ht="19.600000000000001" customHeight="1" x14ac:dyDescent="0.25">
      <c r="A409" s="30"/>
      <c r="B409" s="31"/>
      <c r="C409" s="38"/>
      <c r="D409" s="44"/>
      <c r="F409" s="17" t="str">
        <f t="shared" si="31"/>
        <v/>
      </c>
      <c r="G409" s="17" t="str">
        <f t="shared" si="32"/>
        <v/>
      </c>
      <c r="H409" s="17" t="str">
        <f t="shared" si="33"/>
        <v>-</v>
      </c>
      <c r="I409" s="17" t="str">
        <f t="shared" si="34"/>
        <v>--</v>
      </c>
      <c r="J409" s="17" t="str">
        <f t="shared" si="30"/>
        <v xml:space="preserve"> </v>
      </c>
      <c r="K409" s="17" t="str">
        <f>IF(H409="-","",COUNTIF($H$8:H409,H409))</f>
        <v/>
      </c>
    </row>
    <row r="410" spans="1:11" ht="19.600000000000001" customHeight="1" x14ac:dyDescent="0.25">
      <c r="A410" s="30"/>
      <c r="B410" s="31"/>
      <c r="C410" s="38"/>
      <c r="D410" s="44"/>
      <c r="F410" s="17" t="str">
        <f t="shared" si="31"/>
        <v/>
      </c>
      <c r="G410" s="17" t="str">
        <f t="shared" si="32"/>
        <v/>
      </c>
      <c r="H410" s="17" t="str">
        <f t="shared" si="33"/>
        <v>-</v>
      </c>
      <c r="I410" s="17" t="str">
        <f t="shared" si="34"/>
        <v>--</v>
      </c>
      <c r="J410" s="17" t="str">
        <f t="shared" si="30"/>
        <v xml:space="preserve"> </v>
      </c>
      <c r="K410" s="17" t="str">
        <f>IF(H410="-","",COUNTIF($H$8:H410,H410))</f>
        <v/>
      </c>
    </row>
    <row r="411" spans="1:11" ht="19.600000000000001" customHeight="1" x14ac:dyDescent="0.25">
      <c r="A411" s="30"/>
      <c r="B411" s="31"/>
      <c r="C411" s="38"/>
      <c r="D411" s="44"/>
      <c r="F411" s="17" t="str">
        <f t="shared" si="31"/>
        <v/>
      </c>
      <c r="G411" s="17" t="str">
        <f t="shared" si="32"/>
        <v/>
      </c>
      <c r="H411" s="17" t="str">
        <f t="shared" si="33"/>
        <v>-</v>
      </c>
      <c r="I411" s="17" t="str">
        <f t="shared" si="34"/>
        <v>--</v>
      </c>
      <c r="J411" s="17" t="str">
        <f t="shared" si="30"/>
        <v xml:space="preserve"> </v>
      </c>
      <c r="K411" s="17" t="str">
        <f>IF(H411="-","",COUNTIF($H$8:H411,H411))</f>
        <v/>
      </c>
    </row>
    <row r="412" spans="1:11" ht="19.600000000000001" customHeight="1" x14ac:dyDescent="0.25">
      <c r="A412" s="30"/>
      <c r="B412" s="31"/>
      <c r="C412" s="38"/>
      <c r="D412" s="44"/>
      <c r="F412" s="17" t="str">
        <f t="shared" si="31"/>
        <v/>
      </c>
      <c r="G412" s="17" t="str">
        <f t="shared" si="32"/>
        <v/>
      </c>
      <c r="H412" s="17" t="str">
        <f t="shared" si="33"/>
        <v>-</v>
      </c>
      <c r="I412" s="17" t="str">
        <f t="shared" si="34"/>
        <v>--</v>
      </c>
      <c r="J412" s="17" t="str">
        <f t="shared" si="30"/>
        <v xml:space="preserve"> </v>
      </c>
      <c r="K412" s="17" t="str">
        <f>IF(H412="-","",COUNTIF($H$8:H412,H412))</f>
        <v/>
      </c>
    </row>
    <row r="413" spans="1:11" ht="19.600000000000001" customHeight="1" x14ac:dyDescent="0.25">
      <c r="A413" s="30"/>
      <c r="B413" s="31"/>
      <c r="C413" s="38"/>
      <c r="D413" s="44"/>
      <c r="F413" s="17" t="str">
        <f t="shared" si="31"/>
        <v/>
      </c>
      <c r="G413" s="17" t="str">
        <f t="shared" si="32"/>
        <v/>
      </c>
      <c r="H413" s="17" t="str">
        <f t="shared" si="33"/>
        <v>-</v>
      </c>
      <c r="I413" s="17" t="str">
        <f t="shared" si="34"/>
        <v>--</v>
      </c>
      <c r="J413" s="17" t="str">
        <f t="shared" si="30"/>
        <v xml:space="preserve"> </v>
      </c>
      <c r="K413" s="17" t="str">
        <f>IF(H413="-","",COUNTIF($H$8:H413,H413))</f>
        <v/>
      </c>
    </row>
    <row r="414" spans="1:11" ht="19.600000000000001" customHeight="1" x14ac:dyDescent="0.25">
      <c r="A414" s="30"/>
      <c r="B414" s="31"/>
      <c r="C414" s="38"/>
      <c r="D414" s="44"/>
      <c r="F414" s="17" t="str">
        <f t="shared" si="31"/>
        <v/>
      </c>
      <c r="G414" s="17" t="str">
        <f t="shared" si="32"/>
        <v/>
      </c>
      <c r="H414" s="17" t="str">
        <f t="shared" si="33"/>
        <v>-</v>
      </c>
      <c r="I414" s="17" t="str">
        <f t="shared" si="34"/>
        <v>--</v>
      </c>
      <c r="J414" s="17" t="str">
        <f t="shared" si="30"/>
        <v xml:space="preserve"> </v>
      </c>
      <c r="K414" s="17" t="str">
        <f>IF(H414="-","",COUNTIF($H$8:H414,H414))</f>
        <v/>
      </c>
    </row>
    <row r="415" spans="1:11" ht="19.600000000000001" customHeight="1" x14ac:dyDescent="0.25">
      <c r="A415" s="30"/>
      <c r="B415" s="31"/>
      <c r="C415" s="38"/>
      <c r="D415" s="44"/>
      <c r="F415" s="17" t="str">
        <f t="shared" si="31"/>
        <v/>
      </c>
      <c r="G415" s="17" t="str">
        <f t="shared" si="32"/>
        <v/>
      </c>
      <c r="H415" s="17" t="str">
        <f t="shared" si="33"/>
        <v>-</v>
      </c>
      <c r="I415" s="17" t="str">
        <f t="shared" si="34"/>
        <v>--</v>
      </c>
      <c r="J415" s="17" t="str">
        <f t="shared" si="30"/>
        <v xml:space="preserve"> </v>
      </c>
      <c r="K415" s="17" t="str">
        <f>IF(H415="-","",COUNTIF($H$8:H415,H415))</f>
        <v/>
      </c>
    </row>
    <row r="416" spans="1:11" ht="19.600000000000001" customHeight="1" x14ac:dyDescent="0.25">
      <c r="A416" s="30"/>
      <c r="B416" s="31"/>
      <c r="C416" s="38"/>
      <c r="D416" s="44"/>
      <c r="F416" s="17" t="str">
        <f t="shared" si="31"/>
        <v/>
      </c>
      <c r="G416" s="17" t="str">
        <f t="shared" si="32"/>
        <v/>
      </c>
      <c r="H416" s="17" t="str">
        <f t="shared" si="33"/>
        <v>-</v>
      </c>
      <c r="I416" s="17" t="str">
        <f t="shared" si="34"/>
        <v>--</v>
      </c>
      <c r="J416" s="17" t="str">
        <f t="shared" si="30"/>
        <v xml:space="preserve"> </v>
      </c>
      <c r="K416" s="17" t="str">
        <f>IF(H416="-","",COUNTIF($H$8:H416,H416))</f>
        <v/>
      </c>
    </row>
    <row r="417" spans="1:11" ht="19.600000000000001" customHeight="1" x14ac:dyDescent="0.25">
      <c r="A417" s="30"/>
      <c r="B417" s="31"/>
      <c r="C417" s="38"/>
      <c r="D417" s="44"/>
      <c r="F417" s="17" t="str">
        <f t="shared" si="31"/>
        <v/>
      </c>
      <c r="G417" s="17" t="str">
        <f t="shared" si="32"/>
        <v/>
      </c>
      <c r="H417" s="17" t="str">
        <f t="shared" si="33"/>
        <v>-</v>
      </c>
      <c r="I417" s="17" t="str">
        <f t="shared" si="34"/>
        <v>--</v>
      </c>
      <c r="J417" s="17" t="str">
        <f t="shared" si="30"/>
        <v xml:space="preserve"> </v>
      </c>
      <c r="K417" s="17" t="str">
        <f>IF(H417="-","",COUNTIF($H$8:H417,H417))</f>
        <v/>
      </c>
    </row>
    <row r="418" spans="1:11" ht="19.600000000000001" customHeight="1" x14ac:dyDescent="0.25">
      <c r="A418" s="30"/>
      <c r="B418" s="31"/>
      <c r="C418" s="38"/>
      <c r="D418" s="44"/>
      <c r="F418" s="17" t="str">
        <f t="shared" si="31"/>
        <v/>
      </c>
      <c r="G418" s="17" t="str">
        <f t="shared" si="32"/>
        <v/>
      </c>
      <c r="H418" s="17" t="str">
        <f t="shared" si="33"/>
        <v>-</v>
      </c>
      <c r="I418" s="17" t="str">
        <f t="shared" si="34"/>
        <v>--</v>
      </c>
      <c r="J418" s="17" t="str">
        <f t="shared" si="30"/>
        <v xml:space="preserve"> </v>
      </c>
      <c r="K418" s="17" t="str">
        <f>IF(H418="-","",COUNTIF($H$8:H418,H418))</f>
        <v/>
      </c>
    </row>
    <row r="419" spans="1:11" ht="19.600000000000001" customHeight="1" x14ac:dyDescent="0.25">
      <c r="A419" s="30"/>
      <c r="B419" s="31"/>
      <c r="C419" s="38"/>
      <c r="D419" s="44"/>
      <c r="F419" s="17" t="str">
        <f t="shared" si="31"/>
        <v/>
      </c>
      <c r="G419" s="17" t="str">
        <f t="shared" si="32"/>
        <v/>
      </c>
      <c r="H419" s="17" t="str">
        <f t="shared" si="33"/>
        <v>-</v>
      </c>
      <c r="I419" s="17" t="str">
        <f t="shared" si="34"/>
        <v>--</v>
      </c>
      <c r="J419" s="17" t="str">
        <f t="shared" si="30"/>
        <v xml:space="preserve"> </v>
      </c>
      <c r="K419" s="17" t="str">
        <f>IF(H419="-","",COUNTIF($H$8:H419,H419))</f>
        <v/>
      </c>
    </row>
    <row r="420" spans="1:11" ht="19.600000000000001" customHeight="1" x14ac:dyDescent="0.25">
      <c r="A420" s="30"/>
      <c r="B420" s="31"/>
      <c r="C420" s="38"/>
      <c r="D420" s="44"/>
      <c r="F420" s="17" t="str">
        <f t="shared" si="31"/>
        <v/>
      </c>
      <c r="G420" s="17" t="str">
        <f t="shared" si="32"/>
        <v/>
      </c>
      <c r="H420" s="17" t="str">
        <f t="shared" si="33"/>
        <v>-</v>
      </c>
      <c r="I420" s="17" t="str">
        <f t="shared" si="34"/>
        <v>--</v>
      </c>
      <c r="J420" s="17" t="str">
        <f t="shared" si="30"/>
        <v xml:space="preserve"> </v>
      </c>
      <c r="K420" s="17" t="str">
        <f>IF(H420="-","",COUNTIF($H$8:H420,H420))</f>
        <v/>
      </c>
    </row>
    <row r="421" spans="1:11" ht="19.600000000000001" customHeight="1" x14ac:dyDescent="0.25">
      <c r="A421" s="30"/>
      <c r="B421" s="31"/>
      <c r="C421" s="38"/>
      <c r="D421" s="44"/>
      <c r="F421" s="17" t="str">
        <f t="shared" si="31"/>
        <v/>
      </c>
      <c r="G421" s="17" t="str">
        <f t="shared" si="32"/>
        <v/>
      </c>
      <c r="H421" s="17" t="str">
        <f t="shared" si="33"/>
        <v>-</v>
      </c>
      <c r="I421" s="17" t="str">
        <f t="shared" si="34"/>
        <v>--</v>
      </c>
      <c r="J421" s="17" t="str">
        <f t="shared" si="30"/>
        <v xml:space="preserve"> </v>
      </c>
      <c r="K421" s="17" t="str">
        <f>IF(H421="-","",COUNTIF($H$8:H421,H421))</f>
        <v/>
      </c>
    </row>
    <row r="422" spans="1:11" ht="19.600000000000001" customHeight="1" x14ac:dyDescent="0.25">
      <c r="A422" s="30"/>
      <c r="B422" s="31"/>
      <c r="C422" s="38"/>
      <c r="D422" s="44"/>
      <c r="F422" s="17" t="str">
        <f t="shared" si="31"/>
        <v/>
      </c>
      <c r="G422" s="17" t="str">
        <f t="shared" si="32"/>
        <v/>
      </c>
      <c r="H422" s="17" t="str">
        <f t="shared" si="33"/>
        <v>-</v>
      </c>
      <c r="I422" s="17" t="str">
        <f t="shared" si="34"/>
        <v>--</v>
      </c>
      <c r="J422" s="17" t="str">
        <f t="shared" si="30"/>
        <v xml:space="preserve"> </v>
      </c>
      <c r="K422" s="17" t="str">
        <f>IF(H422="-","",COUNTIF($H$8:H422,H422))</f>
        <v/>
      </c>
    </row>
    <row r="423" spans="1:11" ht="19.600000000000001" customHeight="1" x14ac:dyDescent="0.25">
      <c r="A423" s="30"/>
      <c r="B423" s="31"/>
      <c r="C423" s="38"/>
      <c r="D423" s="44"/>
      <c r="F423" s="17" t="str">
        <f t="shared" si="31"/>
        <v/>
      </c>
      <c r="G423" s="17" t="str">
        <f t="shared" si="32"/>
        <v/>
      </c>
      <c r="H423" s="17" t="str">
        <f t="shared" si="33"/>
        <v>-</v>
      </c>
      <c r="I423" s="17" t="str">
        <f t="shared" si="34"/>
        <v>--</v>
      </c>
      <c r="J423" s="17" t="str">
        <f t="shared" si="30"/>
        <v xml:space="preserve"> </v>
      </c>
      <c r="K423" s="17" t="str">
        <f>IF(H423="-","",COUNTIF($H$8:H423,H423))</f>
        <v/>
      </c>
    </row>
    <row r="424" spans="1:11" ht="19.600000000000001" customHeight="1" x14ac:dyDescent="0.25">
      <c r="A424" s="30"/>
      <c r="B424" s="31"/>
      <c r="C424" s="38"/>
      <c r="D424" s="44"/>
      <c r="F424" s="17" t="str">
        <f t="shared" si="31"/>
        <v/>
      </c>
      <c r="G424" s="17" t="str">
        <f t="shared" si="32"/>
        <v/>
      </c>
      <c r="H424" s="17" t="str">
        <f t="shared" si="33"/>
        <v>-</v>
      </c>
      <c r="I424" s="17" t="str">
        <f t="shared" si="34"/>
        <v>--</v>
      </c>
      <c r="J424" s="17" t="str">
        <f t="shared" si="30"/>
        <v xml:space="preserve"> </v>
      </c>
      <c r="K424" s="17" t="str">
        <f>IF(H424="-","",COUNTIF($H$8:H424,H424))</f>
        <v/>
      </c>
    </row>
    <row r="425" spans="1:11" ht="19.600000000000001" customHeight="1" x14ac:dyDescent="0.25">
      <c r="A425" s="30"/>
      <c r="B425" s="31"/>
      <c r="C425" s="38"/>
      <c r="D425" s="44"/>
      <c r="F425" s="17" t="str">
        <f t="shared" si="31"/>
        <v/>
      </c>
      <c r="G425" s="17" t="str">
        <f t="shared" si="32"/>
        <v/>
      </c>
      <c r="H425" s="17" t="str">
        <f t="shared" si="33"/>
        <v>-</v>
      </c>
      <c r="I425" s="17" t="str">
        <f t="shared" si="34"/>
        <v>--</v>
      </c>
      <c r="J425" s="17" t="str">
        <f t="shared" si="30"/>
        <v xml:space="preserve"> </v>
      </c>
      <c r="K425" s="17" t="str">
        <f>IF(H425="-","",COUNTIF($H$8:H425,H425))</f>
        <v/>
      </c>
    </row>
    <row r="426" spans="1:11" ht="19.600000000000001" customHeight="1" x14ac:dyDescent="0.25">
      <c r="A426" s="30"/>
      <c r="B426" s="31"/>
      <c r="C426" s="38"/>
      <c r="D426" s="44"/>
      <c r="F426" s="17" t="str">
        <f t="shared" si="31"/>
        <v/>
      </c>
      <c r="G426" s="17" t="str">
        <f t="shared" si="32"/>
        <v/>
      </c>
      <c r="H426" s="17" t="str">
        <f t="shared" si="33"/>
        <v>-</v>
      </c>
      <c r="I426" s="17" t="str">
        <f t="shared" si="34"/>
        <v>--</v>
      </c>
      <c r="J426" s="17" t="str">
        <f t="shared" si="30"/>
        <v xml:space="preserve"> </v>
      </c>
      <c r="K426" s="17" t="str">
        <f>IF(H426="-","",COUNTIF($H$8:H426,H426))</f>
        <v/>
      </c>
    </row>
    <row r="427" spans="1:11" ht="19.600000000000001" customHeight="1" x14ac:dyDescent="0.25">
      <c r="A427" s="30"/>
      <c r="B427" s="31"/>
      <c r="C427" s="38"/>
      <c r="D427" s="44"/>
      <c r="F427" s="17" t="str">
        <f t="shared" si="31"/>
        <v/>
      </c>
      <c r="G427" s="17" t="str">
        <f t="shared" si="32"/>
        <v/>
      </c>
      <c r="H427" s="17" t="str">
        <f t="shared" si="33"/>
        <v>-</v>
      </c>
      <c r="I427" s="17" t="str">
        <f t="shared" si="34"/>
        <v>--</v>
      </c>
      <c r="J427" s="17" t="str">
        <f t="shared" si="30"/>
        <v xml:space="preserve"> </v>
      </c>
      <c r="K427" s="17" t="str">
        <f>IF(H427="-","",COUNTIF($H$8:H427,H427))</f>
        <v/>
      </c>
    </row>
    <row r="428" spans="1:11" ht="19.600000000000001" customHeight="1" x14ac:dyDescent="0.25">
      <c r="A428" s="30"/>
      <c r="B428" s="31"/>
      <c r="C428" s="38"/>
      <c r="D428" s="44"/>
      <c r="F428" s="17" t="str">
        <f t="shared" si="31"/>
        <v/>
      </c>
      <c r="G428" s="17" t="str">
        <f t="shared" si="32"/>
        <v/>
      </c>
      <c r="H428" s="17" t="str">
        <f t="shared" si="33"/>
        <v>-</v>
      </c>
      <c r="I428" s="17" t="str">
        <f t="shared" si="34"/>
        <v>--</v>
      </c>
      <c r="J428" s="17" t="str">
        <f t="shared" si="30"/>
        <v xml:space="preserve"> </v>
      </c>
      <c r="K428" s="17" t="str">
        <f>IF(H428="-","",COUNTIF($H$8:H428,H428))</f>
        <v/>
      </c>
    </row>
    <row r="429" spans="1:11" ht="19.600000000000001" customHeight="1" x14ac:dyDescent="0.25">
      <c r="A429" s="30"/>
      <c r="B429" s="31"/>
      <c r="C429" s="38"/>
      <c r="D429" s="44"/>
      <c r="F429" s="17" t="str">
        <f t="shared" si="31"/>
        <v/>
      </c>
      <c r="G429" s="17" t="str">
        <f t="shared" si="32"/>
        <v/>
      </c>
      <c r="H429" s="17" t="str">
        <f t="shared" si="33"/>
        <v>-</v>
      </c>
      <c r="I429" s="17" t="str">
        <f t="shared" si="34"/>
        <v>--</v>
      </c>
      <c r="J429" s="17" t="str">
        <f t="shared" si="30"/>
        <v xml:space="preserve"> </v>
      </c>
      <c r="K429" s="17" t="str">
        <f>IF(H429="-","",COUNTIF($H$8:H429,H429))</f>
        <v/>
      </c>
    </row>
    <row r="430" spans="1:11" ht="19.600000000000001" customHeight="1" x14ac:dyDescent="0.25">
      <c r="A430" s="30"/>
      <c r="B430" s="31"/>
      <c r="C430" s="38"/>
      <c r="D430" s="44"/>
      <c r="F430" s="17" t="str">
        <f t="shared" si="31"/>
        <v/>
      </c>
      <c r="G430" s="17" t="str">
        <f t="shared" si="32"/>
        <v/>
      </c>
      <c r="H430" s="17" t="str">
        <f t="shared" si="33"/>
        <v>-</v>
      </c>
      <c r="I430" s="17" t="str">
        <f t="shared" si="34"/>
        <v>--</v>
      </c>
      <c r="J430" s="17" t="str">
        <f t="shared" si="30"/>
        <v xml:space="preserve"> </v>
      </c>
      <c r="K430" s="17" t="str">
        <f>IF(H430="-","",COUNTIF($H$8:H430,H430))</f>
        <v/>
      </c>
    </row>
    <row r="431" spans="1:11" ht="19.600000000000001" customHeight="1" x14ac:dyDescent="0.25">
      <c r="A431" s="30"/>
      <c r="B431" s="31"/>
      <c r="C431" s="38"/>
      <c r="D431" s="44"/>
      <c r="F431" s="17" t="str">
        <f t="shared" si="31"/>
        <v/>
      </c>
      <c r="G431" s="17" t="str">
        <f t="shared" si="32"/>
        <v/>
      </c>
      <c r="H431" s="17" t="str">
        <f t="shared" si="33"/>
        <v>-</v>
      </c>
      <c r="I431" s="17" t="str">
        <f t="shared" si="34"/>
        <v>--</v>
      </c>
      <c r="J431" s="17" t="str">
        <f t="shared" si="30"/>
        <v xml:space="preserve"> </v>
      </c>
      <c r="K431" s="17" t="str">
        <f>IF(H431="-","",COUNTIF($H$8:H431,H431))</f>
        <v/>
      </c>
    </row>
    <row r="432" spans="1:11" ht="19.600000000000001" customHeight="1" x14ac:dyDescent="0.25">
      <c r="A432" s="30"/>
      <c r="B432" s="31"/>
      <c r="C432" s="38"/>
      <c r="D432" s="44"/>
      <c r="F432" s="17" t="str">
        <f t="shared" si="31"/>
        <v/>
      </c>
      <c r="G432" s="17" t="str">
        <f t="shared" si="32"/>
        <v/>
      </c>
      <c r="H432" s="17" t="str">
        <f t="shared" si="33"/>
        <v>-</v>
      </c>
      <c r="I432" s="17" t="str">
        <f t="shared" si="34"/>
        <v>--</v>
      </c>
      <c r="J432" s="17" t="str">
        <f t="shared" si="30"/>
        <v xml:space="preserve"> </v>
      </c>
      <c r="K432" s="17" t="str">
        <f>IF(H432="-","",COUNTIF($H$8:H432,H432))</f>
        <v/>
      </c>
    </row>
    <row r="433" spans="1:11" ht="19.600000000000001" customHeight="1" x14ac:dyDescent="0.25">
      <c r="A433" s="30"/>
      <c r="B433" s="31"/>
      <c r="C433" s="38"/>
      <c r="D433" s="44"/>
      <c r="F433" s="17" t="str">
        <f t="shared" si="31"/>
        <v/>
      </c>
      <c r="G433" s="17" t="str">
        <f t="shared" si="32"/>
        <v/>
      </c>
      <c r="H433" s="17" t="str">
        <f t="shared" si="33"/>
        <v>-</v>
      </c>
      <c r="I433" s="17" t="str">
        <f t="shared" si="34"/>
        <v>--</v>
      </c>
      <c r="J433" s="17" t="str">
        <f t="shared" si="30"/>
        <v xml:space="preserve"> </v>
      </c>
      <c r="K433" s="17" t="str">
        <f>IF(H433="-","",COUNTIF($H$8:H433,H433))</f>
        <v/>
      </c>
    </row>
    <row r="434" spans="1:11" ht="19.600000000000001" customHeight="1" x14ac:dyDescent="0.25">
      <c r="A434" s="30"/>
      <c r="B434" s="31"/>
      <c r="C434" s="38"/>
      <c r="D434" s="44"/>
      <c r="F434" s="17" t="str">
        <f t="shared" si="31"/>
        <v/>
      </c>
      <c r="G434" s="17" t="str">
        <f t="shared" si="32"/>
        <v/>
      </c>
      <c r="H434" s="17" t="str">
        <f t="shared" si="33"/>
        <v>-</v>
      </c>
      <c r="I434" s="17" t="str">
        <f t="shared" si="34"/>
        <v>--</v>
      </c>
      <c r="J434" s="17" t="str">
        <f t="shared" si="30"/>
        <v xml:space="preserve"> </v>
      </c>
      <c r="K434" s="17" t="str">
        <f>IF(H434="-","",COUNTIF($H$8:H434,H434))</f>
        <v/>
      </c>
    </row>
    <row r="435" spans="1:11" ht="19.600000000000001" customHeight="1" x14ac:dyDescent="0.25">
      <c r="A435" s="30"/>
      <c r="B435" s="31"/>
      <c r="C435" s="38"/>
      <c r="D435" s="44"/>
      <c r="F435" s="17" t="str">
        <f t="shared" si="31"/>
        <v/>
      </c>
      <c r="G435" s="17" t="str">
        <f t="shared" si="32"/>
        <v/>
      </c>
      <c r="H435" s="17" t="str">
        <f t="shared" si="33"/>
        <v>-</v>
      </c>
      <c r="I435" s="17" t="str">
        <f t="shared" si="34"/>
        <v>--</v>
      </c>
      <c r="J435" s="17" t="str">
        <f t="shared" si="30"/>
        <v xml:space="preserve"> </v>
      </c>
      <c r="K435" s="17" t="str">
        <f>IF(H435="-","",COUNTIF($H$8:H435,H435))</f>
        <v/>
      </c>
    </row>
    <row r="436" spans="1:11" ht="19.600000000000001" customHeight="1" x14ac:dyDescent="0.25">
      <c r="A436" s="30"/>
      <c r="B436" s="31"/>
      <c r="C436" s="38"/>
      <c r="D436" s="44"/>
      <c r="F436" s="17" t="str">
        <f t="shared" si="31"/>
        <v/>
      </c>
      <c r="G436" s="17" t="str">
        <f t="shared" si="32"/>
        <v/>
      </c>
      <c r="H436" s="17" t="str">
        <f t="shared" si="33"/>
        <v>-</v>
      </c>
      <c r="I436" s="17" t="str">
        <f t="shared" si="34"/>
        <v>--</v>
      </c>
      <c r="J436" s="17" t="str">
        <f t="shared" si="30"/>
        <v xml:space="preserve"> </v>
      </c>
      <c r="K436" s="17" t="str">
        <f>IF(H436="-","",COUNTIF($H$8:H436,H436))</f>
        <v/>
      </c>
    </row>
    <row r="437" spans="1:11" ht="19.600000000000001" customHeight="1" x14ac:dyDescent="0.25">
      <c r="A437" s="30"/>
      <c r="B437" s="31"/>
      <c r="C437" s="38"/>
      <c r="D437" s="44"/>
      <c r="F437" s="17" t="str">
        <f t="shared" si="31"/>
        <v/>
      </c>
      <c r="G437" s="17" t="str">
        <f t="shared" si="32"/>
        <v/>
      </c>
      <c r="H437" s="17" t="str">
        <f t="shared" si="33"/>
        <v>-</v>
      </c>
      <c r="I437" s="17" t="str">
        <f t="shared" si="34"/>
        <v>--</v>
      </c>
      <c r="J437" s="17" t="str">
        <f t="shared" si="30"/>
        <v xml:space="preserve"> </v>
      </c>
      <c r="K437" s="17" t="str">
        <f>IF(H437="-","",COUNTIF($H$8:H437,H437))</f>
        <v/>
      </c>
    </row>
    <row r="438" spans="1:11" ht="19.600000000000001" customHeight="1" x14ac:dyDescent="0.25">
      <c r="A438" s="30"/>
      <c r="B438" s="31"/>
      <c r="C438" s="38"/>
      <c r="D438" s="44"/>
      <c r="F438" s="17" t="str">
        <f t="shared" si="31"/>
        <v/>
      </c>
      <c r="G438" s="17" t="str">
        <f t="shared" si="32"/>
        <v/>
      </c>
      <c r="H438" s="17" t="str">
        <f t="shared" si="33"/>
        <v>-</v>
      </c>
      <c r="I438" s="17" t="str">
        <f t="shared" si="34"/>
        <v>--</v>
      </c>
      <c r="J438" s="17" t="str">
        <f t="shared" si="30"/>
        <v xml:space="preserve"> </v>
      </c>
      <c r="K438" s="17" t="str">
        <f>IF(H438="-","",COUNTIF($H$8:H438,H438))</f>
        <v/>
      </c>
    </row>
    <row r="439" spans="1:11" ht="19.600000000000001" customHeight="1" x14ac:dyDescent="0.25">
      <c r="A439" s="30"/>
      <c r="B439" s="31"/>
      <c r="C439" s="38"/>
      <c r="D439" s="44"/>
      <c r="F439" s="17" t="str">
        <f t="shared" si="31"/>
        <v/>
      </c>
      <c r="G439" s="17" t="str">
        <f t="shared" si="32"/>
        <v/>
      </c>
      <c r="H439" s="17" t="str">
        <f t="shared" si="33"/>
        <v>-</v>
      </c>
      <c r="I439" s="17" t="str">
        <f t="shared" si="34"/>
        <v>--</v>
      </c>
      <c r="J439" s="17" t="str">
        <f t="shared" si="30"/>
        <v xml:space="preserve"> </v>
      </c>
      <c r="K439" s="17" t="str">
        <f>IF(H439="-","",COUNTIF($H$8:H439,H439))</f>
        <v/>
      </c>
    </row>
    <row r="440" spans="1:11" ht="19.600000000000001" customHeight="1" x14ac:dyDescent="0.25">
      <c r="A440" s="30"/>
      <c r="B440" s="31"/>
      <c r="C440" s="38"/>
      <c r="D440" s="44"/>
      <c r="F440" s="17" t="str">
        <f t="shared" si="31"/>
        <v/>
      </c>
      <c r="G440" s="17" t="str">
        <f t="shared" si="32"/>
        <v/>
      </c>
      <c r="H440" s="17" t="str">
        <f t="shared" si="33"/>
        <v>-</v>
      </c>
      <c r="I440" s="17" t="str">
        <f t="shared" si="34"/>
        <v>--</v>
      </c>
      <c r="J440" s="17" t="str">
        <f t="shared" si="30"/>
        <v xml:space="preserve"> </v>
      </c>
      <c r="K440" s="17" t="str">
        <f>IF(H440="-","",COUNTIF($H$8:H440,H440))</f>
        <v/>
      </c>
    </row>
    <row r="441" spans="1:11" ht="19.600000000000001" customHeight="1" x14ac:dyDescent="0.25">
      <c r="A441" s="30"/>
      <c r="B441" s="31"/>
      <c r="C441" s="38"/>
      <c r="D441" s="44"/>
      <c r="F441" s="17" t="str">
        <f t="shared" si="31"/>
        <v/>
      </c>
      <c r="G441" s="17" t="str">
        <f t="shared" si="32"/>
        <v/>
      </c>
      <c r="H441" s="17" t="str">
        <f t="shared" si="33"/>
        <v>-</v>
      </c>
      <c r="I441" s="17" t="str">
        <f t="shared" si="34"/>
        <v>--</v>
      </c>
      <c r="J441" s="17" t="str">
        <f t="shared" si="30"/>
        <v xml:space="preserve"> </v>
      </c>
      <c r="K441" s="17" t="str">
        <f>IF(H441="-","",COUNTIF($H$8:H441,H441))</f>
        <v/>
      </c>
    </row>
    <row r="442" spans="1:11" ht="19.600000000000001" customHeight="1" x14ac:dyDescent="0.25">
      <c r="A442" s="30"/>
      <c r="B442" s="31"/>
      <c r="C442" s="38"/>
      <c r="D442" s="44"/>
      <c r="F442" s="17" t="str">
        <f t="shared" si="31"/>
        <v/>
      </c>
      <c r="G442" s="17" t="str">
        <f t="shared" si="32"/>
        <v/>
      </c>
      <c r="H442" s="17" t="str">
        <f t="shared" si="33"/>
        <v>-</v>
      </c>
      <c r="I442" s="17" t="str">
        <f t="shared" si="34"/>
        <v>--</v>
      </c>
      <c r="J442" s="17" t="str">
        <f t="shared" si="30"/>
        <v xml:space="preserve"> </v>
      </c>
      <c r="K442" s="17" t="str">
        <f>IF(H442="-","",COUNTIF($H$8:H442,H442))</f>
        <v/>
      </c>
    </row>
    <row r="443" spans="1:11" ht="19.600000000000001" customHeight="1" x14ac:dyDescent="0.25">
      <c r="A443" s="30"/>
      <c r="B443" s="31"/>
      <c r="C443" s="38"/>
      <c r="D443" s="44"/>
      <c r="F443" s="17" t="str">
        <f t="shared" si="31"/>
        <v/>
      </c>
      <c r="G443" s="17" t="str">
        <f t="shared" si="32"/>
        <v/>
      </c>
      <c r="H443" s="17" t="str">
        <f t="shared" si="33"/>
        <v>-</v>
      </c>
      <c r="I443" s="17" t="str">
        <f t="shared" si="34"/>
        <v>--</v>
      </c>
      <c r="J443" s="17" t="str">
        <f t="shared" si="30"/>
        <v xml:space="preserve"> </v>
      </c>
      <c r="K443" s="17" t="str">
        <f>IF(H443="-","",COUNTIF($H$8:H443,H443))</f>
        <v/>
      </c>
    </row>
    <row r="444" spans="1:11" ht="19.600000000000001" customHeight="1" x14ac:dyDescent="0.25">
      <c r="A444" s="30"/>
      <c r="B444" s="31"/>
      <c r="C444" s="38"/>
      <c r="D444" s="44"/>
      <c r="F444" s="17" t="str">
        <f t="shared" si="31"/>
        <v/>
      </c>
      <c r="G444" s="17" t="str">
        <f t="shared" si="32"/>
        <v/>
      </c>
      <c r="H444" s="17" t="str">
        <f t="shared" si="33"/>
        <v>-</v>
      </c>
      <c r="I444" s="17" t="str">
        <f t="shared" si="34"/>
        <v>--</v>
      </c>
      <c r="J444" s="17" t="str">
        <f t="shared" si="30"/>
        <v xml:space="preserve"> </v>
      </c>
      <c r="K444" s="17" t="str">
        <f>IF(H444="-","",COUNTIF($H$8:H444,H444))</f>
        <v/>
      </c>
    </row>
    <row r="445" spans="1:11" ht="19.600000000000001" customHeight="1" x14ac:dyDescent="0.25">
      <c r="A445" s="30"/>
      <c r="B445" s="31"/>
      <c r="C445" s="38"/>
      <c r="D445" s="44"/>
      <c r="F445" s="17" t="str">
        <f t="shared" si="31"/>
        <v/>
      </c>
      <c r="G445" s="17" t="str">
        <f t="shared" si="32"/>
        <v/>
      </c>
      <c r="H445" s="17" t="str">
        <f t="shared" si="33"/>
        <v>-</v>
      </c>
      <c r="I445" s="17" t="str">
        <f t="shared" si="34"/>
        <v>--</v>
      </c>
      <c r="J445" s="17" t="str">
        <f t="shared" si="30"/>
        <v xml:space="preserve"> </v>
      </c>
      <c r="K445" s="17" t="str">
        <f>IF(H445="-","",COUNTIF($H$8:H445,H445))</f>
        <v/>
      </c>
    </row>
    <row r="446" spans="1:11" ht="19.600000000000001" customHeight="1" x14ac:dyDescent="0.25">
      <c r="A446" s="30"/>
      <c r="B446" s="31"/>
      <c r="C446" s="38"/>
      <c r="D446" s="44"/>
      <c r="F446" s="17" t="str">
        <f t="shared" si="31"/>
        <v/>
      </c>
      <c r="G446" s="17" t="str">
        <f t="shared" si="32"/>
        <v/>
      </c>
      <c r="H446" s="17" t="str">
        <f t="shared" si="33"/>
        <v>-</v>
      </c>
      <c r="I446" s="17" t="str">
        <f t="shared" si="34"/>
        <v>--</v>
      </c>
      <c r="J446" s="17" t="str">
        <f t="shared" si="30"/>
        <v xml:space="preserve"> </v>
      </c>
      <c r="K446" s="17" t="str">
        <f>IF(H446="-","",COUNTIF($H$8:H446,H446))</f>
        <v/>
      </c>
    </row>
    <row r="447" spans="1:11" ht="19.600000000000001" customHeight="1" x14ac:dyDescent="0.25">
      <c r="A447" s="30"/>
      <c r="B447" s="31"/>
      <c r="C447" s="38"/>
      <c r="D447" s="44"/>
      <c r="F447" s="17" t="str">
        <f t="shared" si="31"/>
        <v/>
      </c>
      <c r="G447" s="17" t="str">
        <f t="shared" si="32"/>
        <v/>
      </c>
      <c r="H447" s="17" t="str">
        <f t="shared" si="33"/>
        <v>-</v>
      </c>
      <c r="I447" s="17" t="str">
        <f t="shared" si="34"/>
        <v>--</v>
      </c>
      <c r="J447" s="17" t="str">
        <f t="shared" si="30"/>
        <v xml:space="preserve"> </v>
      </c>
      <c r="K447" s="17" t="str">
        <f>IF(H447="-","",COUNTIF($H$8:H447,H447))</f>
        <v/>
      </c>
    </row>
    <row r="448" spans="1:11" ht="19.600000000000001" customHeight="1" x14ac:dyDescent="0.25">
      <c r="A448" s="30"/>
      <c r="B448" s="31"/>
      <c r="C448" s="38"/>
      <c r="D448" s="44"/>
      <c r="F448" s="17" t="str">
        <f t="shared" si="31"/>
        <v/>
      </c>
      <c r="G448" s="17" t="str">
        <f t="shared" si="32"/>
        <v/>
      </c>
      <c r="H448" s="17" t="str">
        <f t="shared" si="33"/>
        <v>-</v>
      </c>
      <c r="I448" s="17" t="str">
        <f t="shared" si="34"/>
        <v>--</v>
      </c>
      <c r="J448" s="17" t="str">
        <f t="shared" si="30"/>
        <v xml:space="preserve"> </v>
      </c>
      <c r="K448" s="17" t="str">
        <f>IF(H448="-","",COUNTIF($H$8:H448,H448))</f>
        <v/>
      </c>
    </row>
    <row r="449" spans="1:11" ht="19.600000000000001" customHeight="1" x14ac:dyDescent="0.25">
      <c r="A449" s="30"/>
      <c r="B449" s="31"/>
      <c r="C449" s="38"/>
      <c r="D449" s="44"/>
      <c r="F449" s="17" t="str">
        <f t="shared" si="31"/>
        <v/>
      </c>
      <c r="G449" s="17" t="str">
        <f t="shared" si="32"/>
        <v/>
      </c>
      <c r="H449" s="17" t="str">
        <f t="shared" si="33"/>
        <v>-</v>
      </c>
      <c r="I449" s="17" t="str">
        <f t="shared" si="34"/>
        <v>--</v>
      </c>
      <c r="J449" s="17" t="str">
        <f t="shared" si="30"/>
        <v xml:space="preserve"> </v>
      </c>
      <c r="K449" s="17" t="str">
        <f>IF(H449="-","",COUNTIF($H$8:H449,H449))</f>
        <v/>
      </c>
    </row>
    <row r="450" spans="1:11" ht="19.600000000000001" customHeight="1" x14ac:dyDescent="0.25">
      <c r="A450" s="30"/>
      <c r="B450" s="31"/>
      <c r="C450" s="38"/>
      <c r="D450" s="44"/>
      <c r="F450" s="17" t="str">
        <f t="shared" si="31"/>
        <v/>
      </c>
      <c r="G450" s="17" t="str">
        <f t="shared" si="32"/>
        <v/>
      </c>
      <c r="H450" s="17" t="str">
        <f t="shared" si="33"/>
        <v>-</v>
      </c>
      <c r="I450" s="17" t="str">
        <f t="shared" si="34"/>
        <v>--</v>
      </c>
      <c r="J450" s="17" t="str">
        <f t="shared" si="30"/>
        <v xml:space="preserve"> </v>
      </c>
      <c r="K450" s="17" t="str">
        <f>IF(H450="-","",COUNTIF($H$8:H450,H450))</f>
        <v/>
      </c>
    </row>
    <row r="451" spans="1:11" ht="19.600000000000001" customHeight="1" x14ac:dyDescent="0.25">
      <c r="A451" s="30"/>
      <c r="B451" s="31"/>
      <c r="C451" s="38"/>
      <c r="D451" s="44"/>
      <c r="F451" s="17" t="str">
        <f t="shared" si="31"/>
        <v/>
      </c>
      <c r="G451" s="17" t="str">
        <f t="shared" si="32"/>
        <v/>
      </c>
      <c r="H451" s="17" t="str">
        <f t="shared" si="33"/>
        <v>-</v>
      </c>
      <c r="I451" s="17" t="str">
        <f t="shared" si="34"/>
        <v>--</v>
      </c>
      <c r="J451" s="17" t="str">
        <f t="shared" si="30"/>
        <v xml:space="preserve"> </v>
      </c>
      <c r="K451" s="17" t="str">
        <f>IF(H451="-","",COUNTIF($H$8:H451,H451))</f>
        <v/>
      </c>
    </row>
    <row r="452" spans="1:11" ht="19.600000000000001" customHeight="1" x14ac:dyDescent="0.25">
      <c r="A452" s="30"/>
      <c r="B452" s="31"/>
      <c r="C452" s="38"/>
      <c r="D452" s="44"/>
      <c r="F452" s="17" t="str">
        <f t="shared" si="31"/>
        <v/>
      </c>
      <c r="G452" s="17" t="str">
        <f t="shared" si="32"/>
        <v/>
      </c>
      <c r="H452" s="17" t="str">
        <f t="shared" si="33"/>
        <v>-</v>
      </c>
      <c r="I452" s="17" t="str">
        <f t="shared" si="34"/>
        <v>--</v>
      </c>
      <c r="J452" s="17" t="str">
        <f t="shared" si="30"/>
        <v xml:space="preserve"> </v>
      </c>
      <c r="K452" s="17" t="str">
        <f>IF(H452="-","",COUNTIF($H$8:H452,H452))</f>
        <v/>
      </c>
    </row>
    <row r="453" spans="1:11" ht="19.600000000000001" customHeight="1" x14ac:dyDescent="0.25">
      <c r="A453" s="30"/>
      <c r="B453" s="31"/>
      <c r="C453" s="38"/>
      <c r="D453" s="44"/>
      <c r="F453" s="17" t="str">
        <f t="shared" si="31"/>
        <v/>
      </c>
      <c r="G453" s="17" t="str">
        <f t="shared" si="32"/>
        <v/>
      </c>
      <c r="H453" s="17" t="str">
        <f t="shared" si="33"/>
        <v>-</v>
      </c>
      <c r="I453" s="17" t="str">
        <f t="shared" si="34"/>
        <v>--</v>
      </c>
      <c r="J453" s="17" t="str">
        <f t="shared" si="30"/>
        <v xml:space="preserve"> </v>
      </c>
      <c r="K453" s="17" t="str">
        <f>IF(H453="-","",COUNTIF($H$8:H453,H453))</f>
        <v/>
      </c>
    </row>
    <row r="454" spans="1:11" ht="19.600000000000001" customHeight="1" x14ac:dyDescent="0.25">
      <c r="A454" s="30"/>
      <c r="B454" s="31"/>
      <c r="C454" s="38"/>
      <c r="D454" s="44"/>
      <c r="F454" s="17" t="str">
        <f t="shared" si="31"/>
        <v/>
      </c>
      <c r="G454" s="17" t="str">
        <f t="shared" si="32"/>
        <v/>
      </c>
      <c r="H454" s="17" t="str">
        <f t="shared" si="33"/>
        <v>-</v>
      </c>
      <c r="I454" s="17" t="str">
        <f t="shared" si="34"/>
        <v>--</v>
      </c>
      <c r="J454" s="17" t="str">
        <f t="shared" si="30"/>
        <v xml:space="preserve"> </v>
      </c>
      <c r="K454" s="17" t="str">
        <f>IF(H454="-","",COUNTIF($H$8:H454,H454))</f>
        <v/>
      </c>
    </row>
    <row r="455" spans="1:11" ht="19.600000000000001" customHeight="1" x14ac:dyDescent="0.25">
      <c r="A455" s="30"/>
      <c r="B455" s="31"/>
      <c r="C455" s="38"/>
      <c r="D455" s="44"/>
      <c r="F455" s="17" t="str">
        <f t="shared" si="31"/>
        <v/>
      </c>
      <c r="G455" s="17" t="str">
        <f t="shared" si="32"/>
        <v/>
      </c>
      <c r="H455" s="17" t="str">
        <f t="shared" si="33"/>
        <v>-</v>
      </c>
      <c r="I455" s="17" t="str">
        <f t="shared" si="34"/>
        <v>--</v>
      </c>
      <c r="J455" s="17" t="str">
        <f t="shared" si="30"/>
        <v xml:space="preserve"> </v>
      </c>
      <c r="K455" s="17" t="str">
        <f>IF(H455="-","",COUNTIF($H$8:H455,H455))</f>
        <v/>
      </c>
    </row>
    <row r="456" spans="1:11" ht="19.600000000000001" customHeight="1" x14ac:dyDescent="0.25">
      <c r="A456" s="30"/>
      <c r="B456" s="31"/>
      <c r="C456" s="38"/>
      <c r="D456" s="44"/>
      <c r="F456" s="17" t="str">
        <f t="shared" si="31"/>
        <v/>
      </c>
      <c r="G456" s="17" t="str">
        <f t="shared" si="32"/>
        <v/>
      </c>
      <c r="H456" s="17" t="str">
        <f t="shared" si="33"/>
        <v>-</v>
      </c>
      <c r="I456" s="17" t="str">
        <f t="shared" si="34"/>
        <v>--</v>
      </c>
      <c r="J456" s="17" t="str">
        <f t="shared" ref="J456:J519" si="35">B456&amp;" "&amp;A456</f>
        <v xml:space="preserve"> </v>
      </c>
      <c r="K456" s="17" t="str">
        <f>IF(H456="-","",COUNTIF($H$8:H456,H456))</f>
        <v/>
      </c>
    </row>
    <row r="457" spans="1:11" ht="19.600000000000001" customHeight="1" x14ac:dyDescent="0.25">
      <c r="A457" s="30"/>
      <c r="B457" s="31"/>
      <c r="C457" s="38"/>
      <c r="D457" s="44"/>
      <c r="F457" s="17" t="str">
        <f t="shared" ref="F457:F520" si="36">IF(ISBLANK(C457),"",MONTH(C457))</f>
        <v/>
      </c>
      <c r="G457" s="17" t="str">
        <f t="shared" ref="G457:G520" si="37">IF(ISBLANK(C457),"",DAY(C457))</f>
        <v/>
      </c>
      <c r="H457" s="17" t="str">
        <f t="shared" ref="H457:H520" si="38">F457&amp;"-"&amp;G457</f>
        <v>-</v>
      </c>
      <c r="I457" s="17" t="str">
        <f t="shared" ref="I457:I520" si="39">H457&amp;"-"&amp;K457</f>
        <v>--</v>
      </c>
      <c r="J457" s="17" t="str">
        <f t="shared" si="35"/>
        <v xml:space="preserve"> </v>
      </c>
      <c r="K457" s="17" t="str">
        <f>IF(H457="-","",COUNTIF($H$8:H457,H457))</f>
        <v/>
      </c>
    </row>
    <row r="458" spans="1:11" ht="19.600000000000001" customHeight="1" x14ac:dyDescent="0.25">
      <c r="A458" s="30"/>
      <c r="B458" s="31"/>
      <c r="C458" s="38"/>
      <c r="D458" s="44"/>
      <c r="F458" s="17" t="str">
        <f t="shared" si="36"/>
        <v/>
      </c>
      <c r="G458" s="17" t="str">
        <f t="shared" si="37"/>
        <v/>
      </c>
      <c r="H458" s="17" t="str">
        <f t="shared" si="38"/>
        <v>-</v>
      </c>
      <c r="I458" s="17" t="str">
        <f t="shared" si="39"/>
        <v>--</v>
      </c>
      <c r="J458" s="17" t="str">
        <f t="shared" si="35"/>
        <v xml:space="preserve"> </v>
      </c>
      <c r="K458" s="17" t="str">
        <f>IF(H458="-","",COUNTIF($H$8:H458,H458))</f>
        <v/>
      </c>
    </row>
    <row r="459" spans="1:11" ht="19.600000000000001" customHeight="1" x14ac:dyDescent="0.25">
      <c r="A459" s="30"/>
      <c r="B459" s="31"/>
      <c r="C459" s="38"/>
      <c r="D459" s="44"/>
      <c r="F459" s="17" t="str">
        <f t="shared" si="36"/>
        <v/>
      </c>
      <c r="G459" s="17" t="str">
        <f t="shared" si="37"/>
        <v/>
      </c>
      <c r="H459" s="17" t="str">
        <f t="shared" si="38"/>
        <v>-</v>
      </c>
      <c r="I459" s="17" t="str">
        <f t="shared" si="39"/>
        <v>--</v>
      </c>
      <c r="J459" s="17" t="str">
        <f t="shared" si="35"/>
        <v xml:space="preserve"> </v>
      </c>
      <c r="K459" s="17" t="str">
        <f>IF(H459="-","",COUNTIF($H$8:H459,H459))</f>
        <v/>
      </c>
    </row>
    <row r="460" spans="1:11" ht="19.600000000000001" customHeight="1" x14ac:dyDescent="0.25">
      <c r="A460" s="30"/>
      <c r="B460" s="31"/>
      <c r="C460" s="38"/>
      <c r="D460" s="44"/>
      <c r="F460" s="17" t="str">
        <f t="shared" si="36"/>
        <v/>
      </c>
      <c r="G460" s="17" t="str">
        <f t="shared" si="37"/>
        <v/>
      </c>
      <c r="H460" s="17" t="str">
        <f t="shared" si="38"/>
        <v>-</v>
      </c>
      <c r="I460" s="17" t="str">
        <f t="shared" si="39"/>
        <v>--</v>
      </c>
      <c r="J460" s="17" t="str">
        <f t="shared" si="35"/>
        <v xml:space="preserve"> </v>
      </c>
      <c r="K460" s="17" t="str">
        <f>IF(H460="-","",COUNTIF($H$8:H460,H460))</f>
        <v/>
      </c>
    </row>
    <row r="461" spans="1:11" ht="19.600000000000001" customHeight="1" x14ac:dyDescent="0.25">
      <c r="A461" s="30"/>
      <c r="B461" s="31"/>
      <c r="C461" s="38"/>
      <c r="D461" s="44"/>
      <c r="F461" s="17" t="str">
        <f t="shared" si="36"/>
        <v/>
      </c>
      <c r="G461" s="17" t="str">
        <f t="shared" si="37"/>
        <v/>
      </c>
      <c r="H461" s="17" t="str">
        <f t="shared" si="38"/>
        <v>-</v>
      </c>
      <c r="I461" s="17" t="str">
        <f t="shared" si="39"/>
        <v>--</v>
      </c>
      <c r="J461" s="17" t="str">
        <f t="shared" si="35"/>
        <v xml:space="preserve"> </v>
      </c>
      <c r="K461" s="17" t="str">
        <f>IF(H461="-","",COUNTIF($H$8:H461,H461))</f>
        <v/>
      </c>
    </row>
    <row r="462" spans="1:11" ht="19.600000000000001" customHeight="1" x14ac:dyDescent="0.25">
      <c r="A462" s="30"/>
      <c r="B462" s="31"/>
      <c r="C462" s="38"/>
      <c r="D462" s="44"/>
      <c r="F462" s="17" t="str">
        <f t="shared" si="36"/>
        <v/>
      </c>
      <c r="G462" s="17" t="str">
        <f t="shared" si="37"/>
        <v/>
      </c>
      <c r="H462" s="17" t="str">
        <f t="shared" si="38"/>
        <v>-</v>
      </c>
      <c r="I462" s="17" t="str">
        <f t="shared" si="39"/>
        <v>--</v>
      </c>
      <c r="J462" s="17" t="str">
        <f t="shared" si="35"/>
        <v xml:space="preserve"> </v>
      </c>
      <c r="K462" s="17" t="str">
        <f>IF(H462="-","",COUNTIF($H$8:H462,H462))</f>
        <v/>
      </c>
    </row>
    <row r="463" spans="1:11" ht="19.600000000000001" customHeight="1" x14ac:dyDescent="0.25">
      <c r="A463" s="30"/>
      <c r="B463" s="31"/>
      <c r="C463" s="38"/>
      <c r="D463" s="44"/>
      <c r="F463" s="17" t="str">
        <f t="shared" si="36"/>
        <v/>
      </c>
      <c r="G463" s="17" t="str">
        <f t="shared" si="37"/>
        <v/>
      </c>
      <c r="H463" s="17" t="str">
        <f t="shared" si="38"/>
        <v>-</v>
      </c>
      <c r="I463" s="17" t="str">
        <f t="shared" si="39"/>
        <v>--</v>
      </c>
      <c r="J463" s="17" t="str">
        <f t="shared" si="35"/>
        <v xml:space="preserve"> </v>
      </c>
      <c r="K463" s="17" t="str">
        <f>IF(H463="-","",COUNTIF($H$8:H463,H463))</f>
        <v/>
      </c>
    </row>
    <row r="464" spans="1:11" ht="19.600000000000001" customHeight="1" x14ac:dyDescent="0.25">
      <c r="A464" s="30"/>
      <c r="B464" s="31"/>
      <c r="C464" s="38"/>
      <c r="D464" s="44"/>
      <c r="F464" s="17" t="str">
        <f t="shared" si="36"/>
        <v/>
      </c>
      <c r="G464" s="17" t="str">
        <f t="shared" si="37"/>
        <v/>
      </c>
      <c r="H464" s="17" t="str">
        <f t="shared" si="38"/>
        <v>-</v>
      </c>
      <c r="I464" s="17" t="str">
        <f t="shared" si="39"/>
        <v>--</v>
      </c>
      <c r="J464" s="17" t="str">
        <f t="shared" si="35"/>
        <v xml:space="preserve"> </v>
      </c>
      <c r="K464" s="17" t="str">
        <f>IF(H464="-","",COUNTIF($H$8:H464,H464))</f>
        <v/>
      </c>
    </row>
    <row r="465" spans="1:11" ht="19.600000000000001" customHeight="1" x14ac:dyDescent="0.25">
      <c r="A465" s="30"/>
      <c r="B465" s="31"/>
      <c r="C465" s="38"/>
      <c r="D465" s="44"/>
      <c r="F465" s="17" t="str">
        <f t="shared" si="36"/>
        <v/>
      </c>
      <c r="G465" s="17" t="str">
        <f t="shared" si="37"/>
        <v/>
      </c>
      <c r="H465" s="17" t="str">
        <f t="shared" si="38"/>
        <v>-</v>
      </c>
      <c r="I465" s="17" t="str">
        <f t="shared" si="39"/>
        <v>--</v>
      </c>
      <c r="J465" s="17" t="str">
        <f t="shared" si="35"/>
        <v xml:space="preserve"> </v>
      </c>
      <c r="K465" s="17" t="str">
        <f>IF(H465="-","",COUNTIF($H$8:H465,H465))</f>
        <v/>
      </c>
    </row>
    <row r="466" spans="1:11" ht="19.600000000000001" customHeight="1" x14ac:dyDescent="0.25">
      <c r="A466" s="30"/>
      <c r="B466" s="31"/>
      <c r="C466" s="38"/>
      <c r="D466" s="44"/>
      <c r="F466" s="17" t="str">
        <f t="shared" si="36"/>
        <v/>
      </c>
      <c r="G466" s="17" t="str">
        <f t="shared" si="37"/>
        <v/>
      </c>
      <c r="H466" s="17" t="str">
        <f t="shared" si="38"/>
        <v>-</v>
      </c>
      <c r="I466" s="17" t="str">
        <f t="shared" si="39"/>
        <v>--</v>
      </c>
      <c r="J466" s="17" t="str">
        <f t="shared" si="35"/>
        <v xml:space="preserve"> </v>
      </c>
      <c r="K466" s="17" t="str">
        <f>IF(H466="-","",COUNTIF($H$8:H466,H466))</f>
        <v/>
      </c>
    </row>
    <row r="467" spans="1:11" ht="19.600000000000001" customHeight="1" x14ac:dyDescent="0.25">
      <c r="A467" s="30"/>
      <c r="B467" s="31"/>
      <c r="C467" s="38"/>
      <c r="D467" s="44"/>
      <c r="F467" s="17" t="str">
        <f t="shared" si="36"/>
        <v/>
      </c>
      <c r="G467" s="17" t="str">
        <f t="shared" si="37"/>
        <v/>
      </c>
      <c r="H467" s="17" t="str">
        <f t="shared" si="38"/>
        <v>-</v>
      </c>
      <c r="I467" s="17" t="str">
        <f t="shared" si="39"/>
        <v>--</v>
      </c>
      <c r="J467" s="17" t="str">
        <f t="shared" si="35"/>
        <v xml:space="preserve"> </v>
      </c>
      <c r="K467" s="17" t="str">
        <f>IF(H467="-","",COUNTIF($H$8:H467,H467))</f>
        <v/>
      </c>
    </row>
    <row r="468" spans="1:11" ht="19.600000000000001" customHeight="1" x14ac:dyDescent="0.25">
      <c r="A468" s="30"/>
      <c r="B468" s="31"/>
      <c r="C468" s="38"/>
      <c r="D468" s="44"/>
      <c r="F468" s="17" t="str">
        <f t="shared" si="36"/>
        <v/>
      </c>
      <c r="G468" s="17" t="str">
        <f t="shared" si="37"/>
        <v/>
      </c>
      <c r="H468" s="17" t="str">
        <f t="shared" si="38"/>
        <v>-</v>
      </c>
      <c r="I468" s="17" t="str">
        <f t="shared" si="39"/>
        <v>--</v>
      </c>
      <c r="J468" s="17" t="str">
        <f t="shared" si="35"/>
        <v xml:space="preserve"> </v>
      </c>
      <c r="K468" s="17" t="str">
        <f>IF(H468="-","",COUNTIF($H$8:H468,H468))</f>
        <v/>
      </c>
    </row>
    <row r="469" spans="1:11" ht="19.600000000000001" customHeight="1" x14ac:dyDescent="0.25">
      <c r="A469" s="30"/>
      <c r="B469" s="31"/>
      <c r="C469" s="38"/>
      <c r="D469" s="44"/>
      <c r="F469" s="17" t="str">
        <f t="shared" si="36"/>
        <v/>
      </c>
      <c r="G469" s="17" t="str">
        <f t="shared" si="37"/>
        <v/>
      </c>
      <c r="H469" s="17" t="str">
        <f t="shared" si="38"/>
        <v>-</v>
      </c>
      <c r="I469" s="17" t="str">
        <f t="shared" si="39"/>
        <v>--</v>
      </c>
      <c r="J469" s="17" t="str">
        <f t="shared" si="35"/>
        <v xml:space="preserve"> </v>
      </c>
      <c r="K469" s="17" t="str">
        <f>IF(H469="-","",COUNTIF($H$8:H469,H469))</f>
        <v/>
      </c>
    </row>
    <row r="470" spans="1:11" ht="19.600000000000001" customHeight="1" x14ac:dyDescent="0.25">
      <c r="A470" s="30"/>
      <c r="B470" s="31"/>
      <c r="C470" s="38"/>
      <c r="D470" s="44"/>
      <c r="F470" s="17" t="str">
        <f t="shared" si="36"/>
        <v/>
      </c>
      <c r="G470" s="17" t="str">
        <f t="shared" si="37"/>
        <v/>
      </c>
      <c r="H470" s="17" t="str">
        <f t="shared" si="38"/>
        <v>-</v>
      </c>
      <c r="I470" s="17" t="str">
        <f t="shared" si="39"/>
        <v>--</v>
      </c>
      <c r="J470" s="17" t="str">
        <f t="shared" si="35"/>
        <v xml:space="preserve"> </v>
      </c>
      <c r="K470" s="17" t="str">
        <f>IF(H470="-","",COUNTIF($H$8:H470,H470))</f>
        <v/>
      </c>
    </row>
    <row r="471" spans="1:11" ht="19.600000000000001" customHeight="1" x14ac:dyDescent="0.25">
      <c r="A471" s="30"/>
      <c r="B471" s="31"/>
      <c r="C471" s="38"/>
      <c r="D471" s="44"/>
      <c r="F471" s="17" t="str">
        <f t="shared" si="36"/>
        <v/>
      </c>
      <c r="G471" s="17" t="str">
        <f t="shared" si="37"/>
        <v/>
      </c>
      <c r="H471" s="17" t="str">
        <f t="shared" si="38"/>
        <v>-</v>
      </c>
      <c r="I471" s="17" t="str">
        <f t="shared" si="39"/>
        <v>--</v>
      </c>
      <c r="J471" s="17" t="str">
        <f t="shared" si="35"/>
        <v xml:space="preserve"> </v>
      </c>
      <c r="K471" s="17" t="str">
        <f>IF(H471="-","",COUNTIF($H$8:H471,H471))</f>
        <v/>
      </c>
    </row>
    <row r="472" spans="1:11" ht="19.600000000000001" customHeight="1" x14ac:dyDescent="0.25">
      <c r="A472" s="30"/>
      <c r="B472" s="31"/>
      <c r="C472" s="38"/>
      <c r="D472" s="44"/>
      <c r="F472" s="17" t="str">
        <f t="shared" si="36"/>
        <v/>
      </c>
      <c r="G472" s="17" t="str">
        <f t="shared" si="37"/>
        <v/>
      </c>
      <c r="H472" s="17" t="str">
        <f t="shared" si="38"/>
        <v>-</v>
      </c>
      <c r="I472" s="17" t="str">
        <f t="shared" si="39"/>
        <v>--</v>
      </c>
      <c r="J472" s="17" t="str">
        <f t="shared" si="35"/>
        <v xml:space="preserve"> </v>
      </c>
      <c r="K472" s="17" t="str">
        <f>IF(H472="-","",COUNTIF($H$8:H472,H472))</f>
        <v/>
      </c>
    </row>
    <row r="473" spans="1:11" ht="19.600000000000001" customHeight="1" x14ac:dyDescent="0.25">
      <c r="A473" s="30"/>
      <c r="B473" s="31"/>
      <c r="C473" s="38"/>
      <c r="D473" s="44"/>
      <c r="F473" s="17" t="str">
        <f t="shared" si="36"/>
        <v/>
      </c>
      <c r="G473" s="17" t="str">
        <f t="shared" si="37"/>
        <v/>
      </c>
      <c r="H473" s="17" t="str">
        <f t="shared" si="38"/>
        <v>-</v>
      </c>
      <c r="I473" s="17" t="str">
        <f t="shared" si="39"/>
        <v>--</v>
      </c>
      <c r="J473" s="17" t="str">
        <f t="shared" si="35"/>
        <v xml:space="preserve"> </v>
      </c>
      <c r="K473" s="17" t="str">
        <f>IF(H473="-","",COUNTIF($H$8:H473,H473))</f>
        <v/>
      </c>
    </row>
    <row r="474" spans="1:11" ht="19.600000000000001" customHeight="1" x14ac:dyDescent="0.25">
      <c r="A474" s="30"/>
      <c r="B474" s="31"/>
      <c r="C474" s="38"/>
      <c r="D474" s="44"/>
      <c r="F474" s="17" t="str">
        <f t="shared" si="36"/>
        <v/>
      </c>
      <c r="G474" s="17" t="str">
        <f t="shared" si="37"/>
        <v/>
      </c>
      <c r="H474" s="17" t="str">
        <f t="shared" si="38"/>
        <v>-</v>
      </c>
      <c r="I474" s="17" t="str">
        <f t="shared" si="39"/>
        <v>--</v>
      </c>
      <c r="J474" s="17" t="str">
        <f t="shared" si="35"/>
        <v xml:space="preserve"> </v>
      </c>
      <c r="K474" s="17" t="str">
        <f>IF(H474="-","",COUNTIF($H$8:H474,H474))</f>
        <v/>
      </c>
    </row>
    <row r="475" spans="1:11" ht="19.600000000000001" customHeight="1" x14ac:dyDescent="0.25">
      <c r="A475" s="30"/>
      <c r="B475" s="31"/>
      <c r="C475" s="38"/>
      <c r="D475" s="44"/>
      <c r="F475" s="17" t="str">
        <f t="shared" si="36"/>
        <v/>
      </c>
      <c r="G475" s="17" t="str">
        <f t="shared" si="37"/>
        <v/>
      </c>
      <c r="H475" s="17" t="str">
        <f t="shared" si="38"/>
        <v>-</v>
      </c>
      <c r="I475" s="17" t="str">
        <f t="shared" si="39"/>
        <v>--</v>
      </c>
      <c r="J475" s="17" t="str">
        <f t="shared" si="35"/>
        <v xml:space="preserve"> </v>
      </c>
      <c r="K475" s="17" t="str">
        <f>IF(H475="-","",COUNTIF($H$8:H475,H475))</f>
        <v/>
      </c>
    </row>
    <row r="476" spans="1:11" ht="19.600000000000001" customHeight="1" x14ac:dyDescent="0.25">
      <c r="A476" s="30"/>
      <c r="B476" s="31"/>
      <c r="C476" s="38"/>
      <c r="D476" s="44"/>
      <c r="F476" s="17" t="str">
        <f t="shared" si="36"/>
        <v/>
      </c>
      <c r="G476" s="17" t="str">
        <f t="shared" si="37"/>
        <v/>
      </c>
      <c r="H476" s="17" t="str">
        <f t="shared" si="38"/>
        <v>-</v>
      </c>
      <c r="I476" s="17" t="str">
        <f t="shared" si="39"/>
        <v>--</v>
      </c>
      <c r="J476" s="17" t="str">
        <f t="shared" si="35"/>
        <v xml:space="preserve"> </v>
      </c>
      <c r="K476" s="17" t="str">
        <f>IF(H476="-","",COUNTIF($H$8:H476,H476))</f>
        <v/>
      </c>
    </row>
    <row r="477" spans="1:11" ht="19.600000000000001" customHeight="1" x14ac:dyDescent="0.25">
      <c r="A477" s="30"/>
      <c r="B477" s="31"/>
      <c r="C477" s="38"/>
      <c r="D477" s="44"/>
      <c r="F477" s="17" t="str">
        <f t="shared" si="36"/>
        <v/>
      </c>
      <c r="G477" s="17" t="str">
        <f t="shared" si="37"/>
        <v/>
      </c>
      <c r="H477" s="17" t="str">
        <f t="shared" si="38"/>
        <v>-</v>
      </c>
      <c r="I477" s="17" t="str">
        <f t="shared" si="39"/>
        <v>--</v>
      </c>
      <c r="J477" s="17" t="str">
        <f t="shared" si="35"/>
        <v xml:space="preserve"> </v>
      </c>
      <c r="K477" s="17" t="str">
        <f>IF(H477="-","",COUNTIF($H$8:H477,H477))</f>
        <v/>
      </c>
    </row>
    <row r="478" spans="1:11" ht="19.600000000000001" customHeight="1" x14ac:dyDescent="0.25">
      <c r="A478" s="30"/>
      <c r="B478" s="31"/>
      <c r="C478" s="38"/>
      <c r="D478" s="44"/>
      <c r="F478" s="17" t="str">
        <f t="shared" si="36"/>
        <v/>
      </c>
      <c r="G478" s="17" t="str">
        <f t="shared" si="37"/>
        <v/>
      </c>
      <c r="H478" s="17" t="str">
        <f t="shared" si="38"/>
        <v>-</v>
      </c>
      <c r="I478" s="17" t="str">
        <f t="shared" si="39"/>
        <v>--</v>
      </c>
      <c r="J478" s="17" t="str">
        <f t="shared" si="35"/>
        <v xml:space="preserve"> </v>
      </c>
      <c r="K478" s="17" t="str">
        <f>IF(H478="-","",COUNTIF($H$8:H478,H478))</f>
        <v/>
      </c>
    </row>
    <row r="479" spans="1:11" ht="19.600000000000001" customHeight="1" x14ac:dyDescent="0.25">
      <c r="A479" s="30"/>
      <c r="B479" s="31"/>
      <c r="C479" s="38"/>
      <c r="D479" s="44"/>
      <c r="F479" s="17" t="str">
        <f t="shared" si="36"/>
        <v/>
      </c>
      <c r="G479" s="17" t="str">
        <f t="shared" si="37"/>
        <v/>
      </c>
      <c r="H479" s="17" t="str">
        <f t="shared" si="38"/>
        <v>-</v>
      </c>
      <c r="I479" s="17" t="str">
        <f t="shared" si="39"/>
        <v>--</v>
      </c>
      <c r="J479" s="17" t="str">
        <f t="shared" si="35"/>
        <v xml:space="preserve"> </v>
      </c>
      <c r="K479" s="17" t="str">
        <f>IF(H479="-","",COUNTIF($H$8:H479,H479))</f>
        <v/>
      </c>
    </row>
    <row r="480" spans="1:11" ht="19.600000000000001" customHeight="1" x14ac:dyDescent="0.25">
      <c r="A480" s="30"/>
      <c r="B480" s="31"/>
      <c r="C480" s="38"/>
      <c r="D480" s="44"/>
      <c r="F480" s="17" t="str">
        <f t="shared" si="36"/>
        <v/>
      </c>
      <c r="G480" s="17" t="str">
        <f t="shared" si="37"/>
        <v/>
      </c>
      <c r="H480" s="17" t="str">
        <f t="shared" si="38"/>
        <v>-</v>
      </c>
      <c r="I480" s="17" t="str">
        <f t="shared" si="39"/>
        <v>--</v>
      </c>
      <c r="J480" s="17" t="str">
        <f t="shared" si="35"/>
        <v xml:space="preserve"> </v>
      </c>
      <c r="K480" s="17" t="str">
        <f>IF(H480="-","",COUNTIF($H$8:H480,H480))</f>
        <v/>
      </c>
    </row>
    <row r="481" spans="1:11" ht="19.600000000000001" customHeight="1" x14ac:dyDescent="0.25">
      <c r="A481" s="30"/>
      <c r="B481" s="31"/>
      <c r="C481" s="38"/>
      <c r="D481" s="44"/>
      <c r="F481" s="17" t="str">
        <f t="shared" si="36"/>
        <v/>
      </c>
      <c r="G481" s="17" t="str">
        <f t="shared" si="37"/>
        <v/>
      </c>
      <c r="H481" s="17" t="str">
        <f t="shared" si="38"/>
        <v>-</v>
      </c>
      <c r="I481" s="17" t="str">
        <f t="shared" si="39"/>
        <v>--</v>
      </c>
      <c r="J481" s="17" t="str">
        <f t="shared" si="35"/>
        <v xml:space="preserve"> </v>
      </c>
      <c r="K481" s="17" t="str">
        <f>IF(H481="-","",COUNTIF($H$8:H481,H481))</f>
        <v/>
      </c>
    </row>
    <row r="482" spans="1:11" ht="19.600000000000001" customHeight="1" x14ac:dyDescent="0.25">
      <c r="A482" s="30"/>
      <c r="B482" s="31"/>
      <c r="C482" s="38"/>
      <c r="D482" s="44"/>
      <c r="F482" s="17" t="str">
        <f t="shared" si="36"/>
        <v/>
      </c>
      <c r="G482" s="17" t="str">
        <f t="shared" si="37"/>
        <v/>
      </c>
      <c r="H482" s="17" t="str">
        <f t="shared" si="38"/>
        <v>-</v>
      </c>
      <c r="I482" s="17" t="str">
        <f t="shared" si="39"/>
        <v>--</v>
      </c>
      <c r="J482" s="17" t="str">
        <f t="shared" si="35"/>
        <v xml:space="preserve"> </v>
      </c>
      <c r="K482" s="17" t="str">
        <f>IF(H482="-","",COUNTIF($H$8:H482,H482))</f>
        <v/>
      </c>
    </row>
    <row r="483" spans="1:11" ht="19.600000000000001" customHeight="1" x14ac:dyDescent="0.25">
      <c r="A483" s="30"/>
      <c r="B483" s="31"/>
      <c r="C483" s="38"/>
      <c r="D483" s="44"/>
      <c r="F483" s="17" t="str">
        <f t="shared" si="36"/>
        <v/>
      </c>
      <c r="G483" s="17" t="str">
        <f t="shared" si="37"/>
        <v/>
      </c>
      <c r="H483" s="17" t="str">
        <f t="shared" si="38"/>
        <v>-</v>
      </c>
      <c r="I483" s="17" t="str">
        <f t="shared" si="39"/>
        <v>--</v>
      </c>
      <c r="J483" s="17" t="str">
        <f t="shared" si="35"/>
        <v xml:space="preserve"> </v>
      </c>
      <c r="K483" s="17" t="str">
        <f>IF(H483="-","",COUNTIF($H$8:H483,H483))</f>
        <v/>
      </c>
    </row>
    <row r="484" spans="1:11" ht="19.600000000000001" customHeight="1" x14ac:dyDescent="0.25">
      <c r="A484" s="30"/>
      <c r="B484" s="31"/>
      <c r="C484" s="38"/>
      <c r="D484" s="44"/>
      <c r="F484" s="17" t="str">
        <f t="shared" si="36"/>
        <v/>
      </c>
      <c r="G484" s="17" t="str">
        <f t="shared" si="37"/>
        <v/>
      </c>
      <c r="H484" s="17" t="str">
        <f t="shared" si="38"/>
        <v>-</v>
      </c>
      <c r="I484" s="17" t="str">
        <f t="shared" si="39"/>
        <v>--</v>
      </c>
      <c r="J484" s="17" t="str">
        <f t="shared" si="35"/>
        <v xml:space="preserve"> </v>
      </c>
      <c r="K484" s="17" t="str">
        <f>IF(H484="-","",COUNTIF($H$8:H484,H484))</f>
        <v/>
      </c>
    </row>
    <row r="485" spans="1:11" ht="19.600000000000001" customHeight="1" x14ac:dyDescent="0.25">
      <c r="A485" s="30"/>
      <c r="B485" s="31"/>
      <c r="C485" s="38"/>
      <c r="D485" s="44"/>
      <c r="F485" s="17" t="str">
        <f t="shared" si="36"/>
        <v/>
      </c>
      <c r="G485" s="17" t="str">
        <f t="shared" si="37"/>
        <v/>
      </c>
      <c r="H485" s="17" t="str">
        <f t="shared" si="38"/>
        <v>-</v>
      </c>
      <c r="I485" s="17" t="str">
        <f t="shared" si="39"/>
        <v>--</v>
      </c>
      <c r="J485" s="17" t="str">
        <f t="shared" si="35"/>
        <v xml:space="preserve"> </v>
      </c>
      <c r="K485" s="17" t="str">
        <f>IF(H485="-","",COUNTIF($H$8:H485,H485))</f>
        <v/>
      </c>
    </row>
    <row r="486" spans="1:11" ht="19.600000000000001" customHeight="1" x14ac:dyDescent="0.25">
      <c r="A486" s="30"/>
      <c r="B486" s="31"/>
      <c r="C486" s="38"/>
      <c r="D486" s="44"/>
      <c r="F486" s="17" t="str">
        <f t="shared" si="36"/>
        <v/>
      </c>
      <c r="G486" s="17" t="str">
        <f t="shared" si="37"/>
        <v/>
      </c>
      <c r="H486" s="17" t="str">
        <f t="shared" si="38"/>
        <v>-</v>
      </c>
      <c r="I486" s="17" t="str">
        <f t="shared" si="39"/>
        <v>--</v>
      </c>
      <c r="J486" s="17" t="str">
        <f t="shared" si="35"/>
        <v xml:space="preserve"> </v>
      </c>
      <c r="K486" s="17" t="str">
        <f>IF(H486="-","",COUNTIF($H$8:H486,H486))</f>
        <v/>
      </c>
    </row>
    <row r="487" spans="1:11" ht="19.600000000000001" customHeight="1" x14ac:dyDescent="0.25">
      <c r="A487" s="30"/>
      <c r="B487" s="31"/>
      <c r="C487" s="38"/>
      <c r="D487" s="44"/>
      <c r="F487" s="17" t="str">
        <f t="shared" si="36"/>
        <v/>
      </c>
      <c r="G487" s="17" t="str">
        <f t="shared" si="37"/>
        <v/>
      </c>
      <c r="H487" s="17" t="str">
        <f t="shared" si="38"/>
        <v>-</v>
      </c>
      <c r="I487" s="17" t="str">
        <f t="shared" si="39"/>
        <v>--</v>
      </c>
      <c r="J487" s="17" t="str">
        <f t="shared" si="35"/>
        <v xml:space="preserve"> </v>
      </c>
      <c r="K487" s="17" t="str">
        <f>IF(H487="-","",COUNTIF($H$8:H487,H487))</f>
        <v/>
      </c>
    </row>
    <row r="488" spans="1:11" ht="19.600000000000001" customHeight="1" x14ac:dyDescent="0.25">
      <c r="A488" s="30"/>
      <c r="B488" s="31"/>
      <c r="C488" s="38"/>
      <c r="D488" s="44"/>
      <c r="F488" s="17" t="str">
        <f t="shared" si="36"/>
        <v/>
      </c>
      <c r="G488" s="17" t="str">
        <f t="shared" si="37"/>
        <v/>
      </c>
      <c r="H488" s="17" t="str">
        <f t="shared" si="38"/>
        <v>-</v>
      </c>
      <c r="I488" s="17" t="str">
        <f t="shared" si="39"/>
        <v>--</v>
      </c>
      <c r="J488" s="17" t="str">
        <f t="shared" si="35"/>
        <v xml:space="preserve"> </v>
      </c>
      <c r="K488" s="17" t="str">
        <f>IF(H488="-","",COUNTIF($H$8:H488,H488))</f>
        <v/>
      </c>
    </row>
    <row r="489" spans="1:11" ht="19.600000000000001" customHeight="1" x14ac:dyDescent="0.25">
      <c r="A489" s="30"/>
      <c r="B489" s="31"/>
      <c r="C489" s="38"/>
      <c r="D489" s="44"/>
      <c r="F489" s="17" t="str">
        <f t="shared" si="36"/>
        <v/>
      </c>
      <c r="G489" s="17" t="str">
        <f t="shared" si="37"/>
        <v/>
      </c>
      <c r="H489" s="17" t="str">
        <f t="shared" si="38"/>
        <v>-</v>
      </c>
      <c r="I489" s="17" t="str">
        <f t="shared" si="39"/>
        <v>--</v>
      </c>
      <c r="J489" s="17" t="str">
        <f t="shared" si="35"/>
        <v xml:space="preserve"> </v>
      </c>
      <c r="K489" s="17" t="str">
        <f>IF(H489="-","",COUNTIF($H$8:H489,H489))</f>
        <v/>
      </c>
    </row>
    <row r="490" spans="1:11" ht="19.600000000000001" customHeight="1" x14ac:dyDescent="0.25">
      <c r="A490" s="30"/>
      <c r="B490" s="31"/>
      <c r="C490" s="38"/>
      <c r="D490" s="44"/>
      <c r="F490" s="17" t="str">
        <f t="shared" si="36"/>
        <v/>
      </c>
      <c r="G490" s="17" t="str">
        <f t="shared" si="37"/>
        <v/>
      </c>
      <c r="H490" s="17" t="str">
        <f t="shared" si="38"/>
        <v>-</v>
      </c>
      <c r="I490" s="17" t="str">
        <f t="shared" si="39"/>
        <v>--</v>
      </c>
      <c r="J490" s="17" t="str">
        <f t="shared" si="35"/>
        <v xml:space="preserve"> </v>
      </c>
      <c r="K490" s="17" t="str">
        <f>IF(H490="-","",COUNTIF($H$8:H490,H490))</f>
        <v/>
      </c>
    </row>
    <row r="491" spans="1:11" ht="19.600000000000001" customHeight="1" x14ac:dyDescent="0.25">
      <c r="A491" s="30"/>
      <c r="B491" s="31"/>
      <c r="C491" s="38"/>
      <c r="D491" s="44"/>
      <c r="F491" s="17" t="str">
        <f t="shared" si="36"/>
        <v/>
      </c>
      <c r="G491" s="17" t="str">
        <f t="shared" si="37"/>
        <v/>
      </c>
      <c r="H491" s="17" t="str">
        <f t="shared" si="38"/>
        <v>-</v>
      </c>
      <c r="I491" s="17" t="str">
        <f t="shared" si="39"/>
        <v>--</v>
      </c>
      <c r="J491" s="17" t="str">
        <f t="shared" si="35"/>
        <v xml:space="preserve"> </v>
      </c>
      <c r="K491" s="17" t="str">
        <f>IF(H491="-","",COUNTIF($H$8:H491,H491))</f>
        <v/>
      </c>
    </row>
    <row r="492" spans="1:11" ht="19.600000000000001" customHeight="1" x14ac:dyDescent="0.25">
      <c r="A492" s="30"/>
      <c r="B492" s="31"/>
      <c r="C492" s="38"/>
      <c r="D492" s="44"/>
      <c r="F492" s="17" t="str">
        <f t="shared" si="36"/>
        <v/>
      </c>
      <c r="G492" s="17" t="str">
        <f t="shared" si="37"/>
        <v/>
      </c>
      <c r="H492" s="17" t="str">
        <f t="shared" si="38"/>
        <v>-</v>
      </c>
      <c r="I492" s="17" t="str">
        <f t="shared" si="39"/>
        <v>--</v>
      </c>
      <c r="J492" s="17" t="str">
        <f t="shared" si="35"/>
        <v xml:space="preserve"> </v>
      </c>
      <c r="K492" s="17" t="str">
        <f>IF(H492="-","",COUNTIF($H$8:H492,H492))</f>
        <v/>
      </c>
    </row>
    <row r="493" spans="1:11" ht="19.600000000000001" customHeight="1" x14ac:dyDescent="0.25">
      <c r="A493" s="30"/>
      <c r="B493" s="31"/>
      <c r="C493" s="38"/>
      <c r="D493" s="44"/>
      <c r="F493" s="17" t="str">
        <f t="shared" si="36"/>
        <v/>
      </c>
      <c r="G493" s="17" t="str">
        <f t="shared" si="37"/>
        <v/>
      </c>
      <c r="H493" s="17" t="str">
        <f t="shared" si="38"/>
        <v>-</v>
      </c>
      <c r="I493" s="17" t="str">
        <f t="shared" si="39"/>
        <v>--</v>
      </c>
      <c r="J493" s="17" t="str">
        <f t="shared" si="35"/>
        <v xml:space="preserve"> </v>
      </c>
      <c r="K493" s="17" t="str">
        <f>IF(H493="-","",COUNTIF($H$8:H493,H493))</f>
        <v/>
      </c>
    </row>
    <row r="494" spans="1:11" ht="19.600000000000001" customHeight="1" x14ac:dyDescent="0.25">
      <c r="A494" s="30"/>
      <c r="B494" s="31"/>
      <c r="C494" s="38"/>
      <c r="D494" s="44"/>
      <c r="F494" s="17" t="str">
        <f t="shared" si="36"/>
        <v/>
      </c>
      <c r="G494" s="17" t="str">
        <f t="shared" si="37"/>
        <v/>
      </c>
      <c r="H494" s="17" t="str">
        <f t="shared" si="38"/>
        <v>-</v>
      </c>
      <c r="I494" s="17" t="str">
        <f t="shared" si="39"/>
        <v>--</v>
      </c>
      <c r="J494" s="17" t="str">
        <f t="shared" si="35"/>
        <v xml:space="preserve"> </v>
      </c>
      <c r="K494" s="17" t="str">
        <f>IF(H494="-","",COUNTIF($H$8:H494,H494))</f>
        <v/>
      </c>
    </row>
    <row r="495" spans="1:11" ht="19.600000000000001" customHeight="1" x14ac:dyDescent="0.25">
      <c r="A495" s="30"/>
      <c r="B495" s="31"/>
      <c r="C495" s="38"/>
      <c r="D495" s="44"/>
      <c r="F495" s="17" t="str">
        <f t="shared" si="36"/>
        <v/>
      </c>
      <c r="G495" s="17" t="str">
        <f t="shared" si="37"/>
        <v/>
      </c>
      <c r="H495" s="17" t="str">
        <f t="shared" si="38"/>
        <v>-</v>
      </c>
      <c r="I495" s="17" t="str">
        <f t="shared" si="39"/>
        <v>--</v>
      </c>
      <c r="J495" s="17" t="str">
        <f t="shared" si="35"/>
        <v xml:space="preserve"> </v>
      </c>
      <c r="K495" s="17" t="str">
        <f>IF(H495="-","",COUNTIF($H$8:H495,H495))</f>
        <v/>
      </c>
    </row>
    <row r="496" spans="1:11" ht="19.600000000000001" customHeight="1" x14ac:dyDescent="0.25">
      <c r="A496" s="30"/>
      <c r="B496" s="31"/>
      <c r="C496" s="38"/>
      <c r="D496" s="44"/>
      <c r="F496" s="17" t="str">
        <f t="shared" si="36"/>
        <v/>
      </c>
      <c r="G496" s="17" t="str">
        <f t="shared" si="37"/>
        <v/>
      </c>
      <c r="H496" s="17" t="str">
        <f t="shared" si="38"/>
        <v>-</v>
      </c>
      <c r="I496" s="17" t="str">
        <f t="shared" si="39"/>
        <v>--</v>
      </c>
      <c r="J496" s="17" t="str">
        <f t="shared" si="35"/>
        <v xml:space="preserve"> </v>
      </c>
      <c r="K496" s="17" t="str">
        <f>IF(H496="-","",COUNTIF($H$8:H496,H496))</f>
        <v/>
      </c>
    </row>
    <row r="497" spans="1:11" ht="19.600000000000001" customHeight="1" x14ac:dyDescent="0.25">
      <c r="A497" s="30"/>
      <c r="B497" s="31"/>
      <c r="C497" s="38"/>
      <c r="D497" s="44"/>
      <c r="F497" s="17" t="str">
        <f t="shared" si="36"/>
        <v/>
      </c>
      <c r="G497" s="17" t="str">
        <f t="shared" si="37"/>
        <v/>
      </c>
      <c r="H497" s="17" t="str">
        <f t="shared" si="38"/>
        <v>-</v>
      </c>
      <c r="I497" s="17" t="str">
        <f t="shared" si="39"/>
        <v>--</v>
      </c>
      <c r="J497" s="17" t="str">
        <f t="shared" si="35"/>
        <v xml:space="preserve"> </v>
      </c>
      <c r="K497" s="17" t="str">
        <f>IF(H497="-","",COUNTIF($H$8:H497,H497))</f>
        <v/>
      </c>
    </row>
    <row r="498" spans="1:11" ht="19.600000000000001" customHeight="1" x14ac:dyDescent="0.25">
      <c r="A498" s="30"/>
      <c r="B498" s="31"/>
      <c r="C498" s="38"/>
      <c r="D498" s="44"/>
      <c r="F498" s="17" t="str">
        <f t="shared" si="36"/>
        <v/>
      </c>
      <c r="G498" s="17" t="str">
        <f t="shared" si="37"/>
        <v/>
      </c>
      <c r="H498" s="17" t="str">
        <f t="shared" si="38"/>
        <v>-</v>
      </c>
      <c r="I498" s="17" t="str">
        <f t="shared" si="39"/>
        <v>--</v>
      </c>
      <c r="J498" s="17" t="str">
        <f t="shared" si="35"/>
        <v xml:space="preserve"> </v>
      </c>
      <c r="K498" s="17" t="str">
        <f>IF(H498="-","",COUNTIF($H$8:H498,H498))</f>
        <v/>
      </c>
    </row>
    <row r="499" spans="1:11" ht="19.600000000000001" customHeight="1" x14ac:dyDescent="0.25">
      <c r="A499" s="30"/>
      <c r="B499" s="31"/>
      <c r="C499" s="38"/>
      <c r="D499" s="44"/>
      <c r="F499" s="17" t="str">
        <f t="shared" si="36"/>
        <v/>
      </c>
      <c r="G499" s="17" t="str">
        <f t="shared" si="37"/>
        <v/>
      </c>
      <c r="H499" s="17" t="str">
        <f t="shared" si="38"/>
        <v>-</v>
      </c>
      <c r="I499" s="17" t="str">
        <f t="shared" si="39"/>
        <v>--</v>
      </c>
      <c r="J499" s="17" t="str">
        <f t="shared" si="35"/>
        <v xml:space="preserve"> </v>
      </c>
      <c r="K499" s="17" t="str">
        <f>IF(H499="-","",COUNTIF($H$8:H499,H499))</f>
        <v/>
      </c>
    </row>
    <row r="500" spans="1:11" ht="19.600000000000001" customHeight="1" x14ac:dyDescent="0.25">
      <c r="A500" s="30"/>
      <c r="B500" s="31"/>
      <c r="C500" s="38"/>
      <c r="D500" s="44"/>
      <c r="F500" s="17" t="str">
        <f t="shared" si="36"/>
        <v/>
      </c>
      <c r="G500" s="17" t="str">
        <f t="shared" si="37"/>
        <v/>
      </c>
      <c r="H500" s="17" t="str">
        <f t="shared" si="38"/>
        <v>-</v>
      </c>
      <c r="I500" s="17" t="str">
        <f t="shared" si="39"/>
        <v>--</v>
      </c>
      <c r="J500" s="17" t="str">
        <f t="shared" si="35"/>
        <v xml:space="preserve"> </v>
      </c>
      <c r="K500" s="17" t="str">
        <f>IF(H500="-","",COUNTIF($H$8:H500,H500))</f>
        <v/>
      </c>
    </row>
    <row r="501" spans="1:11" ht="19.600000000000001" customHeight="1" x14ac:dyDescent="0.25">
      <c r="A501" s="30"/>
      <c r="B501" s="31"/>
      <c r="C501" s="38"/>
      <c r="D501" s="44"/>
      <c r="F501" s="17" t="str">
        <f t="shared" si="36"/>
        <v/>
      </c>
      <c r="G501" s="17" t="str">
        <f t="shared" si="37"/>
        <v/>
      </c>
      <c r="H501" s="17" t="str">
        <f t="shared" si="38"/>
        <v>-</v>
      </c>
      <c r="I501" s="17" t="str">
        <f t="shared" si="39"/>
        <v>--</v>
      </c>
      <c r="J501" s="17" t="str">
        <f t="shared" si="35"/>
        <v xml:space="preserve"> </v>
      </c>
      <c r="K501" s="17" t="str">
        <f>IF(H501="-","",COUNTIF($H$8:H501,H501))</f>
        <v/>
      </c>
    </row>
    <row r="502" spans="1:11" ht="19.600000000000001" customHeight="1" x14ac:dyDescent="0.25">
      <c r="A502" s="30"/>
      <c r="B502" s="31"/>
      <c r="C502" s="38"/>
      <c r="D502" s="44"/>
      <c r="F502" s="17" t="str">
        <f t="shared" si="36"/>
        <v/>
      </c>
      <c r="G502" s="17" t="str">
        <f t="shared" si="37"/>
        <v/>
      </c>
      <c r="H502" s="17" t="str">
        <f t="shared" si="38"/>
        <v>-</v>
      </c>
      <c r="I502" s="17" t="str">
        <f t="shared" si="39"/>
        <v>--</v>
      </c>
      <c r="J502" s="17" t="str">
        <f t="shared" si="35"/>
        <v xml:space="preserve"> </v>
      </c>
      <c r="K502" s="17" t="str">
        <f>IF(H502="-","",COUNTIF($H$8:H502,H502))</f>
        <v/>
      </c>
    </row>
    <row r="503" spans="1:11" ht="19.600000000000001" customHeight="1" x14ac:dyDescent="0.25">
      <c r="A503" s="30"/>
      <c r="B503" s="31"/>
      <c r="C503" s="38"/>
      <c r="D503" s="44"/>
      <c r="F503" s="17" t="str">
        <f t="shared" si="36"/>
        <v/>
      </c>
      <c r="G503" s="17" t="str">
        <f t="shared" si="37"/>
        <v/>
      </c>
      <c r="H503" s="17" t="str">
        <f t="shared" si="38"/>
        <v>-</v>
      </c>
      <c r="I503" s="17" t="str">
        <f t="shared" si="39"/>
        <v>--</v>
      </c>
      <c r="J503" s="17" t="str">
        <f t="shared" si="35"/>
        <v xml:space="preserve"> </v>
      </c>
      <c r="K503" s="17" t="str">
        <f>IF(H503="-","",COUNTIF($H$8:H503,H503))</f>
        <v/>
      </c>
    </row>
    <row r="504" spans="1:11" ht="19.600000000000001" customHeight="1" x14ac:dyDescent="0.25">
      <c r="A504" s="30"/>
      <c r="B504" s="31"/>
      <c r="C504" s="38"/>
      <c r="D504" s="44"/>
      <c r="F504" s="17" t="str">
        <f t="shared" si="36"/>
        <v/>
      </c>
      <c r="G504" s="17" t="str">
        <f t="shared" si="37"/>
        <v/>
      </c>
      <c r="H504" s="17" t="str">
        <f t="shared" si="38"/>
        <v>-</v>
      </c>
      <c r="I504" s="17" t="str">
        <f t="shared" si="39"/>
        <v>--</v>
      </c>
      <c r="J504" s="17" t="str">
        <f t="shared" si="35"/>
        <v xml:space="preserve"> </v>
      </c>
      <c r="K504" s="17" t="str">
        <f>IF(H504="-","",COUNTIF($H$8:H504,H504))</f>
        <v/>
      </c>
    </row>
    <row r="505" spans="1:11" ht="19.600000000000001" customHeight="1" x14ac:dyDescent="0.25">
      <c r="A505" s="30"/>
      <c r="B505" s="31"/>
      <c r="C505" s="38"/>
      <c r="D505" s="44"/>
      <c r="F505" s="17" t="str">
        <f t="shared" si="36"/>
        <v/>
      </c>
      <c r="G505" s="17" t="str">
        <f t="shared" si="37"/>
        <v/>
      </c>
      <c r="H505" s="17" t="str">
        <f t="shared" si="38"/>
        <v>-</v>
      </c>
      <c r="I505" s="17" t="str">
        <f t="shared" si="39"/>
        <v>--</v>
      </c>
      <c r="J505" s="17" t="str">
        <f t="shared" si="35"/>
        <v xml:space="preserve"> </v>
      </c>
      <c r="K505" s="17" t="str">
        <f>IF(H505="-","",COUNTIF($H$8:H505,H505))</f>
        <v/>
      </c>
    </row>
    <row r="506" spans="1:11" ht="19.600000000000001" customHeight="1" x14ac:dyDescent="0.25">
      <c r="A506" s="30"/>
      <c r="B506" s="31"/>
      <c r="C506" s="38"/>
      <c r="D506" s="44"/>
      <c r="F506" s="17" t="str">
        <f t="shared" si="36"/>
        <v/>
      </c>
      <c r="G506" s="17" t="str">
        <f t="shared" si="37"/>
        <v/>
      </c>
      <c r="H506" s="17" t="str">
        <f t="shared" si="38"/>
        <v>-</v>
      </c>
      <c r="I506" s="17" t="str">
        <f t="shared" si="39"/>
        <v>--</v>
      </c>
      <c r="J506" s="17" t="str">
        <f t="shared" si="35"/>
        <v xml:space="preserve"> </v>
      </c>
      <c r="K506" s="17" t="str">
        <f>IF(H506="-","",COUNTIF($H$8:H506,H506))</f>
        <v/>
      </c>
    </row>
    <row r="507" spans="1:11" ht="19.600000000000001" customHeight="1" x14ac:dyDescent="0.25">
      <c r="A507" s="30"/>
      <c r="B507" s="31"/>
      <c r="C507" s="38"/>
      <c r="D507" s="44"/>
      <c r="F507" s="17" t="str">
        <f t="shared" si="36"/>
        <v/>
      </c>
      <c r="G507" s="17" t="str">
        <f t="shared" si="37"/>
        <v/>
      </c>
      <c r="H507" s="17" t="str">
        <f t="shared" si="38"/>
        <v>-</v>
      </c>
      <c r="I507" s="17" t="str">
        <f t="shared" si="39"/>
        <v>--</v>
      </c>
      <c r="J507" s="17" t="str">
        <f t="shared" si="35"/>
        <v xml:space="preserve"> </v>
      </c>
      <c r="K507" s="17" t="str">
        <f>IF(H507="-","",COUNTIF($H$8:H507,H507))</f>
        <v/>
      </c>
    </row>
    <row r="508" spans="1:11" ht="19.600000000000001" customHeight="1" x14ac:dyDescent="0.25">
      <c r="A508" s="30"/>
      <c r="B508" s="31"/>
      <c r="C508" s="38"/>
      <c r="D508" s="44"/>
      <c r="F508" s="17" t="str">
        <f t="shared" si="36"/>
        <v/>
      </c>
      <c r="G508" s="17" t="str">
        <f t="shared" si="37"/>
        <v/>
      </c>
      <c r="H508" s="17" t="str">
        <f t="shared" si="38"/>
        <v>-</v>
      </c>
      <c r="I508" s="17" t="str">
        <f t="shared" si="39"/>
        <v>--</v>
      </c>
      <c r="J508" s="17" t="str">
        <f t="shared" si="35"/>
        <v xml:space="preserve"> </v>
      </c>
      <c r="K508" s="17" t="str">
        <f>IF(H508="-","",COUNTIF($H$8:H508,H508))</f>
        <v/>
      </c>
    </row>
    <row r="509" spans="1:11" ht="19.600000000000001" customHeight="1" x14ac:dyDescent="0.25">
      <c r="A509" s="30"/>
      <c r="B509" s="31"/>
      <c r="C509" s="38"/>
      <c r="D509" s="44"/>
      <c r="F509" s="17" t="str">
        <f t="shared" si="36"/>
        <v/>
      </c>
      <c r="G509" s="17" t="str">
        <f t="shared" si="37"/>
        <v/>
      </c>
      <c r="H509" s="17" t="str">
        <f t="shared" si="38"/>
        <v>-</v>
      </c>
      <c r="I509" s="17" t="str">
        <f t="shared" si="39"/>
        <v>--</v>
      </c>
      <c r="J509" s="17" t="str">
        <f t="shared" si="35"/>
        <v xml:space="preserve"> </v>
      </c>
      <c r="K509" s="17" t="str">
        <f>IF(H509="-","",COUNTIF($H$8:H509,H509))</f>
        <v/>
      </c>
    </row>
    <row r="510" spans="1:11" ht="19.600000000000001" customHeight="1" x14ac:dyDescent="0.25">
      <c r="A510" s="30"/>
      <c r="B510" s="31"/>
      <c r="C510" s="38"/>
      <c r="D510" s="44"/>
      <c r="F510" s="17" t="str">
        <f t="shared" si="36"/>
        <v/>
      </c>
      <c r="G510" s="17" t="str">
        <f t="shared" si="37"/>
        <v/>
      </c>
      <c r="H510" s="17" t="str">
        <f t="shared" si="38"/>
        <v>-</v>
      </c>
      <c r="I510" s="17" t="str">
        <f t="shared" si="39"/>
        <v>--</v>
      </c>
      <c r="J510" s="17" t="str">
        <f t="shared" si="35"/>
        <v xml:space="preserve"> </v>
      </c>
      <c r="K510" s="17" t="str">
        <f>IF(H510="-","",COUNTIF($H$8:H510,H510))</f>
        <v/>
      </c>
    </row>
    <row r="511" spans="1:11" ht="19.600000000000001" customHeight="1" x14ac:dyDescent="0.25">
      <c r="A511" s="30"/>
      <c r="B511" s="31"/>
      <c r="C511" s="38"/>
      <c r="D511" s="44"/>
      <c r="F511" s="17" t="str">
        <f t="shared" si="36"/>
        <v/>
      </c>
      <c r="G511" s="17" t="str">
        <f t="shared" si="37"/>
        <v/>
      </c>
      <c r="H511" s="17" t="str">
        <f t="shared" si="38"/>
        <v>-</v>
      </c>
      <c r="I511" s="17" t="str">
        <f t="shared" si="39"/>
        <v>--</v>
      </c>
      <c r="J511" s="17" t="str">
        <f t="shared" si="35"/>
        <v xml:space="preserve"> </v>
      </c>
      <c r="K511" s="17" t="str">
        <f>IF(H511="-","",COUNTIF($H$8:H511,H511))</f>
        <v/>
      </c>
    </row>
    <row r="512" spans="1:11" ht="19.600000000000001" customHeight="1" x14ac:dyDescent="0.25">
      <c r="A512" s="30"/>
      <c r="B512" s="31"/>
      <c r="C512" s="38"/>
      <c r="D512" s="44"/>
      <c r="F512" s="17" t="str">
        <f t="shared" si="36"/>
        <v/>
      </c>
      <c r="G512" s="17" t="str">
        <f t="shared" si="37"/>
        <v/>
      </c>
      <c r="H512" s="17" t="str">
        <f t="shared" si="38"/>
        <v>-</v>
      </c>
      <c r="I512" s="17" t="str">
        <f t="shared" si="39"/>
        <v>--</v>
      </c>
      <c r="J512" s="17" t="str">
        <f t="shared" si="35"/>
        <v xml:space="preserve"> </v>
      </c>
      <c r="K512" s="17" t="str">
        <f>IF(H512="-","",COUNTIF($H$8:H512,H512))</f>
        <v/>
      </c>
    </row>
    <row r="513" spans="1:11" ht="19.600000000000001" customHeight="1" x14ac:dyDescent="0.25">
      <c r="A513" s="30"/>
      <c r="B513" s="31"/>
      <c r="C513" s="38"/>
      <c r="D513" s="44"/>
      <c r="F513" s="17" t="str">
        <f t="shared" si="36"/>
        <v/>
      </c>
      <c r="G513" s="17" t="str">
        <f t="shared" si="37"/>
        <v/>
      </c>
      <c r="H513" s="17" t="str">
        <f t="shared" si="38"/>
        <v>-</v>
      </c>
      <c r="I513" s="17" t="str">
        <f t="shared" si="39"/>
        <v>--</v>
      </c>
      <c r="J513" s="17" t="str">
        <f t="shared" si="35"/>
        <v xml:space="preserve"> </v>
      </c>
      <c r="K513" s="17" t="str">
        <f>IF(H513="-","",COUNTIF($H$8:H513,H513))</f>
        <v/>
      </c>
    </row>
    <row r="514" spans="1:11" ht="19.600000000000001" customHeight="1" x14ac:dyDescent="0.25">
      <c r="A514" s="30"/>
      <c r="B514" s="31"/>
      <c r="C514" s="38"/>
      <c r="D514" s="44"/>
      <c r="F514" s="17" t="str">
        <f t="shared" si="36"/>
        <v/>
      </c>
      <c r="G514" s="17" t="str">
        <f t="shared" si="37"/>
        <v/>
      </c>
      <c r="H514" s="17" t="str">
        <f t="shared" si="38"/>
        <v>-</v>
      </c>
      <c r="I514" s="17" t="str">
        <f t="shared" si="39"/>
        <v>--</v>
      </c>
      <c r="J514" s="17" t="str">
        <f t="shared" si="35"/>
        <v xml:space="preserve"> </v>
      </c>
      <c r="K514" s="17" t="str">
        <f>IF(H514="-","",COUNTIF($H$8:H514,H514))</f>
        <v/>
      </c>
    </row>
    <row r="515" spans="1:11" ht="19.600000000000001" customHeight="1" x14ac:dyDescent="0.25">
      <c r="A515" s="30"/>
      <c r="B515" s="31"/>
      <c r="C515" s="38"/>
      <c r="D515" s="44"/>
      <c r="F515" s="17" t="str">
        <f t="shared" si="36"/>
        <v/>
      </c>
      <c r="G515" s="17" t="str">
        <f t="shared" si="37"/>
        <v/>
      </c>
      <c r="H515" s="17" t="str">
        <f t="shared" si="38"/>
        <v>-</v>
      </c>
      <c r="I515" s="17" t="str">
        <f t="shared" si="39"/>
        <v>--</v>
      </c>
      <c r="J515" s="17" t="str">
        <f t="shared" si="35"/>
        <v xml:space="preserve"> </v>
      </c>
      <c r="K515" s="17" t="str">
        <f>IF(H515="-","",COUNTIF($H$8:H515,H515))</f>
        <v/>
      </c>
    </row>
    <row r="516" spans="1:11" ht="19.600000000000001" customHeight="1" x14ac:dyDescent="0.25">
      <c r="A516" s="30"/>
      <c r="B516" s="31"/>
      <c r="C516" s="38"/>
      <c r="D516" s="44"/>
      <c r="F516" s="17" t="str">
        <f t="shared" si="36"/>
        <v/>
      </c>
      <c r="G516" s="17" t="str">
        <f t="shared" si="37"/>
        <v/>
      </c>
      <c r="H516" s="17" t="str">
        <f t="shared" si="38"/>
        <v>-</v>
      </c>
      <c r="I516" s="17" t="str">
        <f t="shared" si="39"/>
        <v>--</v>
      </c>
      <c r="J516" s="17" t="str">
        <f t="shared" si="35"/>
        <v xml:space="preserve"> </v>
      </c>
      <c r="K516" s="17" t="str">
        <f>IF(H516="-","",COUNTIF($H$8:H516,H516))</f>
        <v/>
      </c>
    </row>
    <row r="517" spans="1:11" ht="19.600000000000001" customHeight="1" x14ac:dyDescent="0.25">
      <c r="A517" s="30"/>
      <c r="B517" s="31"/>
      <c r="C517" s="38"/>
      <c r="D517" s="44"/>
      <c r="F517" s="17" t="str">
        <f t="shared" si="36"/>
        <v/>
      </c>
      <c r="G517" s="17" t="str">
        <f t="shared" si="37"/>
        <v/>
      </c>
      <c r="H517" s="17" t="str">
        <f t="shared" si="38"/>
        <v>-</v>
      </c>
      <c r="I517" s="17" t="str">
        <f t="shared" si="39"/>
        <v>--</v>
      </c>
      <c r="J517" s="17" t="str">
        <f t="shared" si="35"/>
        <v xml:space="preserve"> </v>
      </c>
      <c r="K517" s="17" t="str">
        <f>IF(H517="-","",COUNTIF($H$8:H517,H517))</f>
        <v/>
      </c>
    </row>
    <row r="518" spans="1:11" ht="19.600000000000001" customHeight="1" x14ac:dyDescent="0.25">
      <c r="A518" s="30"/>
      <c r="B518" s="31"/>
      <c r="C518" s="38"/>
      <c r="D518" s="44"/>
      <c r="F518" s="17" t="str">
        <f t="shared" si="36"/>
        <v/>
      </c>
      <c r="G518" s="17" t="str">
        <f t="shared" si="37"/>
        <v/>
      </c>
      <c r="H518" s="17" t="str">
        <f t="shared" si="38"/>
        <v>-</v>
      </c>
      <c r="I518" s="17" t="str">
        <f t="shared" si="39"/>
        <v>--</v>
      </c>
      <c r="J518" s="17" t="str">
        <f t="shared" si="35"/>
        <v xml:space="preserve"> </v>
      </c>
      <c r="K518" s="17" t="str">
        <f>IF(H518="-","",COUNTIF($H$8:H518,H518))</f>
        <v/>
      </c>
    </row>
    <row r="519" spans="1:11" ht="19.600000000000001" customHeight="1" x14ac:dyDescent="0.25">
      <c r="A519" s="30"/>
      <c r="B519" s="31"/>
      <c r="C519" s="38"/>
      <c r="D519" s="44"/>
      <c r="F519" s="17" t="str">
        <f t="shared" si="36"/>
        <v/>
      </c>
      <c r="G519" s="17" t="str">
        <f t="shared" si="37"/>
        <v/>
      </c>
      <c r="H519" s="17" t="str">
        <f t="shared" si="38"/>
        <v>-</v>
      </c>
      <c r="I519" s="17" t="str">
        <f t="shared" si="39"/>
        <v>--</v>
      </c>
      <c r="J519" s="17" t="str">
        <f t="shared" si="35"/>
        <v xml:space="preserve"> </v>
      </c>
      <c r="K519" s="17" t="str">
        <f>IF(H519="-","",COUNTIF($H$8:H519,H519))</f>
        <v/>
      </c>
    </row>
    <row r="520" spans="1:11" ht="19.600000000000001" customHeight="1" x14ac:dyDescent="0.25">
      <c r="A520" s="30"/>
      <c r="B520" s="31"/>
      <c r="C520" s="38"/>
      <c r="D520" s="44"/>
      <c r="F520" s="17" t="str">
        <f t="shared" si="36"/>
        <v/>
      </c>
      <c r="G520" s="17" t="str">
        <f t="shared" si="37"/>
        <v/>
      </c>
      <c r="H520" s="17" t="str">
        <f t="shared" si="38"/>
        <v>-</v>
      </c>
      <c r="I520" s="17" t="str">
        <f t="shared" si="39"/>
        <v>--</v>
      </c>
      <c r="J520" s="17" t="str">
        <f t="shared" ref="J520:J583" si="40">B520&amp;" "&amp;A520</f>
        <v xml:space="preserve"> </v>
      </c>
      <c r="K520" s="17" t="str">
        <f>IF(H520="-","",COUNTIF($H$8:H520,H520))</f>
        <v/>
      </c>
    </row>
    <row r="521" spans="1:11" ht="19.600000000000001" customHeight="1" x14ac:dyDescent="0.25">
      <c r="A521" s="30"/>
      <c r="B521" s="31"/>
      <c r="C521" s="38"/>
      <c r="D521" s="44"/>
      <c r="F521" s="17" t="str">
        <f t="shared" ref="F521:F584" si="41">IF(ISBLANK(C521),"",MONTH(C521))</f>
        <v/>
      </c>
      <c r="G521" s="17" t="str">
        <f t="shared" ref="G521:G584" si="42">IF(ISBLANK(C521),"",DAY(C521))</f>
        <v/>
      </c>
      <c r="H521" s="17" t="str">
        <f t="shared" ref="H521:H584" si="43">F521&amp;"-"&amp;G521</f>
        <v>-</v>
      </c>
      <c r="I521" s="17" t="str">
        <f t="shared" ref="I521:I584" si="44">H521&amp;"-"&amp;K521</f>
        <v>--</v>
      </c>
      <c r="J521" s="17" t="str">
        <f t="shared" si="40"/>
        <v xml:space="preserve"> </v>
      </c>
      <c r="K521" s="17" t="str">
        <f>IF(H521="-","",COUNTIF($H$8:H521,H521))</f>
        <v/>
      </c>
    </row>
    <row r="522" spans="1:11" ht="19.600000000000001" customHeight="1" x14ac:dyDescent="0.25">
      <c r="A522" s="30"/>
      <c r="B522" s="31"/>
      <c r="C522" s="38"/>
      <c r="D522" s="44"/>
      <c r="F522" s="17" t="str">
        <f t="shared" si="41"/>
        <v/>
      </c>
      <c r="G522" s="17" t="str">
        <f t="shared" si="42"/>
        <v/>
      </c>
      <c r="H522" s="17" t="str">
        <f t="shared" si="43"/>
        <v>-</v>
      </c>
      <c r="I522" s="17" t="str">
        <f t="shared" si="44"/>
        <v>--</v>
      </c>
      <c r="J522" s="17" t="str">
        <f t="shared" si="40"/>
        <v xml:space="preserve"> </v>
      </c>
      <c r="K522" s="17" t="str">
        <f>IF(H522="-","",COUNTIF($H$8:H522,H522))</f>
        <v/>
      </c>
    </row>
    <row r="523" spans="1:11" ht="19.600000000000001" customHeight="1" x14ac:dyDescent="0.25">
      <c r="A523" s="30"/>
      <c r="B523" s="31"/>
      <c r="C523" s="38"/>
      <c r="D523" s="44"/>
      <c r="F523" s="17" t="str">
        <f t="shared" si="41"/>
        <v/>
      </c>
      <c r="G523" s="17" t="str">
        <f t="shared" si="42"/>
        <v/>
      </c>
      <c r="H523" s="17" t="str">
        <f t="shared" si="43"/>
        <v>-</v>
      </c>
      <c r="I523" s="17" t="str">
        <f t="shared" si="44"/>
        <v>--</v>
      </c>
      <c r="J523" s="17" t="str">
        <f t="shared" si="40"/>
        <v xml:space="preserve"> </v>
      </c>
      <c r="K523" s="17" t="str">
        <f>IF(H523="-","",COUNTIF($H$8:H523,H523))</f>
        <v/>
      </c>
    </row>
    <row r="524" spans="1:11" ht="19.600000000000001" customHeight="1" x14ac:dyDescent="0.25">
      <c r="A524" s="30"/>
      <c r="B524" s="31"/>
      <c r="C524" s="38"/>
      <c r="D524" s="44"/>
      <c r="F524" s="17" t="str">
        <f t="shared" si="41"/>
        <v/>
      </c>
      <c r="G524" s="17" t="str">
        <f t="shared" si="42"/>
        <v/>
      </c>
      <c r="H524" s="17" t="str">
        <f t="shared" si="43"/>
        <v>-</v>
      </c>
      <c r="I524" s="17" t="str">
        <f t="shared" si="44"/>
        <v>--</v>
      </c>
      <c r="J524" s="17" t="str">
        <f t="shared" si="40"/>
        <v xml:space="preserve"> </v>
      </c>
      <c r="K524" s="17" t="str">
        <f>IF(H524="-","",COUNTIF($H$8:H524,H524))</f>
        <v/>
      </c>
    </row>
    <row r="525" spans="1:11" ht="19.600000000000001" customHeight="1" x14ac:dyDescent="0.25">
      <c r="A525" s="30"/>
      <c r="B525" s="31"/>
      <c r="C525" s="38"/>
      <c r="D525" s="44"/>
      <c r="F525" s="17" t="str">
        <f t="shared" si="41"/>
        <v/>
      </c>
      <c r="G525" s="17" t="str">
        <f t="shared" si="42"/>
        <v/>
      </c>
      <c r="H525" s="17" t="str">
        <f t="shared" si="43"/>
        <v>-</v>
      </c>
      <c r="I525" s="17" t="str">
        <f t="shared" si="44"/>
        <v>--</v>
      </c>
      <c r="J525" s="17" t="str">
        <f t="shared" si="40"/>
        <v xml:space="preserve"> </v>
      </c>
      <c r="K525" s="17" t="str">
        <f>IF(H525="-","",COUNTIF($H$8:H525,H525))</f>
        <v/>
      </c>
    </row>
    <row r="526" spans="1:11" ht="19.600000000000001" customHeight="1" x14ac:dyDescent="0.25">
      <c r="A526" s="30"/>
      <c r="B526" s="31"/>
      <c r="C526" s="38"/>
      <c r="D526" s="44"/>
      <c r="F526" s="17" t="str">
        <f t="shared" si="41"/>
        <v/>
      </c>
      <c r="G526" s="17" t="str">
        <f t="shared" si="42"/>
        <v/>
      </c>
      <c r="H526" s="17" t="str">
        <f t="shared" si="43"/>
        <v>-</v>
      </c>
      <c r="I526" s="17" t="str">
        <f t="shared" si="44"/>
        <v>--</v>
      </c>
      <c r="J526" s="17" t="str">
        <f t="shared" si="40"/>
        <v xml:space="preserve"> </v>
      </c>
      <c r="K526" s="17" t="str">
        <f>IF(H526="-","",COUNTIF($H$8:H526,H526))</f>
        <v/>
      </c>
    </row>
    <row r="527" spans="1:11" ht="19.600000000000001" customHeight="1" x14ac:dyDescent="0.25">
      <c r="A527" s="30"/>
      <c r="B527" s="31"/>
      <c r="C527" s="38"/>
      <c r="D527" s="44"/>
      <c r="F527" s="17" t="str">
        <f t="shared" si="41"/>
        <v/>
      </c>
      <c r="G527" s="17" t="str">
        <f t="shared" si="42"/>
        <v/>
      </c>
      <c r="H527" s="17" t="str">
        <f t="shared" si="43"/>
        <v>-</v>
      </c>
      <c r="I527" s="17" t="str">
        <f t="shared" si="44"/>
        <v>--</v>
      </c>
      <c r="J527" s="17" t="str">
        <f t="shared" si="40"/>
        <v xml:space="preserve"> </v>
      </c>
      <c r="K527" s="17" t="str">
        <f>IF(H527="-","",COUNTIF($H$8:H527,H527))</f>
        <v/>
      </c>
    </row>
    <row r="528" spans="1:11" ht="19.600000000000001" customHeight="1" x14ac:dyDescent="0.25">
      <c r="A528" s="30"/>
      <c r="B528" s="31"/>
      <c r="C528" s="38"/>
      <c r="D528" s="44"/>
      <c r="F528" s="17" t="str">
        <f t="shared" si="41"/>
        <v/>
      </c>
      <c r="G528" s="17" t="str">
        <f t="shared" si="42"/>
        <v/>
      </c>
      <c r="H528" s="17" t="str">
        <f t="shared" si="43"/>
        <v>-</v>
      </c>
      <c r="I528" s="17" t="str">
        <f t="shared" si="44"/>
        <v>--</v>
      </c>
      <c r="J528" s="17" t="str">
        <f t="shared" si="40"/>
        <v xml:space="preserve"> </v>
      </c>
      <c r="K528" s="17" t="str">
        <f>IF(H528="-","",COUNTIF($H$8:H528,H528))</f>
        <v/>
      </c>
    </row>
    <row r="529" spans="1:11" ht="19.600000000000001" customHeight="1" x14ac:dyDescent="0.25">
      <c r="A529" s="30"/>
      <c r="B529" s="31"/>
      <c r="C529" s="38"/>
      <c r="D529" s="44"/>
      <c r="F529" s="17" t="str">
        <f t="shared" si="41"/>
        <v/>
      </c>
      <c r="G529" s="17" t="str">
        <f t="shared" si="42"/>
        <v/>
      </c>
      <c r="H529" s="17" t="str">
        <f t="shared" si="43"/>
        <v>-</v>
      </c>
      <c r="I529" s="17" t="str">
        <f t="shared" si="44"/>
        <v>--</v>
      </c>
      <c r="J529" s="17" t="str">
        <f t="shared" si="40"/>
        <v xml:space="preserve"> </v>
      </c>
      <c r="K529" s="17" t="str">
        <f>IF(H529="-","",COUNTIF($H$8:H529,H529))</f>
        <v/>
      </c>
    </row>
    <row r="530" spans="1:11" ht="19.600000000000001" customHeight="1" x14ac:dyDescent="0.25">
      <c r="A530" s="30"/>
      <c r="B530" s="31"/>
      <c r="C530" s="38"/>
      <c r="D530" s="44"/>
      <c r="F530" s="17" t="str">
        <f t="shared" si="41"/>
        <v/>
      </c>
      <c r="G530" s="17" t="str">
        <f t="shared" si="42"/>
        <v/>
      </c>
      <c r="H530" s="17" t="str">
        <f t="shared" si="43"/>
        <v>-</v>
      </c>
      <c r="I530" s="17" t="str">
        <f t="shared" si="44"/>
        <v>--</v>
      </c>
      <c r="J530" s="17" t="str">
        <f t="shared" si="40"/>
        <v xml:space="preserve"> </v>
      </c>
      <c r="K530" s="17" t="str">
        <f>IF(H530="-","",COUNTIF($H$8:H530,H530))</f>
        <v/>
      </c>
    </row>
    <row r="531" spans="1:11" ht="19.600000000000001" customHeight="1" x14ac:dyDescent="0.25">
      <c r="A531" s="30"/>
      <c r="B531" s="31"/>
      <c r="C531" s="38"/>
      <c r="D531" s="44"/>
      <c r="F531" s="17" t="str">
        <f t="shared" si="41"/>
        <v/>
      </c>
      <c r="G531" s="17" t="str">
        <f t="shared" si="42"/>
        <v/>
      </c>
      <c r="H531" s="17" t="str">
        <f t="shared" si="43"/>
        <v>-</v>
      </c>
      <c r="I531" s="17" t="str">
        <f t="shared" si="44"/>
        <v>--</v>
      </c>
      <c r="J531" s="17" t="str">
        <f t="shared" si="40"/>
        <v xml:space="preserve"> </v>
      </c>
      <c r="K531" s="17" t="str">
        <f>IF(H531="-","",COUNTIF($H$8:H531,H531))</f>
        <v/>
      </c>
    </row>
    <row r="532" spans="1:11" ht="19.600000000000001" customHeight="1" x14ac:dyDescent="0.25">
      <c r="A532" s="30"/>
      <c r="B532" s="31"/>
      <c r="C532" s="38"/>
      <c r="D532" s="44"/>
      <c r="F532" s="17" t="str">
        <f t="shared" si="41"/>
        <v/>
      </c>
      <c r="G532" s="17" t="str">
        <f t="shared" si="42"/>
        <v/>
      </c>
      <c r="H532" s="17" t="str">
        <f t="shared" si="43"/>
        <v>-</v>
      </c>
      <c r="I532" s="17" t="str">
        <f t="shared" si="44"/>
        <v>--</v>
      </c>
      <c r="J532" s="17" t="str">
        <f t="shared" si="40"/>
        <v xml:space="preserve"> </v>
      </c>
      <c r="K532" s="17" t="str">
        <f>IF(H532="-","",COUNTIF($H$8:H532,H532))</f>
        <v/>
      </c>
    </row>
    <row r="533" spans="1:11" ht="19.600000000000001" customHeight="1" x14ac:dyDescent="0.25">
      <c r="A533" s="30"/>
      <c r="B533" s="31"/>
      <c r="C533" s="38"/>
      <c r="D533" s="44"/>
      <c r="F533" s="17" t="str">
        <f t="shared" si="41"/>
        <v/>
      </c>
      <c r="G533" s="17" t="str">
        <f t="shared" si="42"/>
        <v/>
      </c>
      <c r="H533" s="17" t="str">
        <f t="shared" si="43"/>
        <v>-</v>
      </c>
      <c r="I533" s="17" t="str">
        <f t="shared" si="44"/>
        <v>--</v>
      </c>
      <c r="J533" s="17" t="str">
        <f t="shared" si="40"/>
        <v xml:space="preserve"> </v>
      </c>
      <c r="K533" s="17" t="str">
        <f>IF(H533="-","",COUNTIF($H$8:H533,H533))</f>
        <v/>
      </c>
    </row>
    <row r="534" spans="1:11" ht="19.600000000000001" customHeight="1" x14ac:dyDescent="0.25">
      <c r="A534" s="30"/>
      <c r="B534" s="31"/>
      <c r="C534" s="38"/>
      <c r="D534" s="44"/>
      <c r="F534" s="17" t="str">
        <f t="shared" si="41"/>
        <v/>
      </c>
      <c r="G534" s="17" t="str">
        <f t="shared" si="42"/>
        <v/>
      </c>
      <c r="H534" s="17" t="str">
        <f t="shared" si="43"/>
        <v>-</v>
      </c>
      <c r="I534" s="17" t="str">
        <f t="shared" si="44"/>
        <v>--</v>
      </c>
      <c r="J534" s="17" t="str">
        <f t="shared" si="40"/>
        <v xml:space="preserve"> </v>
      </c>
      <c r="K534" s="17" t="str">
        <f>IF(H534="-","",COUNTIF($H$8:H534,H534))</f>
        <v/>
      </c>
    </row>
    <row r="535" spans="1:11" ht="19.600000000000001" customHeight="1" x14ac:dyDescent="0.25">
      <c r="A535" s="30"/>
      <c r="B535" s="31"/>
      <c r="C535" s="38"/>
      <c r="D535" s="44"/>
      <c r="F535" s="17" t="str">
        <f t="shared" si="41"/>
        <v/>
      </c>
      <c r="G535" s="17" t="str">
        <f t="shared" si="42"/>
        <v/>
      </c>
      <c r="H535" s="17" t="str">
        <f t="shared" si="43"/>
        <v>-</v>
      </c>
      <c r="I535" s="17" t="str">
        <f t="shared" si="44"/>
        <v>--</v>
      </c>
      <c r="J535" s="17" t="str">
        <f t="shared" si="40"/>
        <v xml:space="preserve"> </v>
      </c>
      <c r="K535" s="17" t="str">
        <f>IF(H535="-","",COUNTIF($H$8:H535,H535))</f>
        <v/>
      </c>
    </row>
    <row r="536" spans="1:11" ht="19.600000000000001" customHeight="1" x14ac:dyDescent="0.25">
      <c r="A536" s="30"/>
      <c r="B536" s="31"/>
      <c r="C536" s="38"/>
      <c r="D536" s="44"/>
      <c r="F536" s="17" t="str">
        <f t="shared" si="41"/>
        <v/>
      </c>
      <c r="G536" s="17" t="str">
        <f t="shared" si="42"/>
        <v/>
      </c>
      <c r="H536" s="17" t="str">
        <f t="shared" si="43"/>
        <v>-</v>
      </c>
      <c r="I536" s="17" t="str">
        <f t="shared" si="44"/>
        <v>--</v>
      </c>
      <c r="J536" s="17" t="str">
        <f t="shared" si="40"/>
        <v xml:space="preserve"> </v>
      </c>
      <c r="K536" s="17" t="str">
        <f>IF(H536="-","",COUNTIF($H$8:H536,H536))</f>
        <v/>
      </c>
    </row>
    <row r="537" spans="1:11" ht="19.600000000000001" customHeight="1" x14ac:dyDescent="0.25">
      <c r="A537" s="30"/>
      <c r="B537" s="31"/>
      <c r="C537" s="38"/>
      <c r="D537" s="44"/>
      <c r="F537" s="17" t="str">
        <f t="shared" si="41"/>
        <v/>
      </c>
      <c r="G537" s="17" t="str">
        <f t="shared" si="42"/>
        <v/>
      </c>
      <c r="H537" s="17" t="str">
        <f t="shared" si="43"/>
        <v>-</v>
      </c>
      <c r="I537" s="17" t="str">
        <f t="shared" si="44"/>
        <v>--</v>
      </c>
      <c r="J537" s="17" t="str">
        <f t="shared" si="40"/>
        <v xml:space="preserve"> </v>
      </c>
      <c r="K537" s="17" t="str">
        <f>IF(H537="-","",COUNTIF($H$8:H537,H537))</f>
        <v/>
      </c>
    </row>
    <row r="538" spans="1:11" ht="19.600000000000001" customHeight="1" x14ac:dyDescent="0.25">
      <c r="A538" s="30"/>
      <c r="B538" s="31"/>
      <c r="C538" s="38"/>
      <c r="D538" s="44"/>
      <c r="F538" s="17" t="str">
        <f t="shared" si="41"/>
        <v/>
      </c>
      <c r="G538" s="17" t="str">
        <f t="shared" si="42"/>
        <v/>
      </c>
      <c r="H538" s="17" t="str">
        <f t="shared" si="43"/>
        <v>-</v>
      </c>
      <c r="I538" s="17" t="str">
        <f t="shared" si="44"/>
        <v>--</v>
      </c>
      <c r="J538" s="17" t="str">
        <f t="shared" si="40"/>
        <v xml:space="preserve"> </v>
      </c>
      <c r="K538" s="17" t="str">
        <f>IF(H538="-","",COUNTIF($H$8:H538,H538))</f>
        <v/>
      </c>
    </row>
    <row r="539" spans="1:11" ht="19.600000000000001" customHeight="1" x14ac:dyDescent="0.25">
      <c r="A539" s="30"/>
      <c r="B539" s="31"/>
      <c r="C539" s="38"/>
      <c r="D539" s="44"/>
      <c r="F539" s="17" t="str">
        <f t="shared" si="41"/>
        <v/>
      </c>
      <c r="G539" s="17" t="str">
        <f t="shared" si="42"/>
        <v/>
      </c>
      <c r="H539" s="17" t="str">
        <f t="shared" si="43"/>
        <v>-</v>
      </c>
      <c r="I539" s="17" t="str">
        <f t="shared" si="44"/>
        <v>--</v>
      </c>
      <c r="J539" s="17" t="str">
        <f t="shared" si="40"/>
        <v xml:space="preserve"> </v>
      </c>
      <c r="K539" s="17" t="str">
        <f>IF(H539="-","",COUNTIF($H$8:H539,H539))</f>
        <v/>
      </c>
    </row>
    <row r="540" spans="1:11" ht="19.600000000000001" customHeight="1" x14ac:dyDescent="0.25">
      <c r="A540" s="30"/>
      <c r="B540" s="31"/>
      <c r="C540" s="38"/>
      <c r="D540" s="44"/>
      <c r="F540" s="17" t="str">
        <f t="shared" si="41"/>
        <v/>
      </c>
      <c r="G540" s="17" t="str">
        <f t="shared" si="42"/>
        <v/>
      </c>
      <c r="H540" s="17" t="str">
        <f t="shared" si="43"/>
        <v>-</v>
      </c>
      <c r="I540" s="17" t="str">
        <f t="shared" si="44"/>
        <v>--</v>
      </c>
      <c r="J540" s="17" t="str">
        <f t="shared" si="40"/>
        <v xml:space="preserve"> </v>
      </c>
      <c r="K540" s="17" t="str">
        <f>IF(H540="-","",COUNTIF($H$8:H540,H540))</f>
        <v/>
      </c>
    </row>
    <row r="541" spans="1:11" ht="19.600000000000001" customHeight="1" x14ac:dyDescent="0.25">
      <c r="A541" s="30"/>
      <c r="B541" s="31"/>
      <c r="C541" s="38"/>
      <c r="D541" s="44"/>
      <c r="F541" s="17" t="str">
        <f t="shared" si="41"/>
        <v/>
      </c>
      <c r="G541" s="17" t="str">
        <f t="shared" si="42"/>
        <v/>
      </c>
      <c r="H541" s="17" t="str">
        <f t="shared" si="43"/>
        <v>-</v>
      </c>
      <c r="I541" s="17" t="str">
        <f t="shared" si="44"/>
        <v>--</v>
      </c>
      <c r="J541" s="17" t="str">
        <f t="shared" si="40"/>
        <v xml:space="preserve"> </v>
      </c>
      <c r="K541" s="17" t="str">
        <f>IF(H541="-","",COUNTIF($H$8:H541,H541))</f>
        <v/>
      </c>
    </row>
    <row r="542" spans="1:11" ht="19.600000000000001" customHeight="1" x14ac:dyDescent="0.25">
      <c r="A542" s="30"/>
      <c r="B542" s="31"/>
      <c r="C542" s="38"/>
      <c r="D542" s="44"/>
      <c r="F542" s="17" t="str">
        <f t="shared" si="41"/>
        <v/>
      </c>
      <c r="G542" s="17" t="str">
        <f t="shared" si="42"/>
        <v/>
      </c>
      <c r="H542" s="17" t="str">
        <f t="shared" si="43"/>
        <v>-</v>
      </c>
      <c r="I542" s="17" t="str">
        <f t="shared" si="44"/>
        <v>--</v>
      </c>
      <c r="J542" s="17" t="str">
        <f t="shared" si="40"/>
        <v xml:space="preserve"> </v>
      </c>
      <c r="K542" s="17" t="str">
        <f>IF(H542="-","",COUNTIF($H$8:H542,H542))</f>
        <v/>
      </c>
    </row>
    <row r="543" spans="1:11" ht="19.600000000000001" customHeight="1" x14ac:dyDescent="0.25">
      <c r="A543" s="30"/>
      <c r="B543" s="31"/>
      <c r="C543" s="38"/>
      <c r="D543" s="44"/>
      <c r="F543" s="17" t="str">
        <f t="shared" si="41"/>
        <v/>
      </c>
      <c r="G543" s="17" t="str">
        <f t="shared" si="42"/>
        <v/>
      </c>
      <c r="H543" s="17" t="str">
        <f t="shared" si="43"/>
        <v>-</v>
      </c>
      <c r="I543" s="17" t="str">
        <f t="shared" si="44"/>
        <v>--</v>
      </c>
      <c r="J543" s="17" t="str">
        <f t="shared" si="40"/>
        <v xml:space="preserve"> </v>
      </c>
      <c r="K543" s="17" t="str">
        <f>IF(H543="-","",COUNTIF($H$8:H543,H543))</f>
        <v/>
      </c>
    </row>
    <row r="544" spans="1:11" ht="19.600000000000001" customHeight="1" x14ac:dyDescent="0.25">
      <c r="A544" s="30"/>
      <c r="B544" s="31"/>
      <c r="C544" s="38"/>
      <c r="D544" s="44"/>
      <c r="F544" s="17" t="str">
        <f t="shared" si="41"/>
        <v/>
      </c>
      <c r="G544" s="17" t="str">
        <f t="shared" si="42"/>
        <v/>
      </c>
      <c r="H544" s="17" t="str">
        <f t="shared" si="43"/>
        <v>-</v>
      </c>
      <c r="I544" s="17" t="str">
        <f t="shared" si="44"/>
        <v>--</v>
      </c>
      <c r="J544" s="17" t="str">
        <f t="shared" si="40"/>
        <v xml:space="preserve"> </v>
      </c>
      <c r="K544" s="17" t="str">
        <f>IF(H544="-","",COUNTIF($H$8:H544,H544))</f>
        <v/>
      </c>
    </row>
    <row r="545" spans="1:11" ht="19.600000000000001" customHeight="1" x14ac:dyDescent="0.25">
      <c r="A545" s="30"/>
      <c r="B545" s="31"/>
      <c r="C545" s="38"/>
      <c r="D545" s="44"/>
      <c r="F545" s="17" t="str">
        <f t="shared" si="41"/>
        <v/>
      </c>
      <c r="G545" s="17" t="str">
        <f t="shared" si="42"/>
        <v/>
      </c>
      <c r="H545" s="17" t="str">
        <f t="shared" si="43"/>
        <v>-</v>
      </c>
      <c r="I545" s="17" t="str">
        <f t="shared" si="44"/>
        <v>--</v>
      </c>
      <c r="J545" s="17" t="str">
        <f t="shared" si="40"/>
        <v xml:space="preserve"> </v>
      </c>
      <c r="K545" s="17" t="str">
        <f>IF(H545="-","",COUNTIF($H$8:H545,H545))</f>
        <v/>
      </c>
    </row>
    <row r="546" spans="1:11" ht="19.600000000000001" customHeight="1" x14ac:dyDescent="0.25">
      <c r="A546" s="30"/>
      <c r="B546" s="31"/>
      <c r="C546" s="38"/>
      <c r="D546" s="44"/>
      <c r="F546" s="17" t="str">
        <f t="shared" si="41"/>
        <v/>
      </c>
      <c r="G546" s="17" t="str">
        <f t="shared" si="42"/>
        <v/>
      </c>
      <c r="H546" s="17" t="str">
        <f t="shared" si="43"/>
        <v>-</v>
      </c>
      <c r="I546" s="17" t="str">
        <f t="shared" si="44"/>
        <v>--</v>
      </c>
      <c r="J546" s="17" t="str">
        <f t="shared" si="40"/>
        <v xml:space="preserve"> </v>
      </c>
      <c r="K546" s="17" t="str">
        <f>IF(H546="-","",COUNTIF($H$8:H546,H546))</f>
        <v/>
      </c>
    </row>
    <row r="547" spans="1:11" ht="19.600000000000001" customHeight="1" x14ac:dyDescent="0.25">
      <c r="A547" s="30"/>
      <c r="B547" s="31"/>
      <c r="C547" s="38"/>
      <c r="D547" s="44"/>
      <c r="F547" s="17" t="str">
        <f t="shared" si="41"/>
        <v/>
      </c>
      <c r="G547" s="17" t="str">
        <f t="shared" si="42"/>
        <v/>
      </c>
      <c r="H547" s="17" t="str">
        <f t="shared" si="43"/>
        <v>-</v>
      </c>
      <c r="I547" s="17" t="str">
        <f t="shared" si="44"/>
        <v>--</v>
      </c>
      <c r="J547" s="17" t="str">
        <f t="shared" si="40"/>
        <v xml:space="preserve"> </v>
      </c>
      <c r="K547" s="17" t="str">
        <f>IF(H547="-","",COUNTIF($H$8:H547,H547))</f>
        <v/>
      </c>
    </row>
    <row r="548" spans="1:11" ht="19.600000000000001" customHeight="1" x14ac:dyDescent="0.25">
      <c r="A548" s="30"/>
      <c r="B548" s="31"/>
      <c r="C548" s="38"/>
      <c r="D548" s="44"/>
      <c r="F548" s="17" t="str">
        <f t="shared" si="41"/>
        <v/>
      </c>
      <c r="G548" s="17" t="str">
        <f t="shared" si="42"/>
        <v/>
      </c>
      <c r="H548" s="17" t="str">
        <f t="shared" si="43"/>
        <v>-</v>
      </c>
      <c r="I548" s="17" t="str">
        <f t="shared" si="44"/>
        <v>--</v>
      </c>
      <c r="J548" s="17" t="str">
        <f t="shared" si="40"/>
        <v xml:space="preserve"> </v>
      </c>
      <c r="K548" s="17" t="str">
        <f>IF(H548="-","",COUNTIF($H$8:H548,H548))</f>
        <v/>
      </c>
    </row>
    <row r="549" spans="1:11" ht="19.600000000000001" customHeight="1" x14ac:dyDescent="0.25">
      <c r="A549" s="30"/>
      <c r="B549" s="31"/>
      <c r="C549" s="38"/>
      <c r="D549" s="44"/>
      <c r="F549" s="17" t="str">
        <f t="shared" si="41"/>
        <v/>
      </c>
      <c r="G549" s="17" t="str">
        <f t="shared" si="42"/>
        <v/>
      </c>
      <c r="H549" s="17" t="str">
        <f t="shared" si="43"/>
        <v>-</v>
      </c>
      <c r="I549" s="17" t="str">
        <f t="shared" si="44"/>
        <v>--</v>
      </c>
      <c r="J549" s="17" t="str">
        <f t="shared" si="40"/>
        <v xml:space="preserve"> </v>
      </c>
      <c r="K549" s="17" t="str">
        <f>IF(H549="-","",COUNTIF($H$8:H549,H549))</f>
        <v/>
      </c>
    </row>
    <row r="550" spans="1:11" ht="19.600000000000001" customHeight="1" x14ac:dyDescent="0.25">
      <c r="A550" s="30"/>
      <c r="B550" s="31"/>
      <c r="C550" s="38"/>
      <c r="D550" s="44"/>
      <c r="F550" s="17" t="str">
        <f t="shared" si="41"/>
        <v/>
      </c>
      <c r="G550" s="17" t="str">
        <f t="shared" si="42"/>
        <v/>
      </c>
      <c r="H550" s="17" t="str">
        <f t="shared" si="43"/>
        <v>-</v>
      </c>
      <c r="I550" s="17" t="str">
        <f t="shared" si="44"/>
        <v>--</v>
      </c>
      <c r="J550" s="17" t="str">
        <f t="shared" si="40"/>
        <v xml:space="preserve"> </v>
      </c>
      <c r="K550" s="17" t="str">
        <f>IF(H550="-","",COUNTIF($H$8:H550,H550))</f>
        <v/>
      </c>
    </row>
    <row r="551" spans="1:11" ht="19.600000000000001" customHeight="1" x14ac:dyDescent="0.25">
      <c r="A551" s="30"/>
      <c r="B551" s="31"/>
      <c r="C551" s="38"/>
      <c r="D551" s="44"/>
      <c r="F551" s="17" t="str">
        <f t="shared" si="41"/>
        <v/>
      </c>
      <c r="G551" s="17" t="str">
        <f t="shared" si="42"/>
        <v/>
      </c>
      <c r="H551" s="17" t="str">
        <f t="shared" si="43"/>
        <v>-</v>
      </c>
      <c r="I551" s="17" t="str">
        <f t="shared" si="44"/>
        <v>--</v>
      </c>
      <c r="J551" s="17" t="str">
        <f t="shared" si="40"/>
        <v xml:space="preserve"> </v>
      </c>
      <c r="K551" s="17" t="str">
        <f>IF(H551="-","",COUNTIF($H$8:H551,H551))</f>
        <v/>
      </c>
    </row>
    <row r="552" spans="1:11" ht="19.600000000000001" customHeight="1" x14ac:dyDescent="0.25">
      <c r="A552" s="30"/>
      <c r="B552" s="31"/>
      <c r="C552" s="38"/>
      <c r="D552" s="44"/>
      <c r="F552" s="17" t="str">
        <f t="shared" si="41"/>
        <v/>
      </c>
      <c r="G552" s="17" t="str">
        <f t="shared" si="42"/>
        <v/>
      </c>
      <c r="H552" s="17" t="str">
        <f t="shared" si="43"/>
        <v>-</v>
      </c>
      <c r="I552" s="17" t="str">
        <f t="shared" si="44"/>
        <v>--</v>
      </c>
      <c r="J552" s="17" t="str">
        <f t="shared" si="40"/>
        <v xml:space="preserve"> </v>
      </c>
      <c r="K552" s="17" t="str">
        <f>IF(H552="-","",COUNTIF($H$8:H552,H552))</f>
        <v/>
      </c>
    </row>
    <row r="553" spans="1:11" ht="19.600000000000001" customHeight="1" x14ac:dyDescent="0.25">
      <c r="A553" s="30"/>
      <c r="B553" s="31"/>
      <c r="C553" s="38"/>
      <c r="D553" s="44"/>
      <c r="F553" s="17" t="str">
        <f t="shared" si="41"/>
        <v/>
      </c>
      <c r="G553" s="17" t="str">
        <f t="shared" si="42"/>
        <v/>
      </c>
      <c r="H553" s="17" t="str">
        <f t="shared" si="43"/>
        <v>-</v>
      </c>
      <c r="I553" s="17" t="str">
        <f t="shared" si="44"/>
        <v>--</v>
      </c>
      <c r="J553" s="17" t="str">
        <f t="shared" si="40"/>
        <v xml:space="preserve"> </v>
      </c>
      <c r="K553" s="17" t="str">
        <f>IF(H553="-","",COUNTIF($H$8:H553,H553))</f>
        <v/>
      </c>
    </row>
    <row r="554" spans="1:11" ht="19.600000000000001" customHeight="1" x14ac:dyDescent="0.25">
      <c r="A554" s="30"/>
      <c r="B554" s="31"/>
      <c r="C554" s="38"/>
      <c r="D554" s="44"/>
      <c r="F554" s="17" t="str">
        <f t="shared" si="41"/>
        <v/>
      </c>
      <c r="G554" s="17" t="str">
        <f t="shared" si="42"/>
        <v/>
      </c>
      <c r="H554" s="17" t="str">
        <f t="shared" si="43"/>
        <v>-</v>
      </c>
      <c r="I554" s="17" t="str">
        <f t="shared" si="44"/>
        <v>--</v>
      </c>
      <c r="J554" s="17" t="str">
        <f t="shared" si="40"/>
        <v xml:space="preserve"> </v>
      </c>
      <c r="K554" s="17" t="str">
        <f>IF(H554="-","",COUNTIF($H$8:H554,H554))</f>
        <v/>
      </c>
    </row>
    <row r="555" spans="1:11" ht="19.600000000000001" customHeight="1" x14ac:dyDescent="0.25">
      <c r="A555" s="30"/>
      <c r="B555" s="31"/>
      <c r="C555" s="38"/>
      <c r="D555" s="44"/>
      <c r="F555" s="17" t="str">
        <f t="shared" si="41"/>
        <v/>
      </c>
      <c r="G555" s="17" t="str">
        <f t="shared" si="42"/>
        <v/>
      </c>
      <c r="H555" s="17" t="str">
        <f t="shared" si="43"/>
        <v>-</v>
      </c>
      <c r="I555" s="17" t="str">
        <f t="shared" si="44"/>
        <v>--</v>
      </c>
      <c r="J555" s="17" t="str">
        <f t="shared" si="40"/>
        <v xml:space="preserve"> </v>
      </c>
      <c r="K555" s="17" t="str">
        <f>IF(H555="-","",COUNTIF($H$8:H555,H555))</f>
        <v/>
      </c>
    </row>
    <row r="556" spans="1:11" ht="19.600000000000001" customHeight="1" x14ac:dyDescent="0.25">
      <c r="A556" s="30"/>
      <c r="B556" s="31"/>
      <c r="C556" s="38"/>
      <c r="D556" s="44"/>
      <c r="F556" s="17" t="str">
        <f t="shared" si="41"/>
        <v/>
      </c>
      <c r="G556" s="17" t="str">
        <f t="shared" si="42"/>
        <v/>
      </c>
      <c r="H556" s="17" t="str">
        <f t="shared" si="43"/>
        <v>-</v>
      </c>
      <c r="I556" s="17" t="str">
        <f t="shared" si="44"/>
        <v>--</v>
      </c>
      <c r="J556" s="17" t="str">
        <f t="shared" si="40"/>
        <v xml:space="preserve"> </v>
      </c>
      <c r="K556" s="17" t="str">
        <f>IF(H556="-","",COUNTIF($H$8:H556,H556))</f>
        <v/>
      </c>
    </row>
    <row r="557" spans="1:11" ht="19.600000000000001" customHeight="1" x14ac:dyDescent="0.25">
      <c r="A557" s="30"/>
      <c r="B557" s="31"/>
      <c r="C557" s="38"/>
      <c r="D557" s="44"/>
      <c r="F557" s="17" t="str">
        <f t="shared" si="41"/>
        <v/>
      </c>
      <c r="G557" s="17" t="str">
        <f t="shared" si="42"/>
        <v/>
      </c>
      <c r="H557" s="17" t="str">
        <f t="shared" si="43"/>
        <v>-</v>
      </c>
      <c r="I557" s="17" t="str">
        <f t="shared" si="44"/>
        <v>--</v>
      </c>
      <c r="J557" s="17" t="str">
        <f t="shared" si="40"/>
        <v xml:space="preserve"> </v>
      </c>
      <c r="K557" s="17" t="str">
        <f>IF(H557="-","",COUNTIF($H$8:H557,H557))</f>
        <v/>
      </c>
    </row>
    <row r="558" spans="1:11" ht="19.600000000000001" customHeight="1" x14ac:dyDescent="0.25">
      <c r="A558" s="30"/>
      <c r="B558" s="31"/>
      <c r="C558" s="38"/>
      <c r="D558" s="44"/>
      <c r="F558" s="17" t="str">
        <f t="shared" si="41"/>
        <v/>
      </c>
      <c r="G558" s="17" t="str">
        <f t="shared" si="42"/>
        <v/>
      </c>
      <c r="H558" s="17" t="str">
        <f t="shared" si="43"/>
        <v>-</v>
      </c>
      <c r="I558" s="17" t="str">
        <f t="shared" si="44"/>
        <v>--</v>
      </c>
      <c r="J558" s="17" t="str">
        <f t="shared" si="40"/>
        <v xml:space="preserve"> </v>
      </c>
      <c r="K558" s="17" t="str">
        <f>IF(H558="-","",COUNTIF($H$8:H558,H558))</f>
        <v/>
      </c>
    </row>
    <row r="559" spans="1:11" ht="19.600000000000001" customHeight="1" x14ac:dyDescent="0.25">
      <c r="A559" s="30"/>
      <c r="B559" s="31"/>
      <c r="C559" s="38"/>
      <c r="D559" s="44"/>
      <c r="F559" s="17" t="str">
        <f t="shared" si="41"/>
        <v/>
      </c>
      <c r="G559" s="17" t="str">
        <f t="shared" si="42"/>
        <v/>
      </c>
      <c r="H559" s="17" t="str">
        <f t="shared" si="43"/>
        <v>-</v>
      </c>
      <c r="I559" s="17" t="str">
        <f t="shared" si="44"/>
        <v>--</v>
      </c>
      <c r="J559" s="17" t="str">
        <f t="shared" si="40"/>
        <v xml:space="preserve"> </v>
      </c>
      <c r="K559" s="17" t="str">
        <f>IF(H559="-","",COUNTIF($H$8:H559,H559))</f>
        <v/>
      </c>
    </row>
    <row r="560" spans="1:11" ht="19.600000000000001" customHeight="1" x14ac:dyDescent="0.25">
      <c r="A560" s="30"/>
      <c r="B560" s="31"/>
      <c r="C560" s="38"/>
      <c r="D560" s="44"/>
      <c r="F560" s="17" t="str">
        <f t="shared" si="41"/>
        <v/>
      </c>
      <c r="G560" s="17" t="str">
        <f t="shared" si="42"/>
        <v/>
      </c>
      <c r="H560" s="17" t="str">
        <f t="shared" si="43"/>
        <v>-</v>
      </c>
      <c r="I560" s="17" t="str">
        <f t="shared" si="44"/>
        <v>--</v>
      </c>
      <c r="J560" s="17" t="str">
        <f t="shared" si="40"/>
        <v xml:space="preserve"> </v>
      </c>
      <c r="K560" s="17" t="str">
        <f>IF(H560="-","",COUNTIF($H$8:H560,H560))</f>
        <v/>
      </c>
    </row>
    <row r="561" spans="1:11" ht="19.600000000000001" customHeight="1" x14ac:dyDescent="0.25">
      <c r="A561" s="30"/>
      <c r="B561" s="31"/>
      <c r="C561" s="38"/>
      <c r="D561" s="44"/>
      <c r="F561" s="17" t="str">
        <f t="shared" si="41"/>
        <v/>
      </c>
      <c r="G561" s="17" t="str">
        <f t="shared" si="42"/>
        <v/>
      </c>
      <c r="H561" s="17" t="str">
        <f t="shared" si="43"/>
        <v>-</v>
      </c>
      <c r="I561" s="17" t="str">
        <f t="shared" si="44"/>
        <v>--</v>
      </c>
      <c r="J561" s="17" t="str">
        <f t="shared" si="40"/>
        <v xml:space="preserve"> </v>
      </c>
      <c r="K561" s="17" t="str">
        <f>IF(H561="-","",COUNTIF($H$8:H561,H561))</f>
        <v/>
      </c>
    </row>
    <row r="562" spans="1:11" ht="19.600000000000001" customHeight="1" x14ac:dyDescent="0.25">
      <c r="A562" s="30"/>
      <c r="B562" s="31"/>
      <c r="C562" s="38"/>
      <c r="D562" s="44"/>
      <c r="F562" s="17" t="str">
        <f t="shared" si="41"/>
        <v/>
      </c>
      <c r="G562" s="17" t="str">
        <f t="shared" si="42"/>
        <v/>
      </c>
      <c r="H562" s="17" t="str">
        <f t="shared" si="43"/>
        <v>-</v>
      </c>
      <c r="I562" s="17" t="str">
        <f t="shared" si="44"/>
        <v>--</v>
      </c>
      <c r="J562" s="17" t="str">
        <f t="shared" si="40"/>
        <v xml:space="preserve"> </v>
      </c>
      <c r="K562" s="17" t="str">
        <f>IF(H562="-","",COUNTIF($H$8:H562,H562))</f>
        <v/>
      </c>
    </row>
    <row r="563" spans="1:11" ht="19.600000000000001" customHeight="1" x14ac:dyDescent="0.25">
      <c r="A563" s="30"/>
      <c r="B563" s="31"/>
      <c r="C563" s="38"/>
      <c r="D563" s="44"/>
      <c r="F563" s="17" t="str">
        <f t="shared" si="41"/>
        <v/>
      </c>
      <c r="G563" s="17" t="str">
        <f t="shared" si="42"/>
        <v/>
      </c>
      <c r="H563" s="17" t="str">
        <f t="shared" si="43"/>
        <v>-</v>
      </c>
      <c r="I563" s="17" t="str">
        <f t="shared" si="44"/>
        <v>--</v>
      </c>
      <c r="J563" s="17" t="str">
        <f t="shared" si="40"/>
        <v xml:space="preserve"> </v>
      </c>
      <c r="K563" s="17" t="str">
        <f>IF(H563="-","",COUNTIF($H$8:H563,H563))</f>
        <v/>
      </c>
    </row>
    <row r="564" spans="1:11" ht="19.600000000000001" customHeight="1" x14ac:dyDescent="0.25">
      <c r="A564" s="30"/>
      <c r="B564" s="31"/>
      <c r="C564" s="38"/>
      <c r="D564" s="44"/>
      <c r="F564" s="17" t="str">
        <f t="shared" si="41"/>
        <v/>
      </c>
      <c r="G564" s="17" t="str">
        <f t="shared" si="42"/>
        <v/>
      </c>
      <c r="H564" s="17" t="str">
        <f t="shared" si="43"/>
        <v>-</v>
      </c>
      <c r="I564" s="17" t="str">
        <f t="shared" si="44"/>
        <v>--</v>
      </c>
      <c r="J564" s="17" t="str">
        <f t="shared" si="40"/>
        <v xml:space="preserve"> </v>
      </c>
      <c r="K564" s="17" t="str">
        <f>IF(H564="-","",COUNTIF($H$8:H564,H564))</f>
        <v/>
      </c>
    </row>
    <row r="565" spans="1:11" ht="19.600000000000001" customHeight="1" x14ac:dyDescent="0.25">
      <c r="A565" s="30"/>
      <c r="B565" s="31"/>
      <c r="C565" s="38"/>
      <c r="D565" s="44"/>
      <c r="F565" s="17" t="str">
        <f t="shared" si="41"/>
        <v/>
      </c>
      <c r="G565" s="17" t="str">
        <f t="shared" si="42"/>
        <v/>
      </c>
      <c r="H565" s="17" t="str">
        <f t="shared" si="43"/>
        <v>-</v>
      </c>
      <c r="I565" s="17" t="str">
        <f t="shared" si="44"/>
        <v>--</v>
      </c>
      <c r="J565" s="17" t="str">
        <f t="shared" si="40"/>
        <v xml:space="preserve"> </v>
      </c>
      <c r="K565" s="17" t="str">
        <f>IF(H565="-","",COUNTIF($H$8:H565,H565))</f>
        <v/>
      </c>
    </row>
    <row r="566" spans="1:11" ht="19.600000000000001" customHeight="1" x14ac:dyDescent="0.25">
      <c r="A566" s="30"/>
      <c r="B566" s="31"/>
      <c r="C566" s="38"/>
      <c r="D566" s="44"/>
      <c r="F566" s="17" t="str">
        <f t="shared" si="41"/>
        <v/>
      </c>
      <c r="G566" s="17" t="str">
        <f t="shared" si="42"/>
        <v/>
      </c>
      <c r="H566" s="17" t="str">
        <f t="shared" si="43"/>
        <v>-</v>
      </c>
      <c r="I566" s="17" t="str">
        <f t="shared" si="44"/>
        <v>--</v>
      </c>
      <c r="J566" s="17" t="str">
        <f t="shared" si="40"/>
        <v xml:space="preserve"> </v>
      </c>
      <c r="K566" s="17" t="str">
        <f>IF(H566="-","",COUNTIF($H$8:H566,H566))</f>
        <v/>
      </c>
    </row>
    <row r="567" spans="1:11" ht="19.600000000000001" customHeight="1" x14ac:dyDescent="0.25">
      <c r="A567" s="30"/>
      <c r="B567" s="31"/>
      <c r="C567" s="38"/>
      <c r="D567" s="44"/>
      <c r="F567" s="17" t="str">
        <f t="shared" si="41"/>
        <v/>
      </c>
      <c r="G567" s="17" t="str">
        <f t="shared" si="42"/>
        <v/>
      </c>
      <c r="H567" s="17" t="str">
        <f t="shared" si="43"/>
        <v>-</v>
      </c>
      <c r="I567" s="17" t="str">
        <f t="shared" si="44"/>
        <v>--</v>
      </c>
      <c r="J567" s="17" t="str">
        <f t="shared" si="40"/>
        <v xml:space="preserve"> </v>
      </c>
      <c r="K567" s="17" t="str">
        <f>IF(H567="-","",COUNTIF($H$8:H567,H567))</f>
        <v/>
      </c>
    </row>
    <row r="568" spans="1:11" ht="19.600000000000001" customHeight="1" x14ac:dyDescent="0.25">
      <c r="A568" s="30"/>
      <c r="B568" s="31"/>
      <c r="C568" s="38"/>
      <c r="D568" s="44"/>
      <c r="F568" s="17" t="str">
        <f t="shared" si="41"/>
        <v/>
      </c>
      <c r="G568" s="17" t="str">
        <f t="shared" si="42"/>
        <v/>
      </c>
      <c r="H568" s="17" t="str">
        <f t="shared" si="43"/>
        <v>-</v>
      </c>
      <c r="I568" s="17" t="str">
        <f t="shared" si="44"/>
        <v>--</v>
      </c>
      <c r="J568" s="17" t="str">
        <f t="shared" si="40"/>
        <v xml:space="preserve"> </v>
      </c>
      <c r="K568" s="17" t="str">
        <f>IF(H568="-","",COUNTIF($H$8:H568,H568))</f>
        <v/>
      </c>
    </row>
    <row r="569" spans="1:11" ht="19.600000000000001" customHeight="1" x14ac:dyDescent="0.25">
      <c r="A569" s="30"/>
      <c r="B569" s="31"/>
      <c r="C569" s="38"/>
      <c r="D569" s="44"/>
      <c r="F569" s="17" t="str">
        <f t="shared" si="41"/>
        <v/>
      </c>
      <c r="G569" s="17" t="str">
        <f t="shared" si="42"/>
        <v/>
      </c>
      <c r="H569" s="17" t="str">
        <f t="shared" si="43"/>
        <v>-</v>
      </c>
      <c r="I569" s="17" t="str">
        <f t="shared" si="44"/>
        <v>--</v>
      </c>
      <c r="J569" s="17" t="str">
        <f t="shared" si="40"/>
        <v xml:space="preserve"> </v>
      </c>
      <c r="K569" s="17" t="str">
        <f>IF(H569="-","",COUNTIF($H$8:H569,H569))</f>
        <v/>
      </c>
    </row>
    <row r="570" spans="1:11" ht="19.600000000000001" customHeight="1" x14ac:dyDescent="0.25">
      <c r="A570" s="30"/>
      <c r="B570" s="31"/>
      <c r="C570" s="38"/>
      <c r="D570" s="44"/>
      <c r="F570" s="17" t="str">
        <f t="shared" si="41"/>
        <v/>
      </c>
      <c r="G570" s="17" t="str">
        <f t="shared" si="42"/>
        <v/>
      </c>
      <c r="H570" s="17" t="str">
        <f t="shared" si="43"/>
        <v>-</v>
      </c>
      <c r="I570" s="17" t="str">
        <f t="shared" si="44"/>
        <v>--</v>
      </c>
      <c r="J570" s="17" t="str">
        <f t="shared" si="40"/>
        <v xml:space="preserve"> </v>
      </c>
      <c r="K570" s="17" t="str">
        <f>IF(H570="-","",COUNTIF($H$8:H570,H570))</f>
        <v/>
      </c>
    </row>
    <row r="571" spans="1:11" ht="19.600000000000001" customHeight="1" x14ac:dyDescent="0.25">
      <c r="A571" s="30"/>
      <c r="B571" s="31"/>
      <c r="C571" s="38"/>
      <c r="D571" s="44"/>
      <c r="F571" s="17" t="str">
        <f t="shared" si="41"/>
        <v/>
      </c>
      <c r="G571" s="17" t="str">
        <f t="shared" si="42"/>
        <v/>
      </c>
      <c r="H571" s="17" t="str">
        <f t="shared" si="43"/>
        <v>-</v>
      </c>
      <c r="I571" s="17" t="str">
        <f t="shared" si="44"/>
        <v>--</v>
      </c>
      <c r="J571" s="17" t="str">
        <f t="shared" si="40"/>
        <v xml:space="preserve"> </v>
      </c>
      <c r="K571" s="17" t="str">
        <f>IF(H571="-","",COUNTIF($H$8:H571,H571))</f>
        <v/>
      </c>
    </row>
    <row r="572" spans="1:11" ht="19.600000000000001" customHeight="1" x14ac:dyDescent="0.25">
      <c r="A572" s="30"/>
      <c r="B572" s="31"/>
      <c r="C572" s="38"/>
      <c r="D572" s="44"/>
      <c r="F572" s="17" t="str">
        <f t="shared" si="41"/>
        <v/>
      </c>
      <c r="G572" s="17" t="str">
        <f t="shared" si="42"/>
        <v/>
      </c>
      <c r="H572" s="17" t="str">
        <f t="shared" si="43"/>
        <v>-</v>
      </c>
      <c r="I572" s="17" t="str">
        <f t="shared" si="44"/>
        <v>--</v>
      </c>
      <c r="J572" s="17" t="str">
        <f t="shared" si="40"/>
        <v xml:space="preserve"> </v>
      </c>
      <c r="K572" s="17" t="str">
        <f>IF(H572="-","",COUNTIF($H$8:H572,H572))</f>
        <v/>
      </c>
    </row>
    <row r="573" spans="1:11" ht="19.600000000000001" customHeight="1" x14ac:dyDescent="0.25">
      <c r="A573" s="30"/>
      <c r="B573" s="31"/>
      <c r="C573" s="38"/>
      <c r="D573" s="44"/>
      <c r="F573" s="17" t="str">
        <f t="shared" si="41"/>
        <v/>
      </c>
      <c r="G573" s="17" t="str">
        <f t="shared" si="42"/>
        <v/>
      </c>
      <c r="H573" s="17" t="str">
        <f t="shared" si="43"/>
        <v>-</v>
      </c>
      <c r="I573" s="17" t="str">
        <f t="shared" si="44"/>
        <v>--</v>
      </c>
      <c r="J573" s="17" t="str">
        <f t="shared" si="40"/>
        <v xml:space="preserve"> </v>
      </c>
      <c r="K573" s="17" t="str">
        <f>IF(H573="-","",COUNTIF($H$8:H573,H573))</f>
        <v/>
      </c>
    </row>
    <row r="574" spans="1:11" ht="19.600000000000001" customHeight="1" x14ac:dyDescent="0.25">
      <c r="A574" s="30"/>
      <c r="B574" s="31"/>
      <c r="C574" s="38"/>
      <c r="D574" s="44"/>
      <c r="F574" s="17" t="str">
        <f t="shared" si="41"/>
        <v/>
      </c>
      <c r="G574" s="17" t="str">
        <f t="shared" si="42"/>
        <v/>
      </c>
      <c r="H574" s="17" t="str">
        <f t="shared" si="43"/>
        <v>-</v>
      </c>
      <c r="I574" s="17" t="str">
        <f t="shared" si="44"/>
        <v>--</v>
      </c>
      <c r="J574" s="17" t="str">
        <f t="shared" si="40"/>
        <v xml:space="preserve"> </v>
      </c>
      <c r="K574" s="17" t="str">
        <f>IF(H574="-","",COUNTIF($H$8:H574,H574))</f>
        <v/>
      </c>
    </row>
    <row r="575" spans="1:11" ht="19.600000000000001" customHeight="1" x14ac:dyDescent="0.25">
      <c r="A575" s="30"/>
      <c r="B575" s="31"/>
      <c r="C575" s="38"/>
      <c r="D575" s="44"/>
      <c r="F575" s="17" t="str">
        <f t="shared" si="41"/>
        <v/>
      </c>
      <c r="G575" s="17" t="str">
        <f t="shared" si="42"/>
        <v/>
      </c>
      <c r="H575" s="17" t="str">
        <f t="shared" si="43"/>
        <v>-</v>
      </c>
      <c r="I575" s="17" t="str">
        <f t="shared" si="44"/>
        <v>--</v>
      </c>
      <c r="J575" s="17" t="str">
        <f t="shared" si="40"/>
        <v xml:space="preserve"> </v>
      </c>
      <c r="K575" s="17" t="str">
        <f>IF(H575="-","",COUNTIF($H$8:H575,H575))</f>
        <v/>
      </c>
    </row>
    <row r="576" spans="1:11" ht="19.600000000000001" customHeight="1" x14ac:dyDescent="0.25">
      <c r="A576" s="30"/>
      <c r="B576" s="31"/>
      <c r="C576" s="38"/>
      <c r="D576" s="44"/>
      <c r="F576" s="17" t="str">
        <f t="shared" si="41"/>
        <v/>
      </c>
      <c r="G576" s="17" t="str">
        <f t="shared" si="42"/>
        <v/>
      </c>
      <c r="H576" s="17" t="str">
        <f t="shared" si="43"/>
        <v>-</v>
      </c>
      <c r="I576" s="17" t="str">
        <f t="shared" si="44"/>
        <v>--</v>
      </c>
      <c r="J576" s="17" t="str">
        <f t="shared" si="40"/>
        <v xml:space="preserve"> </v>
      </c>
      <c r="K576" s="17" t="str">
        <f>IF(H576="-","",COUNTIF($H$8:H576,H576))</f>
        <v/>
      </c>
    </row>
    <row r="577" spans="1:11" ht="19.600000000000001" customHeight="1" x14ac:dyDescent="0.25">
      <c r="A577" s="30"/>
      <c r="B577" s="31"/>
      <c r="C577" s="38"/>
      <c r="D577" s="44"/>
      <c r="F577" s="17" t="str">
        <f t="shared" si="41"/>
        <v/>
      </c>
      <c r="G577" s="17" t="str">
        <f t="shared" si="42"/>
        <v/>
      </c>
      <c r="H577" s="17" t="str">
        <f t="shared" si="43"/>
        <v>-</v>
      </c>
      <c r="I577" s="17" t="str">
        <f t="shared" si="44"/>
        <v>--</v>
      </c>
      <c r="J577" s="17" t="str">
        <f t="shared" si="40"/>
        <v xml:space="preserve"> </v>
      </c>
      <c r="K577" s="17" t="str">
        <f>IF(H577="-","",COUNTIF($H$8:H577,H577))</f>
        <v/>
      </c>
    </row>
    <row r="578" spans="1:11" ht="19.600000000000001" customHeight="1" x14ac:dyDescent="0.25">
      <c r="A578" s="30"/>
      <c r="B578" s="31"/>
      <c r="C578" s="38"/>
      <c r="D578" s="44"/>
      <c r="F578" s="17" t="str">
        <f t="shared" si="41"/>
        <v/>
      </c>
      <c r="G578" s="17" t="str">
        <f t="shared" si="42"/>
        <v/>
      </c>
      <c r="H578" s="17" t="str">
        <f t="shared" si="43"/>
        <v>-</v>
      </c>
      <c r="I578" s="17" t="str">
        <f t="shared" si="44"/>
        <v>--</v>
      </c>
      <c r="J578" s="17" t="str">
        <f t="shared" si="40"/>
        <v xml:space="preserve"> </v>
      </c>
      <c r="K578" s="17" t="str">
        <f>IF(H578="-","",COUNTIF($H$8:H578,H578))</f>
        <v/>
      </c>
    </row>
    <row r="579" spans="1:11" ht="19.600000000000001" customHeight="1" x14ac:dyDescent="0.25">
      <c r="A579" s="30"/>
      <c r="B579" s="31"/>
      <c r="C579" s="38"/>
      <c r="D579" s="44"/>
      <c r="F579" s="17" t="str">
        <f t="shared" si="41"/>
        <v/>
      </c>
      <c r="G579" s="17" t="str">
        <f t="shared" si="42"/>
        <v/>
      </c>
      <c r="H579" s="17" t="str">
        <f t="shared" si="43"/>
        <v>-</v>
      </c>
      <c r="I579" s="17" t="str">
        <f t="shared" si="44"/>
        <v>--</v>
      </c>
      <c r="J579" s="17" t="str">
        <f t="shared" si="40"/>
        <v xml:space="preserve"> </v>
      </c>
      <c r="K579" s="17" t="str">
        <f>IF(H579="-","",COUNTIF($H$8:H579,H579))</f>
        <v/>
      </c>
    </row>
    <row r="580" spans="1:11" ht="19.600000000000001" customHeight="1" x14ac:dyDescent="0.25">
      <c r="A580" s="30"/>
      <c r="B580" s="31"/>
      <c r="C580" s="38"/>
      <c r="D580" s="44"/>
      <c r="F580" s="17" t="str">
        <f t="shared" si="41"/>
        <v/>
      </c>
      <c r="G580" s="17" t="str">
        <f t="shared" si="42"/>
        <v/>
      </c>
      <c r="H580" s="17" t="str">
        <f t="shared" si="43"/>
        <v>-</v>
      </c>
      <c r="I580" s="17" t="str">
        <f t="shared" si="44"/>
        <v>--</v>
      </c>
      <c r="J580" s="17" t="str">
        <f t="shared" si="40"/>
        <v xml:space="preserve"> </v>
      </c>
      <c r="K580" s="17" t="str">
        <f>IF(H580="-","",COUNTIF($H$8:H580,H580))</f>
        <v/>
      </c>
    </row>
    <row r="581" spans="1:11" ht="19.600000000000001" customHeight="1" x14ac:dyDescent="0.25">
      <c r="A581" s="30"/>
      <c r="B581" s="31"/>
      <c r="C581" s="38"/>
      <c r="D581" s="44"/>
      <c r="F581" s="17" t="str">
        <f t="shared" si="41"/>
        <v/>
      </c>
      <c r="G581" s="17" t="str">
        <f t="shared" si="42"/>
        <v/>
      </c>
      <c r="H581" s="17" t="str">
        <f t="shared" si="43"/>
        <v>-</v>
      </c>
      <c r="I581" s="17" t="str">
        <f t="shared" si="44"/>
        <v>--</v>
      </c>
      <c r="J581" s="17" t="str">
        <f t="shared" si="40"/>
        <v xml:space="preserve"> </v>
      </c>
      <c r="K581" s="17" t="str">
        <f>IF(H581="-","",COUNTIF($H$8:H581,H581))</f>
        <v/>
      </c>
    </row>
    <row r="582" spans="1:11" ht="19.600000000000001" customHeight="1" x14ac:dyDescent="0.25">
      <c r="A582" s="30"/>
      <c r="B582" s="31"/>
      <c r="C582" s="38"/>
      <c r="D582" s="44"/>
      <c r="F582" s="17" t="str">
        <f t="shared" si="41"/>
        <v/>
      </c>
      <c r="G582" s="17" t="str">
        <f t="shared" si="42"/>
        <v/>
      </c>
      <c r="H582" s="17" t="str">
        <f t="shared" si="43"/>
        <v>-</v>
      </c>
      <c r="I582" s="17" t="str">
        <f t="shared" si="44"/>
        <v>--</v>
      </c>
      <c r="J582" s="17" t="str">
        <f t="shared" si="40"/>
        <v xml:space="preserve"> </v>
      </c>
      <c r="K582" s="17" t="str">
        <f>IF(H582="-","",COUNTIF($H$8:H582,H582))</f>
        <v/>
      </c>
    </row>
    <row r="583" spans="1:11" ht="19.600000000000001" customHeight="1" x14ac:dyDescent="0.25">
      <c r="A583" s="30"/>
      <c r="B583" s="31"/>
      <c r="C583" s="38"/>
      <c r="D583" s="44"/>
      <c r="F583" s="17" t="str">
        <f t="shared" si="41"/>
        <v/>
      </c>
      <c r="G583" s="17" t="str">
        <f t="shared" si="42"/>
        <v/>
      </c>
      <c r="H583" s="17" t="str">
        <f t="shared" si="43"/>
        <v>-</v>
      </c>
      <c r="I583" s="17" t="str">
        <f t="shared" si="44"/>
        <v>--</v>
      </c>
      <c r="J583" s="17" t="str">
        <f t="shared" si="40"/>
        <v xml:space="preserve"> </v>
      </c>
      <c r="K583" s="17" t="str">
        <f>IF(H583="-","",COUNTIF($H$8:H583,H583))</f>
        <v/>
      </c>
    </row>
    <row r="584" spans="1:11" ht="19.600000000000001" customHeight="1" x14ac:dyDescent="0.25">
      <c r="A584" s="30"/>
      <c r="B584" s="31"/>
      <c r="C584" s="38"/>
      <c r="D584" s="44"/>
      <c r="F584" s="17" t="str">
        <f t="shared" si="41"/>
        <v/>
      </c>
      <c r="G584" s="17" t="str">
        <f t="shared" si="42"/>
        <v/>
      </c>
      <c r="H584" s="17" t="str">
        <f t="shared" si="43"/>
        <v>-</v>
      </c>
      <c r="I584" s="17" t="str">
        <f t="shared" si="44"/>
        <v>--</v>
      </c>
      <c r="J584" s="17" t="str">
        <f t="shared" ref="J584:J647" si="45">B584&amp;" "&amp;A584</f>
        <v xml:space="preserve"> </v>
      </c>
      <c r="K584" s="17" t="str">
        <f>IF(H584="-","",COUNTIF($H$8:H584,H584))</f>
        <v/>
      </c>
    </row>
    <row r="585" spans="1:11" ht="19.600000000000001" customHeight="1" x14ac:dyDescent="0.25">
      <c r="A585" s="30"/>
      <c r="B585" s="31"/>
      <c r="C585" s="38"/>
      <c r="D585" s="44"/>
      <c r="F585" s="17" t="str">
        <f t="shared" ref="F585:F648" si="46">IF(ISBLANK(C585),"",MONTH(C585))</f>
        <v/>
      </c>
      <c r="G585" s="17" t="str">
        <f t="shared" ref="G585:G648" si="47">IF(ISBLANK(C585),"",DAY(C585))</f>
        <v/>
      </c>
      <c r="H585" s="17" t="str">
        <f t="shared" ref="H585:H648" si="48">F585&amp;"-"&amp;G585</f>
        <v>-</v>
      </c>
      <c r="I585" s="17" t="str">
        <f t="shared" ref="I585:I648" si="49">H585&amp;"-"&amp;K585</f>
        <v>--</v>
      </c>
      <c r="J585" s="17" t="str">
        <f t="shared" si="45"/>
        <v xml:space="preserve"> </v>
      </c>
      <c r="K585" s="17" t="str">
        <f>IF(H585="-","",COUNTIF($H$8:H585,H585))</f>
        <v/>
      </c>
    </row>
    <row r="586" spans="1:11" ht="19.600000000000001" customHeight="1" x14ac:dyDescent="0.25">
      <c r="A586" s="30"/>
      <c r="B586" s="31"/>
      <c r="C586" s="38"/>
      <c r="D586" s="44"/>
      <c r="F586" s="17" t="str">
        <f t="shared" si="46"/>
        <v/>
      </c>
      <c r="G586" s="17" t="str">
        <f t="shared" si="47"/>
        <v/>
      </c>
      <c r="H586" s="17" t="str">
        <f t="shared" si="48"/>
        <v>-</v>
      </c>
      <c r="I586" s="17" t="str">
        <f t="shared" si="49"/>
        <v>--</v>
      </c>
      <c r="J586" s="17" t="str">
        <f t="shared" si="45"/>
        <v xml:space="preserve"> </v>
      </c>
      <c r="K586" s="17" t="str">
        <f>IF(H586="-","",COUNTIF($H$8:H586,H586))</f>
        <v/>
      </c>
    </row>
    <row r="587" spans="1:11" ht="19.600000000000001" customHeight="1" x14ac:dyDescent="0.25">
      <c r="A587" s="30"/>
      <c r="B587" s="31"/>
      <c r="C587" s="38"/>
      <c r="D587" s="44"/>
      <c r="F587" s="17" t="str">
        <f t="shared" si="46"/>
        <v/>
      </c>
      <c r="G587" s="17" t="str">
        <f t="shared" si="47"/>
        <v/>
      </c>
      <c r="H587" s="17" t="str">
        <f t="shared" si="48"/>
        <v>-</v>
      </c>
      <c r="I587" s="17" t="str">
        <f t="shared" si="49"/>
        <v>--</v>
      </c>
      <c r="J587" s="17" t="str">
        <f t="shared" si="45"/>
        <v xml:space="preserve"> </v>
      </c>
      <c r="K587" s="17" t="str">
        <f>IF(H587="-","",COUNTIF($H$8:H587,H587))</f>
        <v/>
      </c>
    </row>
    <row r="588" spans="1:11" ht="19.600000000000001" customHeight="1" x14ac:dyDescent="0.25">
      <c r="A588" s="30"/>
      <c r="B588" s="31"/>
      <c r="C588" s="38"/>
      <c r="D588" s="44"/>
      <c r="F588" s="17" t="str">
        <f t="shared" si="46"/>
        <v/>
      </c>
      <c r="G588" s="17" t="str">
        <f t="shared" si="47"/>
        <v/>
      </c>
      <c r="H588" s="17" t="str">
        <f t="shared" si="48"/>
        <v>-</v>
      </c>
      <c r="I588" s="17" t="str">
        <f t="shared" si="49"/>
        <v>--</v>
      </c>
      <c r="J588" s="17" t="str">
        <f t="shared" si="45"/>
        <v xml:space="preserve"> </v>
      </c>
      <c r="K588" s="17" t="str">
        <f>IF(H588="-","",COUNTIF($H$8:H588,H588))</f>
        <v/>
      </c>
    </row>
    <row r="589" spans="1:11" ht="19.600000000000001" customHeight="1" x14ac:dyDescent="0.25">
      <c r="A589" s="30"/>
      <c r="B589" s="31"/>
      <c r="C589" s="38"/>
      <c r="D589" s="44"/>
      <c r="F589" s="17" t="str">
        <f t="shared" si="46"/>
        <v/>
      </c>
      <c r="G589" s="17" t="str">
        <f t="shared" si="47"/>
        <v/>
      </c>
      <c r="H589" s="17" t="str">
        <f t="shared" si="48"/>
        <v>-</v>
      </c>
      <c r="I589" s="17" t="str">
        <f t="shared" si="49"/>
        <v>--</v>
      </c>
      <c r="J589" s="17" t="str">
        <f t="shared" si="45"/>
        <v xml:space="preserve"> </v>
      </c>
      <c r="K589" s="17" t="str">
        <f>IF(H589="-","",COUNTIF($H$8:H589,H589))</f>
        <v/>
      </c>
    </row>
    <row r="590" spans="1:11" ht="19.600000000000001" customHeight="1" x14ac:dyDescent="0.25">
      <c r="A590" s="30"/>
      <c r="B590" s="31"/>
      <c r="C590" s="38"/>
      <c r="D590" s="44"/>
      <c r="F590" s="17" t="str">
        <f t="shared" si="46"/>
        <v/>
      </c>
      <c r="G590" s="17" t="str">
        <f t="shared" si="47"/>
        <v/>
      </c>
      <c r="H590" s="17" t="str">
        <f t="shared" si="48"/>
        <v>-</v>
      </c>
      <c r="I590" s="17" t="str">
        <f t="shared" si="49"/>
        <v>--</v>
      </c>
      <c r="J590" s="17" t="str">
        <f t="shared" si="45"/>
        <v xml:space="preserve"> </v>
      </c>
      <c r="K590" s="17" t="str">
        <f>IF(H590="-","",COUNTIF($H$8:H590,H590))</f>
        <v/>
      </c>
    </row>
    <row r="591" spans="1:11" ht="19.600000000000001" customHeight="1" x14ac:dyDescent="0.25">
      <c r="A591" s="30"/>
      <c r="B591" s="31"/>
      <c r="C591" s="38"/>
      <c r="D591" s="44"/>
      <c r="F591" s="17" t="str">
        <f t="shared" si="46"/>
        <v/>
      </c>
      <c r="G591" s="17" t="str">
        <f t="shared" si="47"/>
        <v/>
      </c>
      <c r="H591" s="17" t="str">
        <f t="shared" si="48"/>
        <v>-</v>
      </c>
      <c r="I591" s="17" t="str">
        <f t="shared" si="49"/>
        <v>--</v>
      </c>
      <c r="J591" s="17" t="str">
        <f t="shared" si="45"/>
        <v xml:space="preserve"> </v>
      </c>
      <c r="K591" s="17" t="str">
        <f>IF(H591="-","",COUNTIF($H$8:H591,H591))</f>
        <v/>
      </c>
    </row>
    <row r="592" spans="1:11" ht="19.600000000000001" customHeight="1" x14ac:dyDescent="0.25">
      <c r="A592" s="30"/>
      <c r="B592" s="31"/>
      <c r="C592" s="38"/>
      <c r="D592" s="44"/>
      <c r="F592" s="17" t="str">
        <f t="shared" si="46"/>
        <v/>
      </c>
      <c r="G592" s="17" t="str">
        <f t="shared" si="47"/>
        <v/>
      </c>
      <c r="H592" s="17" t="str">
        <f t="shared" si="48"/>
        <v>-</v>
      </c>
      <c r="I592" s="17" t="str">
        <f t="shared" si="49"/>
        <v>--</v>
      </c>
      <c r="J592" s="17" t="str">
        <f t="shared" si="45"/>
        <v xml:space="preserve"> </v>
      </c>
      <c r="K592" s="17" t="str">
        <f>IF(H592="-","",COUNTIF($H$8:H592,H592))</f>
        <v/>
      </c>
    </row>
    <row r="593" spans="1:11" ht="19.600000000000001" customHeight="1" x14ac:dyDescent="0.25">
      <c r="A593" s="30"/>
      <c r="B593" s="31"/>
      <c r="C593" s="38"/>
      <c r="D593" s="44"/>
      <c r="F593" s="17" t="str">
        <f t="shared" si="46"/>
        <v/>
      </c>
      <c r="G593" s="17" t="str">
        <f t="shared" si="47"/>
        <v/>
      </c>
      <c r="H593" s="17" t="str">
        <f t="shared" si="48"/>
        <v>-</v>
      </c>
      <c r="I593" s="17" t="str">
        <f t="shared" si="49"/>
        <v>--</v>
      </c>
      <c r="J593" s="17" t="str">
        <f t="shared" si="45"/>
        <v xml:space="preserve"> </v>
      </c>
      <c r="K593" s="17" t="str">
        <f>IF(H593="-","",COUNTIF($H$8:H593,H593))</f>
        <v/>
      </c>
    </row>
    <row r="594" spans="1:11" ht="19.600000000000001" customHeight="1" x14ac:dyDescent="0.25">
      <c r="A594" s="30"/>
      <c r="B594" s="31"/>
      <c r="C594" s="38"/>
      <c r="D594" s="44"/>
      <c r="F594" s="17" t="str">
        <f t="shared" si="46"/>
        <v/>
      </c>
      <c r="G594" s="17" t="str">
        <f t="shared" si="47"/>
        <v/>
      </c>
      <c r="H594" s="17" t="str">
        <f t="shared" si="48"/>
        <v>-</v>
      </c>
      <c r="I594" s="17" t="str">
        <f t="shared" si="49"/>
        <v>--</v>
      </c>
      <c r="J594" s="17" t="str">
        <f t="shared" si="45"/>
        <v xml:space="preserve"> </v>
      </c>
      <c r="K594" s="17" t="str">
        <f>IF(H594="-","",COUNTIF($H$8:H594,H594))</f>
        <v/>
      </c>
    </row>
    <row r="595" spans="1:11" ht="19.600000000000001" customHeight="1" x14ac:dyDescent="0.25">
      <c r="A595" s="30"/>
      <c r="B595" s="31"/>
      <c r="C595" s="38"/>
      <c r="D595" s="44"/>
      <c r="F595" s="17" t="str">
        <f t="shared" si="46"/>
        <v/>
      </c>
      <c r="G595" s="17" t="str">
        <f t="shared" si="47"/>
        <v/>
      </c>
      <c r="H595" s="17" t="str">
        <f t="shared" si="48"/>
        <v>-</v>
      </c>
      <c r="I595" s="17" t="str">
        <f t="shared" si="49"/>
        <v>--</v>
      </c>
      <c r="J595" s="17" t="str">
        <f t="shared" si="45"/>
        <v xml:space="preserve"> </v>
      </c>
      <c r="K595" s="17" t="str">
        <f>IF(H595="-","",COUNTIF($H$8:H595,H595))</f>
        <v/>
      </c>
    </row>
    <row r="596" spans="1:11" ht="19.600000000000001" customHeight="1" x14ac:dyDescent="0.25">
      <c r="A596" s="30"/>
      <c r="B596" s="31"/>
      <c r="C596" s="38"/>
      <c r="D596" s="44"/>
      <c r="F596" s="17" t="str">
        <f t="shared" si="46"/>
        <v/>
      </c>
      <c r="G596" s="17" t="str">
        <f t="shared" si="47"/>
        <v/>
      </c>
      <c r="H596" s="17" t="str">
        <f t="shared" si="48"/>
        <v>-</v>
      </c>
      <c r="I596" s="17" t="str">
        <f t="shared" si="49"/>
        <v>--</v>
      </c>
      <c r="J596" s="17" t="str">
        <f t="shared" si="45"/>
        <v xml:space="preserve"> </v>
      </c>
      <c r="K596" s="17" t="str">
        <f>IF(H596="-","",COUNTIF($H$8:H596,H596))</f>
        <v/>
      </c>
    </row>
    <row r="597" spans="1:11" ht="19.600000000000001" customHeight="1" x14ac:dyDescent="0.25">
      <c r="A597" s="30"/>
      <c r="B597" s="31"/>
      <c r="C597" s="38"/>
      <c r="D597" s="44"/>
      <c r="F597" s="17" t="str">
        <f t="shared" si="46"/>
        <v/>
      </c>
      <c r="G597" s="17" t="str">
        <f t="shared" si="47"/>
        <v/>
      </c>
      <c r="H597" s="17" t="str">
        <f t="shared" si="48"/>
        <v>-</v>
      </c>
      <c r="I597" s="17" t="str">
        <f t="shared" si="49"/>
        <v>--</v>
      </c>
      <c r="J597" s="17" t="str">
        <f t="shared" si="45"/>
        <v xml:space="preserve"> </v>
      </c>
      <c r="K597" s="17" t="str">
        <f>IF(H597="-","",COUNTIF($H$8:H597,H597))</f>
        <v/>
      </c>
    </row>
    <row r="598" spans="1:11" ht="19.600000000000001" customHeight="1" x14ac:dyDescent="0.25">
      <c r="A598" s="30"/>
      <c r="B598" s="31"/>
      <c r="C598" s="38"/>
      <c r="D598" s="44"/>
      <c r="F598" s="17" t="str">
        <f t="shared" si="46"/>
        <v/>
      </c>
      <c r="G598" s="17" t="str">
        <f t="shared" si="47"/>
        <v/>
      </c>
      <c r="H598" s="17" t="str">
        <f t="shared" si="48"/>
        <v>-</v>
      </c>
      <c r="I598" s="17" t="str">
        <f t="shared" si="49"/>
        <v>--</v>
      </c>
      <c r="J598" s="17" t="str">
        <f t="shared" si="45"/>
        <v xml:space="preserve"> </v>
      </c>
      <c r="K598" s="17" t="str">
        <f>IF(H598="-","",COUNTIF($H$8:H598,H598))</f>
        <v/>
      </c>
    </row>
    <row r="599" spans="1:11" ht="19.600000000000001" customHeight="1" x14ac:dyDescent="0.25">
      <c r="A599" s="30"/>
      <c r="B599" s="31"/>
      <c r="C599" s="38"/>
      <c r="D599" s="44"/>
      <c r="F599" s="17" t="str">
        <f t="shared" si="46"/>
        <v/>
      </c>
      <c r="G599" s="17" t="str">
        <f t="shared" si="47"/>
        <v/>
      </c>
      <c r="H599" s="17" t="str">
        <f t="shared" si="48"/>
        <v>-</v>
      </c>
      <c r="I599" s="17" t="str">
        <f t="shared" si="49"/>
        <v>--</v>
      </c>
      <c r="J599" s="17" t="str">
        <f t="shared" si="45"/>
        <v xml:space="preserve"> </v>
      </c>
      <c r="K599" s="17" t="str">
        <f>IF(H599="-","",COUNTIF($H$8:H599,H599))</f>
        <v/>
      </c>
    </row>
    <row r="600" spans="1:11" ht="19.600000000000001" customHeight="1" x14ac:dyDescent="0.25">
      <c r="A600" s="30"/>
      <c r="B600" s="31"/>
      <c r="C600" s="38"/>
      <c r="D600" s="44"/>
      <c r="F600" s="17" t="str">
        <f t="shared" si="46"/>
        <v/>
      </c>
      <c r="G600" s="17" t="str">
        <f t="shared" si="47"/>
        <v/>
      </c>
      <c r="H600" s="17" t="str">
        <f t="shared" si="48"/>
        <v>-</v>
      </c>
      <c r="I600" s="17" t="str">
        <f t="shared" si="49"/>
        <v>--</v>
      </c>
      <c r="J600" s="17" t="str">
        <f t="shared" si="45"/>
        <v xml:space="preserve"> </v>
      </c>
      <c r="K600" s="17" t="str">
        <f>IF(H600="-","",COUNTIF($H$8:H600,H600))</f>
        <v/>
      </c>
    </row>
    <row r="601" spans="1:11" ht="19.600000000000001" customHeight="1" x14ac:dyDescent="0.25">
      <c r="A601" s="30"/>
      <c r="B601" s="31"/>
      <c r="C601" s="38"/>
      <c r="D601" s="44"/>
      <c r="F601" s="17" t="str">
        <f t="shared" si="46"/>
        <v/>
      </c>
      <c r="G601" s="17" t="str">
        <f t="shared" si="47"/>
        <v/>
      </c>
      <c r="H601" s="17" t="str">
        <f t="shared" si="48"/>
        <v>-</v>
      </c>
      <c r="I601" s="17" t="str">
        <f t="shared" si="49"/>
        <v>--</v>
      </c>
      <c r="J601" s="17" t="str">
        <f t="shared" si="45"/>
        <v xml:space="preserve"> </v>
      </c>
      <c r="K601" s="17" t="str">
        <f>IF(H601="-","",COUNTIF($H$8:H601,H601))</f>
        <v/>
      </c>
    </row>
    <row r="602" spans="1:11" ht="19.600000000000001" customHeight="1" x14ac:dyDescent="0.25">
      <c r="A602" s="30"/>
      <c r="B602" s="31"/>
      <c r="C602" s="38"/>
      <c r="D602" s="44"/>
      <c r="F602" s="17" t="str">
        <f t="shared" si="46"/>
        <v/>
      </c>
      <c r="G602" s="17" t="str">
        <f t="shared" si="47"/>
        <v/>
      </c>
      <c r="H602" s="17" t="str">
        <f t="shared" si="48"/>
        <v>-</v>
      </c>
      <c r="I602" s="17" t="str">
        <f t="shared" si="49"/>
        <v>--</v>
      </c>
      <c r="J602" s="17" t="str">
        <f t="shared" si="45"/>
        <v xml:space="preserve"> </v>
      </c>
      <c r="K602" s="17" t="str">
        <f>IF(H602="-","",COUNTIF($H$8:H602,H602))</f>
        <v/>
      </c>
    </row>
    <row r="603" spans="1:11" ht="19.600000000000001" customHeight="1" x14ac:dyDescent="0.25">
      <c r="A603" s="30"/>
      <c r="B603" s="31"/>
      <c r="C603" s="38"/>
      <c r="D603" s="44"/>
      <c r="F603" s="17" t="str">
        <f t="shared" si="46"/>
        <v/>
      </c>
      <c r="G603" s="17" t="str">
        <f t="shared" si="47"/>
        <v/>
      </c>
      <c r="H603" s="17" t="str">
        <f t="shared" si="48"/>
        <v>-</v>
      </c>
      <c r="I603" s="17" t="str">
        <f t="shared" si="49"/>
        <v>--</v>
      </c>
      <c r="J603" s="17" t="str">
        <f t="shared" si="45"/>
        <v xml:space="preserve"> </v>
      </c>
      <c r="K603" s="17" t="str">
        <f>IF(H603="-","",COUNTIF($H$8:H603,H603))</f>
        <v/>
      </c>
    </row>
    <row r="604" spans="1:11" ht="19.600000000000001" customHeight="1" x14ac:dyDescent="0.25">
      <c r="A604" s="30"/>
      <c r="B604" s="31"/>
      <c r="C604" s="38"/>
      <c r="D604" s="44"/>
      <c r="F604" s="17" t="str">
        <f t="shared" si="46"/>
        <v/>
      </c>
      <c r="G604" s="17" t="str">
        <f t="shared" si="47"/>
        <v/>
      </c>
      <c r="H604" s="17" t="str">
        <f t="shared" si="48"/>
        <v>-</v>
      </c>
      <c r="I604" s="17" t="str">
        <f t="shared" si="49"/>
        <v>--</v>
      </c>
      <c r="J604" s="17" t="str">
        <f t="shared" si="45"/>
        <v xml:space="preserve"> </v>
      </c>
      <c r="K604" s="17" t="str">
        <f>IF(H604="-","",COUNTIF($H$8:H604,H604))</f>
        <v/>
      </c>
    </row>
    <row r="605" spans="1:11" ht="19.600000000000001" customHeight="1" x14ac:dyDescent="0.25">
      <c r="A605" s="30"/>
      <c r="B605" s="31"/>
      <c r="C605" s="38"/>
      <c r="D605" s="44"/>
      <c r="F605" s="17" t="str">
        <f t="shared" si="46"/>
        <v/>
      </c>
      <c r="G605" s="17" t="str">
        <f t="shared" si="47"/>
        <v/>
      </c>
      <c r="H605" s="17" t="str">
        <f t="shared" si="48"/>
        <v>-</v>
      </c>
      <c r="I605" s="17" t="str">
        <f t="shared" si="49"/>
        <v>--</v>
      </c>
      <c r="J605" s="17" t="str">
        <f t="shared" si="45"/>
        <v xml:space="preserve"> </v>
      </c>
      <c r="K605" s="17" t="str">
        <f>IF(H605="-","",COUNTIF($H$8:H605,H605))</f>
        <v/>
      </c>
    </row>
    <row r="606" spans="1:11" ht="19.600000000000001" customHeight="1" x14ac:dyDescent="0.25">
      <c r="A606" s="30"/>
      <c r="B606" s="31"/>
      <c r="C606" s="38"/>
      <c r="D606" s="44"/>
      <c r="F606" s="17" t="str">
        <f t="shared" si="46"/>
        <v/>
      </c>
      <c r="G606" s="17" t="str">
        <f t="shared" si="47"/>
        <v/>
      </c>
      <c r="H606" s="17" t="str">
        <f t="shared" si="48"/>
        <v>-</v>
      </c>
      <c r="I606" s="17" t="str">
        <f t="shared" si="49"/>
        <v>--</v>
      </c>
      <c r="J606" s="17" t="str">
        <f t="shared" si="45"/>
        <v xml:space="preserve"> </v>
      </c>
      <c r="K606" s="17" t="str">
        <f>IF(H606="-","",COUNTIF($H$8:H606,H606))</f>
        <v/>
      </c>
    </row>
    <row r="607" spans="1:11" ht="19.600000000000001" customHeight="1" x14ac:dyDescent="0.25">
      <c r="A607" s="30"/>
      <c r="B607" s="31"/>
      <c r="C607" s="38"/>
      <c r="D607" s="44"/>
      <c r="F607" s="17" t="str">
        <f t="shared" si="46"/>
        <v/>
      </c>
      <c r="G607" s="17" t="str">
        <f t="shared" si="47"/>
        <v/>
      </c>
      <c r="H607" s="17" t="str">
        <f t="shared" si="48"/>
        <v>-</v>
      </c>
      <c r="I607" s="17" t="str">
        <f t="shared" si="49"/>
        <v>--</v>
      </c>
      <c r="J607" s="17" t="str">
        <f t="shared" si="45"/>
        <v xml:space="preserve"> </v>
      </c>
      <c r="K607" s="17" t="str">
        <f>IF(H607="-","",COUNTIF($H$8:H607,H607))</f>
        <v/>
      </c>
    </row>
    <row r="608" spans="1:11" ht="19.600000000000001" customHeight="1" x14ac:dyDescent="0.25">
      <c r="A608" s="30"/>
      <c r="B608" s="31"/>
      <c r="C608" s="38"/>
      <c r="D608" s="44"/>
      <c r="F608" s="17" t="str">
        <f t="shared" si="46"/>
        <v/>
      </c>
      <c r="G608" s="17" t="str">
        <f t="shared" si="47"/>
        <v/>
      </c>
      <c r="H608" s="17" t="str">
        <f t="shared" si="48"/>
        <v>-</v>
      </c>
      <c r="I608" s="17" t="str">
        <f t="shared" si="49"/>
        <v>--</v>
      </c>
      <c r="J608" s="17" t="str">
        <f t="shared" si="45"/>
        <v xml:space="preserve"> </v>
      </c>
      <c r="K608" s="17" t="str">
        <f>IF(H608="-","",COUNTIF($H$8:H608,H608))</f>
        <v/>
      </c>
    </row>
    <row r="609" spans="1:11" ht="19.600000000000001" customHeight="1" x14ac:dyDescent="0.25">
      <c r="A609" s="30"/>
      <c r="B609" s="31"/>
      <c r="C609" s="38"/>
      <c r="D609" s="44"/>
      <c r="F609" s="17" t="str">
        <f t="shared" si="46"/>
        <v/>
      </c>
      <c r="G609" s="17" t="str">
        <f t="shared" si="47"/>
        <v/>
      </c>
      <c r="H609" s="17" t="str">
        <f t="shared" si="48"/>
        <v>-</v>
      </c>
      <c r="I609" s="17" t="str">
        <f t="shared" si="49"/>
        <v>--</v>
      </c>
      <c r="J609" s="17" t="str">
        <f t="shared" si="45"/>
        <v xml:space="preserve"> </v>
      </c>
      <c r="K609" s="17" t="str">
        <f>IF(H609="-","",COUNTIF($H$8:H609,H609))</f>
        <v/>
      </c>
    </row>
    <row r="610" spans="1:11" ht="19.600000000000001" customHeight="1" x14ac:dyDescent="0.25">
      <c r="A610" s="30"/>
      <c r="B610" s="31"/>
      <c r="C610" s="38"/>
      <c r="D610" s="44"/>
      <c r="F610" s="17" t="str">
        <f t="shared" si="46"/>
        <v/>
      </c>
      <c r="G610" s="17" t="str">
        <f t="shared" si="47"/>
        <v/>
      </c>
      <c r="H610" s="17" t="str">
        <f t="shared" si="48"/>
        <v>-</v>
      </c>
      <c r="I610" s="17" t="str">
        <f t="shared" si="49"/>
        <v>--</v>
      </c>
      <c r="J610" s="17" t="str">
        <f t="shared" si="45"/>
        <v xml:space="preserve"> </v>
      </c>
      <c r="K610" s="17" t="str">
        <f>IF(H610="-","",COUNTIF($H$8:H610,H610))</f>
        <v/>
      </c>
    </row>
    <row r="611" spans="1:11" ht="19.600000000000001" customHeight="1" x14ac:dyDescent="0.25">
      <c r="A611" s="30"/>
      <c r="B611" s="31"/>
      <c r="C611" s="38"/>
      <c r="D611" s="44"/>
      <c r="F611" s="17" t="str">
        <f t="shared" si="46"/>
        <v/>
      </c>
      <c r="G611" s="17" t="str">
        <f t="shared" si="47"/>
        <v/>
      </c>
      <c r="H611" s="17" t="str">
        <f t="shared" si="48"/>
        <v>-</v>
      </c>
      <c r="I611" s="17" t="str">
        <f t="shared" si="49"/>
        <v>--</v>
      </c>
      <c r="J611" s="17" t="str">
        <f t="shared" si="45"/>
        <v xml:space="preserve"> </v>
      </c>
      <c r="K611" s="17" t="str">
        <f>IF(H611="-","",COUNTIF($H$8:H611,H611))</f>
        <v/>
      </c>
    </row>
    <row r="612" spans="1:11" ht="19.600000000000001" customHeight="1" x14ac:dyDescent="0.25">
      <c r="A612" s="30"/>
      <c r="B612" s="31"/>
      <c r="C612" s="38"/>
      <c r="D612" s="44"/>
      <c r="F612" s="17" t="str">
        <f t="shared" si="46"/>
        <v/>
      </c>
      <c r="G612" s="17" t="str">
        <f t="shared" si="47"/>
        <v/>
      </c>
      <c r="H612" s="17" t="str">
        <f t="shared" si="48"/>
        <v>-</v>
      </c>
      <c r="I612" s="17" t="str">
        <f t="shared" si="49"/>
        <v>--</v>
      </c>
      <c r="J612" s="17" t="str">
        <f t="shared" si="45"/>
        <v xml:space="preserve"> </v>
      </c>
      <c r="K612" s="17" t="str">
        <f>IF(H612="-","",COUNTIF($H$8:H612,H612))</f>
        <v/>
      </c>
    </row>
    <row r="613" spans="1:11" ht="19.600000000000001" customHeight="1" x14ac:dyDescent="0.25">
      <c r="A613" s="30"/>
      <c r="B613" s="31"/>
      <c r="C613" s="38"/>
      <c r="D613" s="44"/>
      <c r="F613" s="17" t="str">
        <f t="shared" si="46"/>
        <v/>
      </c>
      <c r="G613" s="17" t="str">
        <f t="shared" si="47"/>
        <v/>
      </c>
      <c r="H613" s="17" t="str">
        <f t="shared" si="48"/>
        <v>-</v>
      </c>
      <c r="I613" s="17" t="str">
        <f t="shared" si="49"/>
        <v>--</v>
      </c>
      <c r="J613" s="17" t="str">
        <f t="shared" si="45"/>
        <v xml:space="preserve"> </v>
      </c>
      <c r="K613" s="17" t="str">
        <f>IF(H613="-","",COUNTIF($H$8:H613,H613))</f>
        <v/>
      </c>
    </row>
    <row r="614" spans="1:11" ht="19.600000000000001" customHeight="1" x14ac:dyDescent="0.25">
      <c r="A614" s="30"/>
      <c r="B614" s="31"/>
      <c r="C614" s="38"/>
      <c r="D614" s="44"/>
      <c r="F614" s="17" t="str">
        <f t="shared" si="46"/>
        <v/>
      </c>
      <c r="G614" s="17" t="str">
        <f t="shared" si="47"/>
        <v/>
      </c>
      <c r="H614" s="17" t="str">
        <f t="shared" si="48"/>
        <v>-</v>
      </c>
      <c r="I614" s="17" t="str">
        <f t="shared" si="49"/>
        <v>--</v>
      </c>
      <c r="J614" s="17" t="str">
        <f t="shared" si="45"/>
        <v xml:space="preserve"> </v>
      </c>
      <c r="K614" s="17" t="str">
        <f>IF(H614="-","",COUNTIF($H$8:H614,H614))</f>
        <v/>
      </c>
    </row>
    <row r="615" spans="1:11" ht="19.600000000000001" customHeight="1" x14ac:dyDescent="0.25">
      <c r="A615" s="30"/>
      <c r="B615" s="31"/>
      <c r="C615" s="38"/>
      <c r="D615" s="44"/>
      <c r="F615" s="17" t="str">
        <f t="shared" si="46"/>
        <v/>
      </c>
      <c r="G615" s="17" t="str">
        <f t="shared" si="47"/>
        <v/>
      </c>
      <c r="H615" s="17" t="str">
        <f t="shared" si="48"/>
        <v>-</v>
      </c>
      <c r="I615" s="17" t="str">
        <f t="shared" si="49"/>
        <v>--</v>
      </c>
      <c r="J615" s="17" t="str">
        <f t="shared" si="45"/>
        <v xml:space="preserve"> </v>
      </c>
      <c r="K615" s="17" t="str">
        <f>IF(H615="-","",COUNTIF($H$8:H615,H615))</f>
        <v/>
      </c>
    </row>
    <row r="616" spans="1:11" ht="19.600000000000001" customHeight="1" x14ac:dyDescent="0.25">
      <c r="A616" s="30"/>
      <c r="B616" s="31"/>
      <c r="C616" s="38"/>
      <c r="D616" s="44"/>
      <c r="F616" s="17" t="str">
        <f t="shared" si="46"/>
        <v/>
      </c>
      <c r="G616" s="17" t="str">
        <f t="shared" si="47"/>
        <v/>
      </c>
      <c r="H616" s="17" t="str">
        <f t="shared" si="48"/>
        <v>-</v>
      </c>
      <c r="I616" s="17" t="str">
        <f t="shared" si="49"/>
        <v>--</v>
      </c>
      <c r="J616" s="17" t="str">
        <f t="shared" si="45"/>
        <v xml:space="preserve"> </v>
      </c>
      <c r="K616" s="17" t="str">
        <f>IF(H616="-","",COUNTIF($H$8:H616,H616))</f>
        <v/>
      </c>
    </row>
    <row r="617" spans="1:11" ht="19.600000000000001" customHeight="1" x14ac:dyDescent="0.25">
      <c r="A617" s="30"/>
      <c r="B617" s="31"/>
      <c r="C617" s="38"/>
      <c r="D617" s="44"/>
      <c r="F617" s="17" t="str">
        <f t="shared" si="46"/>
        <v/>
      </c>
      <c r="G617" s="17" t="str">
        <f t="shared" si="47"/>
        <v/>
      </c>
      <c r="H617" s="17" t="str">
        <f t="shared" si="48"/>
        <v>-</v>
      </c>
      <c r="I617" s="17" t="str">
        <f t="shared" si="49"/>
        <v>--</v>
      </c>
      <c r="J617" s="17" t="str">
        <f t="shared" si="45"/>
        <v xml:space="preserve"> </v>
      </c>
      <c r="K617" s="17" t="str">
        <f>IF(H617="-","",COUNTIF($H$8:H617,H617))</f>
        <v/>
      </c>
    </row>
    <row r="618" spans="1:11" ht="19.600000000000001" customHeight="1" x14ac:dyDescent="0.25">
      <c r="A618" s="30"/>
      <c r="B618" s="31"/>
      <c r="C618" s="38"/>
      <c r="D618" s="44"/>
      <c r="F618" s="17" t="str">
        <f t="shared" si="46"/>
        <v/>
      </c>
      <c r="G618" s="17" t="str">
        <f t="shared" si="47"/>
        <v/>
      </c>
      <c r="H618" s="17" t="str">
        <f t="shared" si="48"/>
        <v>-</v>
      </c>
      <c r="I618" s="17" t="str">
        <f t="shared" si="49"/>
        <v>--</v>
      </c>
      <c r="J618" s="17" t="str">
        <f t="shared" si="45"/>
        <v xml:space="preserve"> </v>
      </c>
      <c r="K618" s="17" t="str">
        <f>IF(H618="-","",COUNTIF($H$8:H618,H618))</f>
        <v/>
      </c>
    </row>
    <row r="619" spans="1:11" ht="19.600000000000001" customHeight="1" x14ac:dyDescent="0.25">
      <c r="A619" s="30"/>
      <c r="B619" s="31"/>
      <c r="C619" s="38"/>
      <c r="D619" s="44"/>
      <c r="F619" s="17" t="str">
        <f t="shared" si="46"/>
        <v/>
      </c>
      <c r="G619" s="17" t="str">
        <f t="shared" si="47"/>
        <v/>
      </c>
      <c r="H619" s="17" t="str">
        <f t="shared" si="48"/>
        <v>-</v>
      </c>
      <c r="I619" s="17" t="str">
        <f t="shared" si="49"/>
        <v>--</v>
      </c>
      <c r="J619" s="17" t="str">
        <f t="shared" si="45"/>
        <v xml:space="preserve"> </v>
      </c>
      <c r="K619" s="17" t="str">
        <f>IF(H619="-","",COUNTIF($H$8:H619,H619))</f>
        <v/>
      </c>
    </row>
    <row r="620" spans="1:11" ht="19.600000000000001" customHeight="1" x14ac:dyDescent="0.25">
      <c r="A620" s="30"/>
      <c r="B620" s="31"/>
      <c r="C620" s="38"/>
      <c r="D620" s="44"/>
      <c r="F620" s="17" t="str">
        <f t="shared" si="46"/>
        <v/>
      </c>
      <c r="G620" s="17" t="str">
        <f t="shared" si="47"/>
        <v/>
      </c>
      <c r="H620" s="17" t="str">
        <f t="shared" si="48"/>
        <v>-</v>
      </c>
      <c r="I620" s="17" t="str">
        <f t="shared" si="49"/>
        <v>--</v>
      </c>
      <c r="J620" s="17" t="str">
        <f t="shared" si="45"/>
        <v xml:space="preserve"> </v>
      </c>
      <c r="K620" s="17" t="str">
        <f>IF(H620="-","",COUNTIF($H$8:H620,H620))</f>
        <v/>
      </c>
    </row>
    <row r="621" spans="1:11" ht="19.600000000000001" customHeight="1" x14ac:dyDescent="0.25">
      <c r="A621" s="30"/>
      <c r="B621" s="31"/>
      <c r="C621" s="38"/>
      <c r="D621" s="44"/>
      <c r="F621" s="17" t="str">
        <f t="shared" si="46"/>
        <v/>
      </c>
      <c r="G621" s="17" t="str">
        <f t="shared" si="47"/>
        <v/>
      </c>
      <c r="H621" s="17" t="str">
        <f t="shared" si="48"/>
        <v>-</v>
      </c>
      <c r="I621" s="17" t="str">
        <f t="shared" si="49"/>
        <v>--</v>
      </c>
      <c r="J621" s="17" t="str">
        <f t="shared" si="45"/>
        <v xml:space="preserve"> </v>
      </c>
      <c r="K621" s="17" t="str">
        <f>IF(H621="-","",COUNTIF($H$8:H621,H621))</f>
        <v/>
      </c>
    </row>
    <row r="622" spans="1:11" ht="19.600000000000001" customHeight="1" x14ac:dyDescent="0.25">
      <c r="A622" s="30"/>
      <c r="B622" s="31"/>
      <c r="C622" s="38"/>
      <c r="D622" s="44"/>
      <c r="F622" s="17" t="str">
        <f t="shared" si="46"/>
        <v/>
      </c>
      <c r="G622" s="17" t="str">
        <f t="shared" si="47"/>
        <v/>
      </c>
      <c r="H622" s="17" t="str">
        <f t="shared" si="48"/>
        <v>-</v>
      </c>
      <c r="I622" s="17" t="str">
        <f t="shared" si="49"/>
        <v>--</v>
      </c>
      <c r="J622" s="17" t="str">
        <f t="shared" si="45"/>
        <v xml:space="preserve"> </v>
      </c>
      <c r="K622" s="17" t="str">
        <f>IF(H622="-","",COUNTIF($H$8:H622,H622))</f>
        <v/>
      </c>
    </row>
    <row r="623" spans="1:11" ht="19.600000000000001" customHeight="1" x14ac:dyDescent="0.25">
      <c r="A623" s="30"/>
      <c r="B623" s="31"/>
      <c r="C623" s="38"/>
      <c r="D623" s="44"/>
      <c r="F623" s="17" t="str">
        <f t="shared" si="46"/>
        <v/>
      </c>
      <c r="G623" s="17" t="str">
        <f t="shared" si="47"/>
        <v/>
      </c>
      <c r="H623" s="17" t="str">
        <f t="shared" si="48"/>
        <v>-</v>
      </c>
      <c r="I623" s="17" t="str">
        <f t="shared" si="49"/>
        <v>--</v>
      </c>
      <c r="J623" s="17" t="str">
        <f t="shared" si="45"/>
        <v xml:space="preserve"> </v>
      </c>
      <c r="K623" s="17" t="str">
        <f>IF(H623="-","",COUNTIF($H$8:H623,H623))</f>
        <v/>
      </c>
    </row>
    <row r="624" spans="1:11" ht="19.600000000000001" customHeight="1" x14ac:dyDescent="0.25">
      <c r="A624" s="30"/>
      <c r="B624" s="31"/>
      <c r="C624" s="38"/>
      <c r="D624" s="44"/>
      <c r="F624" s="17" t="str">
        <f t="shared" si="46"/>
        <v/>
      </c>
      <c r="G624" s="17" t="str">
        <f t="shared" si="47"/>
        <v/>
      </c>
      <c r="H624" s="17" t="str">
        <f t="shared" si="48"/>
        <v>-</v>
      </c>
      <c r="I624" s="17" t="str">
        <f t="shared" si="49"/>
        <v>--</v>
      </c>
      <c r="J624" s="17" t="str">
        <f t="shared" si="45"/>
        <v xml:space="preserve"> </v>
      </c>
      <c r="K624" s="17" t="str">
        <f>IF(H624="-","",COUNTIF($H$8:H624,H624))</f>
        <v/>
      </c>
    </row>
    <row r="625" spans="1:11" ht="19.600000000000001" customHeight="1" x14ac:dyDescent="0.25">
      <c r="A625" s="30"/>
      <c r="B625" s="31"/>
      <c r="C625" s="38"/>
      <c r="D625" s="44"/>
      <c r="F625" s="17" t="str">
        <f t="shared" si="46"/>
        <v/>
      </c>
      <c r="G625" s="17" t="str">
        <f t="shared" si="47"/>
        <v/>
      </c>
      <c r="H625" s="17" t="str">
        <f t="shared" si="48"/>
        <v>-</v>
      </c>
      <c r="I625" s="17" t="str">
        <f t="shared" si="49"/>
        <v>--</v>
      </c>
      <c r="J625" s="17" t="str">
        <f t="shared" si="45"/>
        <v xml:space="preserve"> </v>
      </c>
      <c r="K625" s="17" t="str">
        <f>IF(H625="-","",COUNTIF($H$8:H625,H625))</f>
        <v/>
      </c>
    </row>
    <row r="626" spans="1:11" ht="19.600000000000001" customHeight="1" x14ac:dyDescent="0.25">
      <c r="A626" s="30"/>
      <c r="B626" s="31"/>
      <c r="C626" s="38"/>
      <c r="D626" s="44"/>
      <c r="F626" s="17" t="str">
        <f t="shared" si="46"/>
        <v/>
      </c>
      <c r="G626" s="17" t="str">
        <f t="shared" si="47"/>
        <v/>
      </c>
      <c r="H626" s="17" t="str">
        <f t="shared" si="48"/>
        <v>-</v>
      </c>
      <c r="I626" s="17" t="str">
        <f t="shared" si="49"/>
        <v>--</v>
      </c>
      <c r="J626" s="17" t="str">
        <f t="shared" si="45"/>
        <v xml:space="preserve"> </v>
      </c>
      <c r="K626" s="17" t="str">
        <f>IF(H626="-","",COUNTIF($H$8:H626,H626))</f>
        <v/>
      </c>
    </row>
    <row r="627" spans="1:11" ht="19.600000000000001" customHeight="1" x14ac:dyDescent="0.25">
      <c r="A627" s="30"/>
      <c r="B627" s="31"/>
      <c r="C627" s="38"/>
      <c r="D627" s="44"/>
      <c r="F627" s="17" t="str">
        <f t="shared" si="46"/>
        <v/>
      </c>
      <c r="G627" s="17" t="str">
        <f t="shared" si="47"/>
        <v/>
      </c>
      <c r="H627" s="17" t="str">
        <f t="shared" si="48"/>
        <v>-</v>
      </c>
      <c r="I627" s="17" t="str">
        <f t="shared" si="49"/>
        <v>--</v>
      </c>
      <c r="J627" s="17" t="str">
        <f t="shared" si="45"/>
        <v xml:space="preserve"> </v>
      </c>
      <c r="K627" s="17" t="str">
        <f>IF(H627="-","",COUNTIF($H$8:H627,H627))</f>
        <v/>
      </c>
    </row>
    <row r="628" spans="1:11" ht="19.600000000000001" customHeight="1" x14ac:dyDescent="0.25">
      <c r="A628" s="30"/>
      <c r="B628" s="31"/>
      <c r="C628" s="38"/>
      <c r="D628" s="44"/>
      <c r="F628" s="17" t="str">
        <f t="shared" si="46"/>
        <v/>
      </c>
      <c r="G628" s="17" t="str">
        <f t="shared" si="47"/>
        <v/>
      </c>
      <c r="H628" s="17" t="str">
        <f t="shared" si="48"/>
        <v>-</v>
      </c>
      <c r="I628" s="17" t="str">
        <f t="shared" si="49"/>
        <v>--</v>
      </c>
      <c r="J628" s="17" t="str">
        <f t="shared" si="45"/>
        <v xml:space="preserve"> </v>
      </c>
      <c r="K628" s="17" t="str">
        <f>IF(H628="-","",COUNTIF($H$8:H628,H628))</f>
        <v/>
      </c>
    </row>
    <row r="629" spans="1:11" ht="19.600000000000001" customHeight="1" x14ac:dyDescent="0.25">
      <c r="A629" s="30"/>
      <c r="B629" s="31"/>
      <c r="C629" s="38"/>
      <c r="D629" s="44"/>
      <c r="F629" s="17" t="str">
        <f t="shared" si="46"/>
        <v/>
      </c>
      <c r="G629" s="17" t="str">
        <f t="shared" si="47"/>
        <v/>
      </c>
      <c r="H629" s="17" t="str">
        <f t="shared" si="48"/>
        <v>-</v>
      </c>
      <c r="I629" s="17" t="str">
        <f t="shared" si="49"/>
        <v>--</v>
      </c>
      <c r="J629" s="17" t="str">
        <f t="shared" si="45"/>
        <v xml:space="preserve"> </v>
      </c>
      <c r="K629" s="17" t="str">
        <f>IF(H629="-","",COUNTIF($H$8:H629,H629))</f>
        <v/>
      </c>
    </row>
    <row r="630" spans="1:11" ht="19.600000000000001" customHeight="1" x14ac:dyDescent="0.25">
      <c r="A630" s="30"/>
      <c r="B630" s="31"/>
      <c r="C630" s="38"/>
      <c r="D630" s="44"/>
      <c r="F630" s="17" t="str">
        <f t="shared" si="46"/>
        <v/>
      </c>
      <c r="G630" s="17" t="str">
        <f t="shared" si="47"/>
        <v/>
      </c>
      <c r="H630" s="17" t="str">
        <f t="shared" si="48"/>
        <v>-</v>
      </c>
      <c r="I630" s="17" t="str">
        <f t="shared" si="49"/>
        <v>--</v>
      </c>
      <c r="J630" s="17" t="str">
        <f t="shared" si="45"/>
        <v xml:space="preserve"> </v>
      </c>
      <c r="K630" s="17" t="str">
        <f>IF(H630="-","",COUNTIF($H$8:H630,H630))</f>
        <v/>
      </c>
    </row>
    <row r="631" spans="1:11" ht="19.600000000000001" customHeight="1" x14ac:dyDescent="0.25">
      <c r="A631" s="30"/>
      <c r="B631" s="31"/>
      <c r="C631" s="38"/>
      <c r="D631" s="44"/>
      <c r="F631" s="17" t="str">
        <f t="shared" si="46"/>
        <v/>
      </c>
      <c r="G631" s="17" t="str">
        <f t="shared" si="47"/>
        <v/>
      </c>
      <c r="H631" s="17" t="str">
        <f t="shared" si="48"/>
        <v>-</v>
      </c>
      <c r="I631" s="17" t="str">
        <f t="shared" si="49"/>
        <v>--</v>
      </c>
      <c r="J631" s="17" t="str">
        <f t="shared" si="45"/>
        <v xml:space="preserve"> </v>
      </c>
      <c r="K631" s="17" t="str">
        <f>IF(H631="-","",COUNTIF($H$8:H631,H631))</f>
        <v/>
      </c>
    </row>
    <row r="632" spans="1:11" ht="19.600000000000001" customHeight="1" x14ac:dyDescent="0.25">
      <c r="A632" s="30"/>
      <c r="B632" s="31"/>
      <c r="C632" s="38"/>
      <c r="D632" s="44"/>
      <c r="F632" s="17" t="str">
        <f t="shared" si="46"/>
        <v/>
      </c>
      <c r="G632" s="17" t="str">
        <f t="shared" si="47"/>
        <v/>
      </c>
      <c r="H632" s="17" t="str">
        <f t="shared" si="48"/>
        <v>-</v>
      </c>
      <c r="I632" s="17" t="str">
        <f t="shared" si="49"/>
        <v>--</v>
      </c>
      <c r="J632" s="17" t="str">
        <f t="shared" si="45"/>
        <v xml:space="preserve"> </v>
      </c>
      <c r="K632" s="17" t="str">
        <f>IF(H632="-","",COUNTIF($H$8:H632,H632))</f>
        <v/>
      </c>
    </row>
    <row r="633" spans="1:11" ht="19.600000000000001" customHeight="1" x14ac:dyDescent="0.25">
      <c r="A633" s="30"/>
      <c r="B633" s="31"/>
      <c r="C633" s="38"/>
      <c r="D633" s="44"/>
      <c r="F633" s="17" t="str">
        <f t="shared" si="46"/>
        <v/>
      </c>
      <c r="G633" s="17" t="str">
        <f t="shared" si="47"/>
        <v/>
      </c>
      <c r="H633" s="17" t="str">
        <f t="shared" si="48"/>
        <v>-</v>
      </c>
      <c r="I633" s="17" t="str">
        <f t="shared" si="49"/>
        <v>--</v>
      </c>
      <c r="J633" s="17" t="str">
        <f t="shared" si="45"/>
        <v xml:space="preserve"> </v>
      </c>
      <c r="K633" s="17" t="str">
        <f>IF(H633="-","",COUNTIF($H$8:H633,H633))</f>
        <v/>
      </c>
    </row>
    <row r="634" spans="1:11" ht="19.600000000000001" customHeight="1" x14ac:dyDescent="0.25">
      <c r="A634" s="30"/>
      <c r="B634" s="31"/>
      <c r="C634" s="38"/>
      <c r="D634" s="44"/>
      <c r="F634" s="17" t="str">
        <f t="shared" si="46"/>
        <v/>
      </c>
      <c r="G634" s="17" t="str">
        <f t="shared" si="47"/>
        <v/>
      </c>
      <c r="H634" s="17" t="str">
        <f t="shared" si="48"/>
        <v>-</v>
      </c>
      <c r="I634" s="17" t="str">
        <f t="shared" si="49"/>
        <v>--</v>
      </c>
      <c r="J634" s="17" t="str">
        <f t="shared" si="45"/>
        <v xml:space="preserve"> </v>
      </c>
      <c r="K634" s="17" t="str">
        <f>IF(H634="-","",COUNTIF($H$8:H634,H634))</f>
        <v/>
      </c>
    </row>
    <row r="635" spans="1:11" ht="19.600000000000001" customHeight="1" x14ac:dyDescent="0.25">
      <c r="A635" s="30"/>
      <c r="B635" s="31"/>
      <c r="C635" s="38"/>
      <c r="D635" s="44"/>
      <c r="F635" s="17" t="str">
        <f t="shared" si="46"/>
        <v/>
      </c>
      <c r="G635" s="17" t="str">
        <f t="shared" si="47"/>
        <v/>
      </c>
      <c r="H635" s="17" t="str">
        <f t="shared" si="48"/>
        <v>-</v>
      </c>
      <c r="I635" s="17" t="str">
        <f t="shared" si="49"/>
        <v>--</v>
      </c>
      <c r="J635" s="17" t="str">
        <f t="shared" si="45"/>
        <v xml:space="preserve"> </v>
      </c>
      <c r="K635" s="17" t="str">
        <f>IF(H635="-","",COUNTIF($H$8:H635,H635))</f>
        <v/>
      </c>
    </row>
    <row r="636" spans="1:11" ht="19.600000000000001" customHeight="1" x14ac:dyDescent="0.25">
      <c r="A636" s="30"/>
      <c r="B636" s="31"/>
      <c r="C636" s="38"/>
      <c r="D636" s="44"/>
      <c r="F636" s="17" t="str">
        <f t="shared" si="46"/>
        <v/>
      </c>
      <c r="G636" s="17" t="str">
        <f t="shared" si="47"/>
        <v/>
      </c>
      <c r="H636" s="17" t="str">
        <f t="shared" si="48"/>
        <v>-</v>
      </c>
      <c r="I636" s="17" t="str">
        <f t="shared" si="49"/>
        <v>--</v>
      </c>
      <c r="J636" s="17" t="str">
        <f t="shared" si="45"/>
        <v xml:space="preserve"> </v>
      </c>
      <c r="K636" s="17" t="str">
        <f>IF(H636="-","",COUNTIF($H$8:H636,H636))</f>
        <v/>
      </c>
    </row>
    <row r="637" spans="1:11" ht="19.600000000000001" customHeight="1" x14ac:dyDescent="0.25">
      <c r="A637" s="30"/>
      <c r="B637" s="31"/>
      <c r="C637" s="38"/>
      <c r="D637" s="44"/>
      <c r="F637" s="17" t="str">
        <f t="shared" si="46"/>
        <v/>
      </c>
      <c r="G637" s="17" t="str">
        <f t="shared" si="47"/>
        <v/>
      </c>
      <c r="H637" s="17" t="str">
        <f t="shared" si="48"/>
        <v>-</v>
      </c>
      <c r="I637" s="17" t="str">
        <f t="shared" si="49"/>
        <v>--</v>
      </c>
      <c r="J637" s="17" t="str">
        <f t="shared" si="45"/>
        <v xml:space="preserve"> </v>
      </c>
      <c r="K637" s="17" t="str">
        <f>IF(H637="-","",COUNTIF($H$8:H637,H637))</f>
        <v/>
      </c>
    </row>
    <row r="638" spans="1:11" ht="19.600000000000001" customHeight="1" x14ac:dyDescent="0.25">
      <c r="A638" s="30"/>
      <c r="B638" s="31"/>
      <c r="C638" s="38"/>
      <c r="D638" s="44"/>
      <c r="F638" s="17" t="str">
        <f t="shared" si="46"/>
        <v/>
      </c>
      <c r="G638" s="17" t="str">
        <f t="shared" si="47"/>
        <v/>
      </c>
      <c r="H638" s="17" t="str">
        <f t="shared" si="48"/>
        <v>-</v>
      </c>
      <c r="I638" s="17" t="str">
        <f t="shared" si="49"/>
        <v>--</v>
      </c>
      <c r="J638" s="17" t="str">
        <f t="shared" si="45"/>
        <v xml:space="preserve"> </v>
      </c>
      <c r="K638" s="17" t="str">
        <f>IF(H638="-","",COUNTIF($H$8:H638,H638))</f>
        <v/>
      </c>
    </row>
    <row r="639" spans="1:11" ht="19.600000000000001" customHeight="1" x14ac:dyDescent="0.25">
      <c r="A639" s="30"/>
      <c r="B639" s="31"/>
      <c r="C639" s="38"/>
      <c r="D639" s="44"/>
      <c r="F639" s="17" t="str">
        <f t="shared" si="46"/>
        <v/>
      </c>
      <c r="G639" s="17" t="str">
        <f t="shared" si="47"/>
        <v/>
      </c>
      <c r="H639" s="17" t="str">
        <f t="shared" si="48"/>
        <v>-</v>
      </c>
      <c r="I639" s="17" t="str">
        <f t="shared" si="49"/>
        <v>--</v>
      </c>
      <c r="J639" s="17" t="str">
        <f t="shared" si="45"/>
        <v xml:space="preserve"> </v>
      </c>
      <c r="K639" s="17" t="str">
        <f>IF(H639="-","",COUNTIF($H$8:H639,H639))</f>
        <v/>
      </c>
    </row>
    <row r="640" spans="1:11" ht="19.600000000000001" customHeight="1" x14ac:dyDescent="0.25">
      <c r="A640" s="30"/>
      <c r="B640" s="31"/>
      <c r="C640" s="38"/>
      <c r="D640" s="44"/>
      <c r="F640" s="17" t="str">
        <f t="shared" si="46"/>
        <v/>
      </c>
      <c r="G640" s="17" t="str">
        <f t="shared" si="47"/>
        <v/>
      </c>
      <c r="H640" s="17" t="str">
        <f t="shared" si="48"/>
        <v>-</v>
      </c>
      <c r="I640" s="17" t="str">
        <f t="shared" si="49"/>
        <v>--</v>
      </c>
      <c r="J640" s="17" t="str">
        <f t="shared" si="45"/>
        <v xml:space="preserve"> </v>
      </c>
      <c r="K640" s="17" t="str">
        <f>IF(H640="-","",COUNTIF($H$8:H640,H640))</f>
        <v/>
      </c>
    </row>
    <row r="641" spans="1:11" ht="19.600000000000001" customHeight="1" x14ac:dyDescent="0.25">
      <c r="A641" s="30"/>
      <c r="B641" s="31"/>
      <c r="C641" s="38"/>
      <c r="D641" s="44"/>
      <c r="F641" s="17" t="str">
        <f t="shared" si="46"/>
        <v/>
      </c>
      <c r="G641" s="17" t="str">
        <f t="shared" si="47"/>
        <v/>
      </c>
      <c r="H641" s="17" t="str">
        <f t="shared" si="48"/>
        <v>-</v>
      </c>
      <c r="I641" s="17" t="str">
        <f t="shared" si="49"/>
        <v>--</v>
      </c>
      <c r="J641" s="17" t="str">
        <f t="shared" si="45"/>
        <v xml:space="preserve"> </v>
      </c>
      <c r="K641" s="17" t="str">
        <f>IF(H641="-","",COUNTIF($H$8:H641,H641))</f>
        <v/>
      </c>
    </row>
    <row r="642" spans="1:11" ht="19.600000000000001" customHeight="1" x14ac:dyDescent="0.25">
      <c r="A642" s="30"/>
      <c r="B642" s="31"/>
      <c r="C642" s="38"/>
      <c r="D642" s="44"/>
      <c r="F642" s="17" t="str">
        <f t="shared" si="46"/>
        <v/>
      </c>
      <c r="G642" s="17" t="str">
        <f t="shared" si="47"/>
        <v/>
      </c>
      <c r="H642" s="17" t="str">
        <f t="shared" si="48"/>
        <v>-</v>
      </c>
      <c r="I642" s="17" t="str">
        <f t="shared" si="49"/>
        <v>--</v>
      </c>
      <c r="J642" s="17" t="str">
        <f t="shared" si="45"/>
        <v xml:space="preserve"> </v>
      </c>
      <c r="K642" s="17" t="str">
        <f>IF(H642="-","",COUNTIF($H$8:H642,H642))</f>
        <v/>
      </c>
    </row>
    <row r="643" spans="1:11" ht="19.600000000000001" customHeight="1" x14ac:dyDescent="0.25">
      <c r="A643" s="30"/>
      <c r="B643" s="31"/>
      <c r="C643" s="38"/>
      <c r="D643" s="44"/>
      <c r="F643" s="17" t="str">
        <f t="shared" si="46"/>
        <v/>
      </c>
      <c r="G643" s="17" t="str">
        <f t="shared" si="47"/>
        <v/>
      </c>
      <c r="H643" s="17" t="str">
        <f t="shared" si="48"/>
        <v>-</v>
      </c>
      <c r="I643" s="17" t="str">
        <f t="shared" si="49"/>
        <v>--</v>
      </c>
      <c r="J643" s="17" t="str">
        <f t="shared" si="45"/>
        <v xml:space="preserve"> </v>
      </c>
      <c r="K643" s="17" t="str">
        <f>IF(H643="-","",COUNTIF($H$8:H643,H643))</f>
        <v/>
      </c>
    </row>
    <row r="644" spans="1:11" ht="19.600000000000001" customHeight="1" x14ac:dyDescent="0.25">
      <c r="A644" s="30"/>
      <c r="B644" s="31"/>
      <c r="C644" s="38"/>
      <c r="D644" s="44"/>
      <c r="F644" s="17" t="str">
        <f t="shared" si="46"/>
        <v/>
      </c>
      <c r="G644" s="17" t="str">
        <f t="shared" si="47"/>
        <v/>
      </c>
      <c r="H644" s="17" t="str">
        <f t="shared" si="48"/>
        <v>-</v>
      </c>
      <c r="I644" s="17" t="str">
        <f t="shared" si="49"/>
        <v>--</v>
      </c>
      <c r="J644" s="17" t="str">
        <f t="shared" si="45"/>
        <v xml:space="preserve"> </v>
      </c>
      <c r="K644" s="17" t="str">
        <f>IF(H644="-","",COUNTIF($H$8:H644,H644))</f>
        <v/>
      </c>
    </row>
    <row r="645" spans="1:11" ht="19.600000000000001" customHeight="1" x14ac:dyDescent="0.25">
      <c r="A645" s="30"/>
      <c r="B645" s="31"/>
      <c r="C645" s="38"/>
      <c r="D645" s="44"/>
      <c r="F645" s="17" t="str">
        <f t="shared" si="46"/>
        <v/>
      </c>
      <c r="G645" s="17" t="str">
        <f t="shared" si="47"/>
        <v/>
      </c>
      <c r="H645" s="17" t="str">
        <f t="shared" si="48"/>
        <v>-</v>
      </c>
      <c r="I645" s="17" t="str">
        <f t="shared" si="49"/>
        <v>--</v>
      </c>
      <c r="J645" s="17" t="str">
        <f t="shared" si="45"/>
        <v xml:space="preserve"> </v>
      </c>
      <c r="K645" s="17" t="str">
        <f>IF(H645="-","",COUNTIF($H$8:H645,H645))</f>
        <v/>
      </c>
    </row>
    <row r="646" spans="1:11" ht="19.600000000000001" customHeight="1" x14ac:dyDescent="0.25">
      <c r="A646" s="30"/>
      <c r="B646" s="31"/>
      <c r="C646" s="38"/>
      <c r="D646" s="44"/>
      <c r="F646" s="17" t="str">
        <f t="shared" si="46"/>
        <v/>
      </c>
      <c r="G646" s="17" t="str">
        <f t="shared" si="47"/>
        <v/>
      </c>
      <c r="H646" s="17" t="str">
        <f t="shared" si="48"/>
        <v>-</v>
      </c>
      <c r="I646" s="17" t="str">
        <f t="shared" si="49"/>
        <v>--</v>
      </c>
      <c r="J646" s="17" t="str">
        <f t="shared" si="45"/>
        <v xml:space="preserve"> </v>
      </c>
      <c r="K646" s="17" t="str">
        <f>IF(H646="-","",COUNTIF($H$8:H646,H646))</f>
        <v/>
      </c>
    </row>
    <row r="647" spans="1:11" ht="19.600000000000001" customHeight="1" x14ac:dyDescent="0.25">
      <c r="A647" s="30"/>
      <c r="B647" s="31"/>
      <c r="C647" s="38"/>
      <c r="D647" s="44"/>
      <c r="F647" s="17" t="str">
        <f t="shared" si="46"/>
        <v/>
      </c>
      <c r="G647" s="17" t="str">
        <f t="shared" si="47"/>
        <v/>
      </c>
      <c r="H647" s="17" t="str">
        <f t="shared" si="48"/>
        <v>-</v>
      </c>
      <c r="I647" s="17" t="str">
        <f t="shared" si="49"/>
        <v>--</v>
      </c>
      <c r="J647" s="17" t="str">
        <f t="shared" si="45"/>
        <v xml:space="preserve"> </v>
      </c>
      <c r="K647" s="17" t="str">
        <f>IF(H647="-","",COUNTIF($H$8:H647,H647))</f>
        <v/>
      </c>
    </row>
    <row r="648" spans="1:11" ht="19.600000000000001" customHeight="1" x14ac:dyDescent="0.25">
      <c r="A648" s="30"/>
      <c r="B648" s="31"/>
      <c r="C648" s="38"/>
      <c r="D648" s="44"/>
      <c r="F648" s="17" t="str">
        <f t="shared" si="46"/>
        <v/>
      </c>
      <c r="G648" s="17" t="str">
        <f t="shared" si="47"/>
        <v/>
      </c>
      <c r="H648" s="17" t="str">
        <f t="shared" si="48"/>
        <v>-</v>
      </c>
      <c r="I648" s="17" t="str">
        <f t="shared" si="49"/>
        <v>--</v>
      </c>
      <c r="J648" s="17" t="str">
        <f t="shared" ref="J648:J711" si="50">B648&amp;" "&amp;A648</f>
        <v xml:space="preserve"> </v>
      </c>
      <c r="K648" s="17" t="str">
        <f>IF(H648="-","",COUNTIF($H$8:H648,H648))</f>
        <v/>
      </c>
    </row>
    <row r="649" spans="1:11" ht="19.600000000000001" customHeight="1" x14ac:dyDescent="0.25">
      <c r="A649" s="30"/>
      <c r="B649" s="31"/>
      <c r="C649" s="38"/>
      <c r="D649" s="44"/>
      <c r="F649" s="17" t="str">
        <f t="shared" ref="F649:F712" si="51">IF(ISBLANK(C649),"",MONTH(C649))</f>
        <v/>
      </c>
      <c r="G649" s="17" t="str">
        <f t="shared" ref="G649:G712" si="52">IF(ISBLANK(C649),"",DAY(C649))</f>
        <v/>
      </c>
      <c r="H649" s="17" t="str">
        <f t="shared" ref="H649:H712" si="53">F649&amp;"-"&amp;G649</f>
        <v>-</v>
      </c>
      <c r="I649" s="17" t="str">
        <f t="shared" ref="I649:I712" si="54">H649&amp;"-"&amp;K649</f>
        <v>--</v>
      </c>
      <c r="J649" s="17" t="str">
        <f t="shared" si="50"/>
        <v xml:space="preserve"> </v>
      </c>
      <c r="K649" s="17" t="str">
        <f>IF(H649="-","",COUNTIF($H$8:H649,H649))</f>
        <v/>
      </c>
    </row>
    <row r="650" spans="1:11" ht="19.600000000000001" customHeight="1" x14ac:dyDescent="0.25">
      <c r="A650" s="30"/>
      <c r="B650" s="31"/>
      <c r="C650" s="38"/>
      <c r="D650" s="44"/>
      <c r="F650" s="17" t="str">
        <f t="shared" si="51"/>
        <v/>
      </c>
      <c r="G650" s="17" t="str">
        <f t="shared" si="52"/>
        <v/>
      </c>
      <c r="H650" s="17" t="str">
        <f t="shared" si="53"/>
        <v>-</v>
      </c>
      <c r="I650" s="17" t="str">
        <f t="shared" si="54"/>
        <v>--</v>
      </c>
      <c r="J650" s="17" t="str">
        <f t="shared" si="50"/>
        <v xml:space="preserve"> </v>
      </c>
      <c r="K650" s="17" t="str">
        <f>IF(H650="-","",COUNTIF($H$8:H650,H650))</f>
        <v/>
      </c>
    </row>
    <row r="651" spans="1:11" ht="19.600000000000001" customHeight="1" x14ac:dyDescent="0.25">
      <c r="A651" s="30"/>
      <c r="B651" s="31"/>
      <c r="C651" s="38"/>
      <c r="D651" s="44"/>
      <c r="F651" s="17" t="str">
        <f t="shared" si="51"/>
        <v/>
      </c>
      <c r="G651" s="17" t="str">
        <f t="shared" si="52"/>
        <v/>
      </c>
      <c r="H651" s="17" t="str">
        <f t="shared" si="53"/>
        <v>-</v>
      </c>
      <c r="I651" s="17" t="str">
        <f t="shared" si="54"/>
        <v>--</v>
      </c>
      <c r="J651" s="17" t="str">
        <f t="shared" si="50"/>
        <v xml:space="preserve"> </v>
      </c>
      <c r="K651" s="17" t="str">
        <f>IF(H651="-","",COUNTIF($H$8:H651,H651))</f>
        <v/>
      </c>
    </row>
    <row r="652" spans="1:11" ht="19.600000000000001" customHeight="1" x14ac:dyDescent="0.25">
      <c r="A652" s="30"/>
      <c r="B652" s="31"/>
      <c r="C652" s="38"/>
      <c r="D652" s="44"/>
      <c r="F652" s="17" t="str">
        <f t="shared" si="51"/>
        <v/>
      </c>
      <c r="G652" s="17" t="str">
        <f t="shared" si="52"/>
        <v/>
      </c>
      <c r="H652" s="17" t="str">
        <f t="shared" si="53"/>
        <v>-</v>
      </c>
      <c r="I652" s="17" t="str">
        <f t="shared" si="54"/>
        <v>--</v>
      </c>
      <c r="J652" s="17" t="str">
        <f t="shared" si="50"/>
        <v xml:space="preserve"> </v>
      </c>
      <c r="K652" s="17" t="str">
        <f>IF(H652="-","",COUNTIF($H$8:H652,H652))</f>
        <v/>
      </c>
    </row>
    <row r="653" spans="1:11" ht="19.600000000000001" customHeight="1" x14ac:dyDescent="0.25">
      <c r="A653" s="30"/>
      <c r="B653" s="31"/>
      <c r="C653" s="38"/>
      <c r="D653" s="44"/>
      <c r="F653" s="17" t="str">
        <f t="shared" si="51"/>
        <v/>
      </c>
      <c r="G653" s="17" t="str">
        <f t="shared" si="52"/>
        <v/>
      </c>
      <c r="H653" s="17" t="str">
        <f t="shared" si="53"/>
        <v>-</v>
      </c>
      <c r="I653" s="17" t="str">
        <f t="shared" si="54"/>
        <v>--</v>
      </c>
      <c r="J653" s="17" t="str">
        <f t="shared" si="50"/>
        <v xml:space="preserve"> </v>
      </c>
      <c r="K653" s="17" t="str">
        <f>IF(H653="-","",COUNTIF($H$8:H653,H653))</f>
        <v/>
      </c>
    </row>
    <row r="654" spans="1:11" ht="19.600000000000001" customHeight="1" x14ac:dyDescent="0.25">
      <c r="A654" s="30"/>
      <c r="B654" s="31"/>
      <c r="C654" s="38"/>
      <c r="D654" s="44"/>
      <c r="F654" s="17" t="str">
        <f t="shared" si="51"/>
        <v/>
      </c>
      <c r="G654" s="17" t="str">
        <f t="shared" si="52"/>
        <v/>
      </c>
      <c r="H654" s="17" t="str">
        <f t="shared" si="53"/>
        <v>-</v>
      </c>
      <c r="I654" s="17" t="str">
        <f t="shared" si="54"/>
        <v>--</v>
      </c>
      <c r="J654" s="17" t="str">
        <f t="shared" si="50"/>
        <v xml:space="preserve"> </v>
      </c>
      <c r="K654" s="17" t="str">
        <f>IF(H654="-","",COUNTIF($H$8:H654,H654))</f>
        <v/>
      </c>
    </row>
    <row r="655" spans="1:11" ht="19.600000000000001" customHeight="1" x14ac:dyDescent="0.25">
      <c r="A655" s="30"/>
      <c r="B655" s="31"/>
      <c r="C655" s="38"/>
      <c r="D655" s="44"/>
      <c r="F655" s="17" t="str">
        <f t="shared" si="51"/>
        <v/>
      </c>
      <c r="G655" s="17" t="str">
        <f t="shared" si="52"/>
        <v/>
      </c>
      <c r="H655" s="17" t="str">
        <f t="shared" si="53"/>
        <v>-</v>
      </c>
      <c r="I655" s="17" t="str">
        <f t="shared" si="54"/>
        <v>--</v>
      </c>
      <c r="J655" s="17" t="str">
        <f t="shared" si="50"/>
        <v xml:space="preserve"> </v>
      </c>
      <c r="K655" s="17" t="str">
        <f>IF(H655="-","",COUNTIF($H$8:H655,H655))</f>
        <v/>
      </c>
    </row>
    <row r="656" spans="1:11" ht="19.600000000000001" customHeight="1" x14ac:dyDescent="0.25">
      <c r="A656" s="30"/>
      <c r="B656" s="31"/>
      <c r="C656" s="38"/>
      <c r="D656" s="44"/>
      <c r="F656" s="17" t="str">
        <f t="shared" si="51"/>
        <v/>
      </c>
      <c r="G656" s="17" t="str">
        <f t="shared" si="52"/>
        <v/>
      </c>
      <c r="H656" s="17" t="str">
        <f t="shared" si="53"/>
        <v>-</v>
      </c>
      <c r="I656" s="17" t="str">
        <f t="shared" si="54"/>
        <v>--</v>
      </c>
      <c r="J656" s="17" t="str">
        <f t="shared" si="50"/>
        <v xml:space="preserve"> </v>
      </c>
      <c r="K656" s="17" t="str">
        <f>IF(H656="-","",COUNTIF($H$8:H656,H656))</f>
        <v/>
      </c>
    </row>
    <row r="657" spans="1:11" ht="19.600000000000001" customHeight="1" x14ac:dyDescent="0.25">
      <c r="A657" s="30"/>
      <c r="B657" s="31"/>
      <c r="C657" s="38"/>
      <c r="D657" s="44"/>
      <c r="F657" s="17" t="str">
        <f t="shared" si="51"/>
        <v/>
      </c>
      <c r="G657" s="17" t="str">
        <f t="shared" si="52"/>
        <v/>
      </c>
      <c r="H657" s="17" t="str">
        <f t="shared" si="53"/>
        <v>-</v>
      </c>
      <c r="I657" s="17" t="str">
        <f t="shared" si="54"/>
        <v>--</v>
      </c>
      <c r="J657" s="17" t="str">
        <f t="shared" si="50"/>
        <v xml:space="preserve"> </v>
      </c>
      <c r="K657" s="17" t="str">
        <f>IF(H657="-","",COUNTIF($H$8:H657,H657))</f>
        <v/>
      </c>
    </row>
    <row r="658" spans="1:11" ht="19.600000000000001" customHeight="1" x14ac:dyDescent="0.25">
      <c r="A658" s="30"/>
      <c r="B658" s="31"/>
      <c r="C658" s="38"/>
      <c r="D658" s="44"/>
      <c r="F658" s="17" t="str">
        <f t="shared" si="51"/>
        <v/>
      </c>
      <c r="G658" s="17" t="str">
        <f t="shared" si="52"/>
        <v/>
      </c>
      <c r="H658" s="17" t="str">
        <f t="shared" si="53"/>
        <v>-</v>
      </c>
      <c r="I658" s="17" t="str">
        <f t="shared" si="54"/>
        <v>--</v>
      </c>
      <c r="J658" s="17" t="str">
        <f t="shared" si="50"/>
        <v xml:space="preserve"> </v>
      </c>
      <c r="K658" s="17" t="str">
        <f>IF(H658="-","",COUNTIF($H$8:H658,H658))</f>
        <v/>
      </c>
    </row>
    <row r="659" spans="1:11" ht="19.600000000000001" customHeight="1" x14ac:dyDescent="0.25">
      <c r="A659" s="30"/>
      <c r="B659" s="31"/>
      <c r="C659" s="38"/>
      <c r="D659" s="44"/>
      <c r="F659" s="17" t="str">
        <f t="shared" si="51"/>
        <v/>
      </c>
      <c r="G659" s="17" t="str">
        <f t="shared" si="52"/>
        <v/>
      </c>
      <c r="H659" s="17" t="str">
        <f t="shared" si="53"/>
        <v>-</v>
      </c>
      <c r="I659" s="17" t="str">
        <f t="shared" si="54"/>
        <v>--</v>
      </c>
      <c r="J659" s="17" t="str">
        <f t="shared" si="50"/>
        <v xml:space="preserve"> </v>
      </c>
      <c r="K659" s="17" t="str">
        <f>IF(H659="-","",COUNTIF($H$8:H659,H659))</f>
        <v/>
      </c>
    </row>
    <row r="660" spans="1:11" ht="19.600000000000001" customHeight="1" x14ac:dyDescent="0.25">
      <c r="A660" s="30"/>
      <c r="B660" s="31"/>
      <c r="C660" s="38"/>
      <c r="D660" s="44"/>
      <c r="F660" s="17" t="str">
        <f t="shared" si="51"/>
        <v/>
      </c>
      <c r="G660" s="17" t="str">
        <f t="shared" si="52"/>
        <v/>
      </c>
      <c r="H660" s="17" t="str">
        <f t="shared" si="53"/>
        <v>-</v>
      </c>
      <c r="I660" s="17" t="str">
        <f t="shared" si="54"/>
        <v>--</v>
      </c>
      <c r="J660" s="17" t="str">
        <f t="shared" si="50"/>
        <v xml:space="preserve"> </v>
      </c>
      <c r="K660" s="17" t="str">
        <f>IF(H660="-","",COUNTIF($H$8:H660,H660))</f>
        <v/>
      </c>
    </row>
    <row r="661" spans="1:11" ht="19.600000000000001" customHeight="1" x14ac:dyDescent="0.25">
      <c r="A661" s="30"/>
      <c r="B661" s="31"/>
      <c r="C661" s="38"/>
      <c r="D661" s="44"/>
      <c r="F661" s="17" t="str">
        <f t="shared" si="51"/>
        <v/>
      </c>
      <c r="G661" s="17" t="str">
        <f t="shared" si="52"/>
        <v/>
      </c>
      <c r="H661" s="17" t="str">
        <f t="shared" si="53"/>
        <v>-</v>
      </c>
      <c r="I661" s="17" t="str">
        <f t="shared" si="54"/>
        <v>--</v>
      </c>
      <c r="J661" s="17" t="str">
        <f t="shared" si="50"/>
        <v xml:space="preserve"> </v>
      </c>
      <c r="K661" s="17" t="str">
        <f>IF(H661="-","",COUNTIF($H$8:H661,H661))</f>
        <v/>
      </c>
    </row>
    <row r="662" spans="1:11" ht="19.600000000000001" customHeight="1" x14ac:dyDescent="0.25">
      <c r="A662" s="30"/>
      <c r="B662" s="31"/>
      <c r="C662" s="38"/>
      <c r="D662" s="44"/>
      <c r="F662" s="17" t="str">
        <f t="shared" si="51"/>
        <v/>
      </c>
      <c r="G662" s="17" t="str">
        <f t="shared" si="52"/>
        <v/>
      </c>
      <c r="H662" s="17" t="str">
        <f t="shared" si="53"/>
        <v>-</v>
      </c>
      <c r="I662" s="17" t="str">
        <f t="shared" si="54"/>
        <v>--</v>
      </c>
      <c r="J662" s="17" t="str">
        <f t="shared" si="50"/>
        <v xml:space="preserve"> </v>
      </c>
      <c r="K662" s="17" t="str">
        <f>IF(H662="-","",COUNTIF($H$8:H662,H662))</f>
        <v/>
      </c>
    </row>
    <row r="663" spans="1:11" ht="19.600000000000001" customHeight="1" x14ac:dyDescent="0.25">
      <c r="A663" s="30"/>
      <c r="B663" s="31"/>
      <c r="C663" s="38"/>
      <c r="D663" s="44"/>
      <c r="F663" s="17" t="str">
        <f t="shared" si="51"/>
        <v/>
      </c>
      <c r="G663" s="17" t="str">
        <f t="shared" si="52"/>
        <v/>
      </c>
      <c r="H663" s="17" t="str">
        <f t="shared" si="53"/>
        <v>-</v>
      </c>
      <c r="I663" s="17" t="str">
        <f t="shared" si="54"/>
        <v>--</v>
      </c>
      <c r="J663" s="17" t="str">
        <f t="shared" si="50"/>
        <v xml:space="preserve"> </v>
      </c>
      <c r="K663" s="17" t="str">
        <f>IF(H663="-","",COUNTIF($H$8:H663,H663))</f>
        <v/>
      </c>
    </row>
    <row r="664" spans="1:11" ht="19.600000000000001" customHeight="1" x14ac:dyDescent="0.25">
      <c r="A664" s="30"/>
      <c r="B664" s="31"/>
      <c r="C664" s="38"/>
      <c r="D664" s="44"/>
      <c r="F664" s="17" t="str">
        <f t="shared" si="51"/>
        <v/>
      </c>
      <c r="G664" s="17" t="str">
        <f t="shared" si="52"/>
        <v/>
      </c>
      <c r="H664" s="17" t="str">
        <f t="shared" si="53"/>
        <v>-</v>
      </c>
      <c r="I664" s="17" t="str">
        <f t="shared" si="54"/>
        <v>--</v>
      </c>
      <c r="J664" s="17" t="str">
        <f t="shared" si="50"/>
        <v xml:space="preserve"> </v>
      </c>
      <c r="K664" s="17" t="str">
        <f>IF(H664="-","",COUNTIF($H$8:H664,H664))</f>
        <v/>
      </c>
    </row>
    <row r="665" spans="1:11" ht="19.600000000000001" customHeight="1" x14ac:dyDescent="0.25">
      <c r="A665" s="30"/>
      <c r="B665" s="31"/>
      <c r="C665" s="38"/>
      <c r="D665" s="44"/>
      <c r="F665" s="17" t="str">
        <f t="shared" si="51"/>
        <v/>
      </c>
      <c r="G665" s="17" t="str">
        <f t="shared" si="52"/>
        <v/>
      </c>
      <c r="H665" s="17" t="str">
        <f t="shared" si="53"/>
        <v>-</v>
      </c>
      <c r="I665" s="17" t="str">
        <f t="shared" si="54"/>
        <v>--</v>
      </c>
      <c r="J665" s="17" t="str">
        <f t="shared" si="50"/>
        <v xml:space="preserve"> </v>
      </c>
      <c r="K665" s="17" t="str">
        <f>IF(H665="-","",COUNTIF($H$8:H665,H665))</f>
        <v/>
      </c>
    </row>
    <row r="666" spans="1:11" ht="19.600000000000001" customHeight="1" x14ac:dyDescent="0.25">
      <c r="A666" s="30"/>
      <c r="B666" s="31"/>
      <c r="C666" s="38"/>
      <c r="D666" s="44"/>
      <c r="F666" s="17" t="str">
        <f t="shared" si="51"/>
        <v/>
      </c>
      <c r="G666" s="17" t="str">
        <f t="shared" si="52"/>
        <v/>
      </c>
      <c r="H666" s="17" t="str">
        <f t="shared" si="53"/>
        <v>-</v>
      </c>
      <c r="I666" s="17" t="str">
        <f t="shared" si="54"/>
        <v>--</v>
      </c>
      <c r="J666" s="17" t="str">
        <f t="shared" si="50"/>
        <v xml:space="preserve"> </v>
      </c>
      <c r="K666" s="17" t="str">
        <f>IF(H666="-","",COUNTIF($H$8:H666,H666))</f>
        <v/>
      </c>
    </row>
    <row r="667" spans="1:11" ht="19.600000000000001" customHeight="1" x14ac:dyDescent="0.25">
      <c r="A667" s="30"/>
      <c r="B667" s="31"/>
      <c r="C667" s="38"/>
      <c r="D667" s="44"/>
      <c r="F667" s="17" t="str">
        <f t="shared" si="51"/>
        <v/>
      </c>
      <c r="G667" s="17" t="str">
        <f t="shared" si="52"/>
        <v/>
      </c>
      <c r="H667" s="17" t="str">
        <f t="shared" si="53"/>
        <v>-</v>
      </c>
      <c r="I667" s="17" t="str">
        <f t="shared" si="54"/>
        <v>--</v>
      </c>
      <c r="J667" s="17" t="str">
        <f t="shared" si="50"/>
        <v xml:space="preserve"> </v>
      </c>
      <c r="K667" s="17" t="str">
        <f>IF(H667="-","",COUNTIF($H$8:H667,H667))</f>
        <v/>
      </c>
    </row>
    <row r="668" spans="1:11" ht="19.600000000000001" customHeight="1" x14ac:dyDescent="0.25">
      <c r="A668" s="30"/>
      <c r="B668" s="31"/>
      <c r="C668" s="38"/>
      <c r="D668" s="44"/>
      <c r="F668" s="17" t="str">
        <f t="shared" si="51"/>
        <v/>
      </c>
      <c r="G668" s="17" t="str">
        <f t="shared" si="52"/>
        <v/>
      </c>
      <c r="H668" s="17" t="str">
        <f t="shared" si="53"/>
        <v>-</v>
      </c>
      <c r="I668" s="17" t="str">
        <f t="shared" si="54"/>
        <v>--</v>
      </c>
      <c r="J668" s="17" t="str">
        <f t="shared" si="50"/>
        <v xml:space="preserve"> </v>
      </c>
      <c r="K668" s="17" t="str">
        <f>IF(H668="-","",COUNTIF($H$8:H668,H668))</f>
        <v/>
      </c>
    </row>
    <row r="669" spans="1:11" ht="19.600000000000001" customHeight="1" x14ac:dyDescent="0.25">
      <c r="A669" s="30"/>
      <c r="B669" s="31"/>
      <c r="C669" s="38"/>
      <c r="D669" s="44"/>
      <c r="F669" s="17" t="str">
        <f t="shared" si="51"/>
        <v/>
      </c>
      <c r="G669" s="17" t="str">
        <f t="shared" si="52"/>
        <v/>
      </c>
      <c r="H669" s="17" t="str">
        <f t="shared" si="53"/>
        <v>-</v>
      </c>
      <c r="I669" s="17" t="str">
        <f t="shared" si="54"/>
        <v>--</v>
      </c>
      <c r="J669" s="17" t="str">
        <f t="shared" si="50"/>
        <v xml:space="preserve"> </v>
      </c>
      <c r="K669" s="17" t="str">
        <f>IF(H669="-","",COUNTIF($H$8:H669,H669))</f>
        <v/>
      </c>
    </row>
    <row r="670" spans="1:11" ht="19.600000000000001" customHeight="1" x14ac:dyDescent="0.25">
      <c r="A670" s="30"/>
      <c r="B670" s="31"/>
      <c r="C670" s="38"/>
      <c r="D670" s="44"/>
      <c r="F670" s="17" t="str">
        <f t="shared" si="51"/>
        <v/>
      </c>
      <c r="G670" s="17" t="str">
        <f t="shared" si="52"/>
        <v/>
      </c>
      <c r="H670" s="17" t="str">
        <f t="shared" si="53"/>
        <v>-</v>
      </c>
      <c r="I670" s="17" t="str">
        <f t="shared" si="54"/>
        <v>--</v>
      </c>
      <c r="J670" s="17" t="str">
        <f t="shared" si="50"/>
        <v xml:space="preserve"> </v>
      </c>
      <c r="K670" s="17" t="str">
        <f>IF(H670="-","",COUNTIF($H$8:H670,H670))</f>
        <v/>
      </c>
    </row>
    <row r="671" spans="1:11" ht="19.600000000000001" customHeight="1" x14ac:dyDescent="0.25">
      <c r="A671" s="30"/>
      <c r="B671" s="31"/>
      <c r="C671" s="38"/>
      <c r="D671" s="44"/>
      <c r="F671" s="17" t="str">
        <f t="shared" si="51"/>
        <v/>
      </c>
      <c r="G671" s="17" t="str">
        <f t="shared" si="52"/>
        <v/>
      </c>
      <c r="H671" s="17" t="str">
        <f t="shared" si="53"/>
        <v>-</v>
      </c>
      <c r="I671" s="17" t="str">
        <f t="shared" si="54"/>
        <v>--</v>
      </c>
      <c r="J671" s="17" t="str">
        <f t="shared" si="50"/>
        <v xml:space="preserve"> </v>
      </c>
      <c r="K671" s="17" t="str">
        <f>IF(H671="-","",COUNTIF($H$8:H671,H671))</f>
        <v/>
      </c>
    </row>
    <row r="672" spans="1:11" ht="19.600000000000001" customHeight="1" x14ac:dyDescent="0.25">
      <c r="A672" s="30"/>
      <c r="B672" s="31"/>
      <c r="C672" s="38"/>
      <c r="D672" s="44"/>
      <c r="F672" s="17" t="str">
        <f t="shared" si="51"/>
        <v/>
      </c>
      <c r="G672" s="17" t="str">
        <f t="shared" si="52"/>
        <v/>
      </c>
      <c r="H672" s="17" t="str">
        <f t="shared" si="53"/>
        <v>-</v>
      </c>
      <c r="I672" s="17" t="str">
        <f t="shared" si="54"/>
        <v>--</v>
      </c>
      <c r="J672" s="17" t="str">
        <f t="shared" si="50"/>
        <v xml:space="preserve"> </v>
      </c>
      <c r="K672" s="17" t="str">
        <f>IF(H672="-","",COUNTIF($H$8:H672,H672))</f>
        <v/>
      </c>
    </row>
    <row r="673" spans="1:11" ht="19.600000000000001" customHeight="1" x14ac:dyDescent="0.25">
      <c r="A673" s="30"/>
      <c r="B673" s="31"/>
      <c r="C673" s="38"/>
      <c r="D673" s="44"/>
      <c r="F673" s="17" t="str">
        <f t="shared" si="51"/>
        <v/>
      </c>
      <c r="G673" s="17" t="str">
        <f t="shared" si="52"/>
        <v/>
      </c>
      <c r="H673" s="17" t="str">
        <f t="shared" si="53"/>
        <v>-</v>
      </c>
      <c r="I673" s="17" t="str">
        <f t="shared" si="54"/>
        <v>--</v>
      </c>
      <c r="J673" s="17" t="str">
        <f t="shared" si="50"/>
        <v xml:space="preserve"> </v>
      </c>
      <c r="K673" s="17" t="str">
        <f>IF(H673="-","",COUNTIF($H$8:H673,H673))</f>
        <v/>
      </c>
    </row>
    <row r="674" spans="1:11" ht="19.600000000000001" customHeight="1" x14ac:dyDescent="0.25">
      <c r="A674" s="30"/>
      <c r="B674" s="31"/>
      <c r="C674" s="38"/>
      <c r="D674" s="44"/>
      <c r="F674" s="17" t="str">
        <f t="shared" si="51"/>
        <v/>
      </c>
      <c r="G674" s="17" t="str">
        <f t="shared" si="52"/>
        <v/>
      </c>
      <c r="H674" s="17" t="str">
        <f t="shared" si="53"/>
        <v>-</v>
      </c>
      <c r="I674" s="17" t="str">
        <f t="shared" si="54"/>
        <v>--</v>
      </c>
      <c r="J674" s="17" t="str">
        <f t="shared" si="50"/>
        <v xml:space="preserve"> </v>
      </c>
      <c r="K674" s="17" t="str">
        <f>IF(H674="-","",COUNTIF($H$8:H674,H674))</f>
        <v/>
      </c>
    </row>
    <row r="675" spans="1:11" ht="19.600000000000001" customHeight="1" x14ac:dyDescent="0.25">
      <c r="A675" s="30"/>
      <c r="B675" s="31"/>
      <c r="C675" s="38"/>
      <c r="D675" s="44"/>
      <c r="F675" s="17" t="str">
        <f t="shared" si="51"/>
        <v/>
      </c>
      <c r="G675" s="17" t="str">
        <f t="shared" si="52"/>
        <v/>
      </c>
      <c r="H675" s="17" t="str">
        <f t="shared" si="53"/>
        <v>-</v>
      </c>
      <c r="I675" s="17" t="str">
        <f t="shared" si="54"/>
        <v>--</v>
      </c>
      <c r="J675" s="17" t="str">
        <f t="shared" si="50"/>
        <v xml:space="preserve"> </v>
      </c>
      <c r="K675" s="17" t="str">
        <f>IF(H675="-","",COUNTIF($H$8:H675,H675))</f>
        <v/>
      </c>
    </row>
    <row r="676" spans="1:11" ht="19.600000000000001" customHeight="1" x14ac:dyDescent="0.25">
      <c r="A676" s="30"/>
      <c r="B676" s="31"/>
      <c r="C676" s="38"/>
      <c r="D676" s="44"/>
      <c r="F676" s="17" t="str">
        <f t="shared" si="51"/>
        <v/>
      </c>
      <c r="G676" s="17" t="str">
        <f t="shared" si="52"/>
        <v/>
      </c>
      <c r="H676" s="17" t="str">
        <f t="shared" si="53"/>
        <v>-</v>
      </c>
      <c r="I676" s="17" t="str">
        <f t="shared" si="54"/>
        <v>--</v>
      </c>
      <c r="J676" s="17" t="str">
        <f t="shared" si="50"/>
        <v xml:space="preserve"> </v>
      </c>
      <c r="K676" s="17" t="str">
        <f>IF(H676="-","",COUNTIF($H$8:H676,H676))</f>
        <v/>
      </c>
    </row>
    <row r="677" spans="1:11" ht="19.600000000000001" customHeight="1" x14ac:dyDescent="0.25">
      <c r="A677" s="30"/>
      <c r="B677" s="31"/>
      <c r="C677" s="38"/>
      <c r="D677" s="44"/>
      <c r="F677" s="17" t="str">
        <f t="shared" si="51"/>
        <v/>
      </c>
      <c r="G677" s="17" t="str">
        <f t="shared" si="52"/>
        <v/>
      </c>
      <c r="H677" s="17" t="str">
        <f t="shared" si="53"/>
        <v>-</v>
      </c>
      <c r="I677" s="17" t="str">
        <f t="shared" si="54"/>
        <v>--</v>
      </c>
      <c r="J677" s="17" t="str">
        <f t="shared" si="50"/>
        <v xml:space="preserve"> </v>
      </c>
      <c r="K677" s="17" t="str">
        <f>IF(H677="-","",COUNTIF($H$8:H677,H677))</f>
        <v/>
      </c>
    </row>
    <row r="678" spans="1:11" ht="19.600000000000001" customHeight="1" x14ac:dyDescent="0.25">
      <c r="A678" s="30"/>
      <c r="B678" s="31"/>
      <c r="C678" s="38"/>
      <c r="D678" s="44"/>
      <c r="F678" s="17" t="str">
        <f t="shared" si="51"/>
        <v/>
      </c>
      <c r="G678" s="17" t="str">
        <f t="shared" si="52"/>
        <v/>
      </c>
      <c r="H678" s="17" t="str">
        <f t="shared" si="53"/>
        <v>-</v>
      </c>
      <c r="I678" s="17" t="str">
        <f t="shared" si="54"/>
        <v>--</v>
      </c>
      <c r="J678" s="17" t="str">
        <f t="shared" si="50"/>
        <v xml:space="preserve"> </v>
      </c>
      <c r="K678" s="17" t="str">
        <f>IF(H678="-","",COUNTIF($H$8:H678,H678))</f>
        <v/>
      </c>
    </row>
    <row r="679" spans="1:11" ht="19.600000000000001" customHeight="1" x14ac:dyDescent="0.25">
      <c r="A679" s="30"/>
      <c r="B679" s="31"/>
      <c r="C679" s="38"/>
      <c r="D679" s="44"/>
      <c r="F679" s="17" t="str">
        <f t="shared" si="51"/>
        <v/>
      </c>
      <c r="G679" s="17" t="str">
        <f t="shared" si="52"/>
        <v/>
      </c>
      <c r="H679" s="17" t="str">
        <f t="shared" si="53"/>
        <v>-</v>
      </c>
      <c r="I679" s="17" t="str">
        <f t="shared" si="54"/>
        <v>--</v>
      </c>
      <c r="J679" s="17" t="str">
        <f t="shared" si="50"/>
        <v xml:space="preserve"> </v>
      </c>
      <c r="K679" s="17" t="str">
        <f>IF(H679="-","",COUNTIF($H$8:H679,H679))</f>
        <v/>
      </c>
    </row>
    <row r="680" spans="1:11" ht="19.600000000000001" customHeight="1" x14ac:dyDescent="0.25">
      <c r="A680" s="30"/>
      <c r="B680" s="31"/>
      <c r="C680" s="38"/>
      <c r="D680" s="44"/>
      <c r="F680" s="17" t="str">
        <f t="shared" si="51"/>
        <v/>
      </c>
      <c r="G680" s="17" t="str">
        <f t="shared" si="52"/>
        <v/>
      </c>
      <c r="H680" s="17" t="str">
        <f t="shared" si="53"/>
        <v>-</v>
      </c>
      <c r="I680" s="17" t="str">
        <f t="shared" si="54"/>
        <v>--</v>
      </c>
      <c r="J680" s="17" t="str">
        <f t="shared" si="50"/>
        <v xml:space="preserve"> </v>
      </c>
      <c r="K680" s="17" t="str">
        <f>IF(H680="-","",COUNTIF($H$8:H680,H680))</f>
        <v/>
      </c>
    </row>
    <row r="681" spans="1:11" ht="19.600000000000001" customHeight="1" x14ac:dyDescent="0.25">
      <c r="A681" s="30"/>
      <c r="B681" s="31"/>
      <c r="C681" s="38"/>
      <c r="D681" s="44"/>
      <c r="F681" s="17" t="str">
        <f t="shared" si="51"/>
        <v/>
      </c>
      <c r="G681" s="17" t="str">
        <f t="shared" si="52"/>
        <v/>
      </c>
      <c r="H681" s="17" t="str">
        <f t="shared" si="53"/>
        <v>-</v>
      </c>
      <c r="I681" s="17" t="str">
        <f t="shared" si="54"/>
        <v>--</v>
      </c>
      <c r="J681" s="17" t="str">
        <f t="shared" si="50"/>
        <v xml:space="preserve"> </v>
      </c>
      <c r="K681" s="17" t="str">
        <f>IF(H681="-","",COUNTIF($H$8:H681,H681))</f>
        <v/>
      </c>
    </row>
    <row r="682" spans="1:11" ht="19.600000000000001" customHeight="1" x14ac:dyDescent="0.25">
      <c r="A682" s="30"/>
      <c r="B682" s="31"/>
      <c r="C682" s="38"/>
      <c r="D682" s="44"/>
      <c r="F682" s="17" t="str">
        <f t="shared" si="51"/>
        <v/>
      </c>
      <c r="G682" s="17" t="str">
        <f t="shared" si="52"/>
        <v/>
      </c>
      <c r="H682" s="17" t="str">
        <f t="shared" si="53"/>
        <v>-</v>
      </c>
      <c r="I682" s="17" t="str">
        <f t="shared" si="54"/>
        <v>--</v>
      </c>
      <c r="J682" s="17" t="str">
        <f t="shared" si="50"/>
        <v xml:space="preserve"> </v>
      </c>
      <c r="K682" s="17" t="str">
        <f>IF(H682="-","",COUNTIF($H$8:H682,H682))</f>
        <v/>
      </c>
    </row>
    <row r="683" spans="1:11" ht="19.600000000000001" customHeight="1" x14ac:dyDescent="0.25">
      <c r="A683" s="30"/>
      <c r="B683" s="31"/>
      <c r="C683" s="38"/>
      <c r="D683" s="44"/>
      <c r="F683" s="17" t="str">
        <f t="shared" si="51"/>
        <v/>
      </c>
      <c r="G683" s="17" t="str">
        <f t="shared" si="52"/>
        <v/>
      </c>
      <c r="H683" s="17" t="str">
        <f t="shared" si="53"/>
        <v>-</v>
      </c>
      <c r="I683" s="17" t="str">
        <f t="shared" si="54"/>
        <v>--</v>
      </c>
      <c r="J683" s="17" t="str">
        <f t="shared" si="50"/>
        <v xml:space="preserve"> </v>
      </c>
      <c r="K683" s="17" t="str">
        <f>IF(H683="-","",COUNTIF($H$8:H683,H683))</f>
        <v/>
      </c>
    </row>
    <row r="684" spans="1:11" ht="19.600000000000001" customHeight="1" x14ac:dyDescent="0.25">
      <c r="A684" s="30"/>
      <c r="B684" s="31"/>
      <c r="C684" s="38"/>
      <c r="D684" s="44"/>
      <c r="F684" s="17" t="str">
        <f t="shared" si="51"/>
        <v/>
      </c>
      <c r="G684" s="17" t="str">
        <f t="shared" si="52"/>
        <v/>
      </c>
      <c r="H684" s="17" t="str">
        <f t="shared" si="53"/>
        <v>-</v>
      </c>
      <c r="I684" s="17" t="str">
        <f t="shared" si="54"/>
        <v>--</v>
      </c>
      <c r="J684" s="17" t="str">
        <f t="shared" si="50"/>
        <v xml:space="preserve"> </v>
      </c>
      <c r="K684" s="17" t="str">
        <f>IF(H684="-","",COUNTIF($H$8:H684,H684))</f>
        <v/>
      </c>
    </row>
    <row r="685" spans="1:11" ht="19.600000000000001" customHeight="1" x14ac:dyDescent="0.25">
      <c r="A685" s="30"/>
      <c r="B685" s="31"/>
      <c r="C685" s="38"/>
      <c r="D685" s="44"/>
      <c r="F685" s="17" t="str">
        <f t="shared" si="51"/>
        <v/>
      </c>
      <c r="G685" s="17" t="str">
        <f t="shared" si="52"/>
        <v/>
      </c>
      <c r="H685" s="17" t="str">
        <f t="shared" si="53"/>
        <v>-</v>
      </c>
      <c r="I685" s="17" t="str">
        <f t="shared" si="54"/>
        <v>--</v>
      </c>
      <c r="J685" s="17" t="str">
        <f t="shared" si="50"/>
        <v xml:space="preserve"> </v>
      </c>
      <c r="K685" s="17" t="str">
        <f>IF(H685="-","",COUNTIF($H$8:H685,H685))</f>
        <v/>
      </c>
    </row>
    <row r="686" spans="1:11" ht="19.600000000000001" customHeight="1" x14ac:dyDescent="0.25">
      <c r="A686" s="30"/>
      <c r="B686" s="31"/>
      <c r="C686" s="38"/>
      <c r="D686" s="44"/>
      <c r="F686" s="17" t="str">
        <f t="shared" si="51"/>
        <v/>
      </c>
      <c r="G686" s="17" t="str">
        <f t="shared" si="52"/>
        <v/>
      </c>
      <c r="H686" s="17" t="str">
        <f t="shared" si="53"/>
        <v>-</v>
      </c>
      <c r="I686" s="17" t="str">
        <f t="shared" si="54"/>
        <v>--</v>
      </c>
      <c r="J686" s="17" t="str">
        <f t="shared" si="50"/>
        <v xml:space="preserve"> </v>
      </c>
      <c r="K686" s="17" t="str">
        <f>IF(H686="-","",COUNTIF($H$8:H686,H686))</f>
        <v/>
      </c>
    </row>
    <row r="687" spans="1:11" ht="19.600000000000001" customHeight="1" x14ac:dyDescent="0.25">
      <c r="A687" s="30"/>
      <c r="B687" s="31"/>
      <c r="C687" s="38"/>
      <c r="D687" s="44"/>
      <c r="F687" s="17" t="str">
        <f t="shared" si="51"/>
        <v/>
      </c>
      <c r="G687" s="17" t="str">
        <f t="shared" si="52"/>
        <v/>
      </c>
      <c r="H687" s="17" t="str">
        <f t="shared" si="53"/>
        <v>-</v>
      </c>
      <c r="I687" s="17" t="str">
        <f t="shared" si="54"/>
        <v>--</v>
      </c>
      <c r="J687" s="17" t="str">
        <f t="shared" si="50"/>
        <v xml:space="preserve"> </v>
      </c>
      <c r="K687" s="17" t="str">
        <f>IF(H687="-","",COUNTIF($H$8:H687,H687))</f>
        <v/>
      </c>
    </row>
    <row r="688" spans="1:11" ht="19.600000000000001" customHeight="1" x14ac:dyDescent="0.25">
      <c r="A688" s="30"/>
      <c r="B688" s="31"/>
      <c r="C688" s="38"/>
      <c r="D688" s="44"/>
      <c r="F688" s="17" t="str">
        <f t="shared" si="51"/>
        <v/>
      </c>
      <c r="G688" s="17" t="str">
        <f t="shared" si="52"/>
        <v/>
      </c>
      <c r="H688" s="17" t="str">
        <f t="shared" si="53"/>
        <v>-</v>
      </c>
      <c r="I688" s="17" t="str">
        <f t="shared" si="54"/>
        <v>--</v>
      </c>
      <c r="J688" s="17" t="str">
        <f t="shared" si="50"/>
        <v xml:space="preserve"> </v>
      </c>
      <c r="K688" s="17" t="str">
        <f>IF(H688="-","",COUNTIF($H$8:H688,H688))</f>
        <v/>
      </c>
    </row>
    <row r="689" spans="1:11" ht="19.600000000000001" customHeight="1" x14ac:dyDescent="0.25">
      <c r="A689" s="30"/>
      <c r="B689" s="31"/>
      <c r="C689" s="38"/>
      <c r="D689" s="44"/>
      <c r="F689" s="17" t="str">
        <f t="shared" si="51"/>
        <v/>
      </c>
      <c r="G689" s="17" t="str">
        <f t="shared" si="52"/>
        <v/>
      </c>
      <c r="H689" s="17" t="str">
        <f t="shared" si="53"/>
        <v>-</v>
      </c>
      <c r="I689" s="17" t="str">
        <f t="shared" si="54"/>
        <v>--</v>
      </c>
      <c r="J689" s="17" t="str">
        <f t="shared" si="50"/>
        <v xml:space="preserve"> </v>
      </c>
      <c r="K689" s="17" t="str">
        <f>IF(H689="-","",COUNTIF($H$8:H689,H689))</f>
        <v/>
      </c>
    </row>
    <row r="690" spans="1:11" ht="19.600000000000001" customHeight="1" x14ac:dyDescent="0.25">
      <c r="A690" s="30"/>
      <c r="B690" s="31"/>
      <c r="C690" s="38"/>
      <c r="D690" s="44"/>
      <c r="F690" s="17" t="str">
        <f t="shared" si="51"/>
        <v/>
      </c>
      <c r="G690" s="17" t="str">
        <f t="shared" si="52"/>
        <v/>
      </c>
      <c r="H690" s="17" t="str">
        <f t="shared" si="53"/>
        <v>-</v>
      </c>
      <c r="I690" s="17" t="str">
        <f t="shared" si="54"/>
        <v>--</v>
      </c>
      <c r="J690" s="17" t="str">
        <f t="shared" si="50"/>
        <v xml:space="preserve"> </v>
      </c>
      <c r="K690" s="17" t="str">
        <f>IF(H690="-","",COUNTIF($H$8:H690,H690))</f>
        <v/>
      </c>
    </row>
    <row r="691" spans="1:11" ht="19.600000000000001" customHeight="1" x14ac:dyDescent="0.25">
      <c r="A691" s="30"/>
      <c r="B691" s="31"/>
      <c r="C691" s="38"/>
      <c r="D691" s="44"/>
      <c r="F691" s="17" t="str">
        <f t="shared" si="51"/>
        <v/>
      </c>
      <c r="G691" s="17" t="str">
        <f t="shared" si="52"/>
        <v/>
      </c>
      <c r="H691" s="17" t="str">
        <f t="shared" si="53"/>
        <v>-</v>
      </c>
      <c r="I691" s="17" t="str">
        <f t="shared" si="54"/>
        <v>--</v>
      </c>
      <c r="J691" s="17" t="str">
        <f t="shared" si="50"/>
        <v xml:space="preserve"> </v>
      </c>
      <c r="K691" s="17" t="str">
        <f>IF(H691="-","",COUNTIF($H$8:H691,H691))</f>
        <v/>
      </c>
    </row>
    <row r="692" spans="1:11" ht="19.600000000000001" customHeight="1" x14ac:dyDescent="0.25">
      <c r="A692" s="30"/>
      <c r="B692" s="31"/>
      <c r="C692" s="38"/>
      <c r="D692" s="44"/>
      <c r="F692" s="17" t="str">
        <f t="shared" si="51"/>
        <v/>
      </c>
      <c r="G692" s="17" t="str">
        <f t="shared" si="52"/>
        <v/>
      </c>
      <c r="H692" s="17" t="str">
        <f t="shared" si="53"/>
        <v>-</v>
      </c>
      <c r="I692" s="17" t="str">
        <f t="shared" si="54"/>
        <v>--</v>
      </c>
      <c r="J692" s="17" t="str">
        <f t="shared" si="50"/>
        <v xml:space="preserve"> </v>
      </c>
      <c r="K692" s="17" t="str">
        <f>IF(H692="-","",COUNTIF($H$8:H692,H692))</f>
        <v/>
      </c>
    </row>
    <row r="693" spans="1:11" ht="19.600000000000001" customHeight="1" x14ac:dyDescent="0.25">
      <c r="A693" s="30"/>
      <c r="B693" s="31"/>
      <c r="C693" s="38"/>
      <c r="D693" s="44"/>
      <c r="F693" s="17" t="str">
        <f t="shared" si="51"/>
        <v/>
      </c>
      <c r="G693" s="17" t="str">
        <f t="shared" si="52"/>
        <v/>
      </c>
      <c r="H693" s="17" t="str">
        <f t="shared" si="53"/>
        <v>-</v>
      </c>
      <c r="I693" s="17" t="str">
        <f t="shared" si="54"/>
        <v>--</v>
      </c>
      <c r="J693" s="17" t="str">
        <f t="shared" si="50"/>
        <v xml:space="preserve"> </v>
      </c>
      <c r="K693" s="17" t="str">
        <f>IF(H693="-","",COUNTIF($H$8:H693,H693))</f>
        <v/>
      </c>
    </row>
    <row r="694" spans="1:11" ht="19.600000000000001" customHeight="1" x14ac:dyDescent="0.25">
      <c r="A694" s="30"/>
      <c r="B694" s="31"/>
      <c r="C694" s="38"/>
      <c r="D694" s="44"/>
      <c r="F694" s="17" t="str">
        <f t="shared" si="51"/>
        <v/>
      </c>
      <c r="G694" s="17" t="str">
        <f t="shared" si="52"/>
        <v/>
      </c>
      <c r="H694" s="17" t="str">
        <f t="shared" si="53"/>
        <v>-</v>
      </c>
      <c r="I694" s="17" t="str">
        <f t="shared" si="54"/>
        <v>--</v>
      </c>
      <c r="J694" s="17" t="str">
        <f t="shared" si="50"/>
        <v xml:space="preserve"> </v>
      </c>
      <c r="K694" s="17" t="str">
        <f>IF(H694="-","",COUNTIF($H$8:H694,H694))</f>
        <v/>
      </c>
    </row>
    <row r="695" spans="1:11" ht="19.600000000000001" customHeight="1" x14ac:dyDescent="0.25">
      <c r="A695" s="30"/>
      <c r="B695" s="31"/>
      <c r="C695" s="38"/>
      <c r="D695" s="44"/>
      <c r="F695" s="17" t="str">
        <f t="shared" si="51"/>
        <v/>
      </c>
      <c r="G695" s="17" t="str">
        <f t="shared" si="52"/>
        <v/>
      </c>
      <c r="H695" s="17" t="str">
        <f t="shared" si="53"/>
        <v>-</v>
      </c>
      <c r="I695" s="17" t="str">
        <f t="shared" si="54"/>
        <v>--</v>
      </c>
      <c r="J695" s="17" t="str">
        <f t="shared" si="50"/>
        <v xml:space="preserve"> </v>
      </c>
      <c r="K695" s="17" t="str">
        <f>IF(H695="-","",COUNTIF($H$8:H695,H695))</f>
        <v/>
      </c>
    </row>
    <row r="696" spans="1:11" ht="19.600000000000001" customHeight="1" x14ac:dyDescent="0.25">
      <c r="A696" s="30"/>
      <c r="B696" s="31"/>
      <c r="C696" s="38"/>
      <c r="D696" s="44"/>
      <c r="F696" s="17" t="str">
        <f t="shared" si="51"/>
        <v/>
      </c>
      <c r="G696" s="17" t="str">
        <f t="shared" si="52"/>
        <v/>
      </c>
      <c r="H696" s="17" t="str">
        <f t="shared" si="53"/>
        <v>-</v>
      </c>
      <c r="I696" s="17" t="str">
        <f t="shared" si="54"/>
        <v>--</v>
      </c>
      <c r="J696" s="17" t="str">
        <f t="shared" si="50"/>
        <v xml:space="preserve"> </v>
      </c>
      <c r="K696" s="17" t="str">
        <f>IF(H696="-","",COUNTIF($H$8:H696,H696))</f>
        <v/>
      </c>
    </row>
    <row r="697" spans="1:11" ht="19.600000000000001" customHeight="1" x14ac:dyDescent="0.25">
      <c r="A697" s="30"/>
      <c r="B697" s="31"/>
      <c r="C697" s="38"/>
      <c r="D697" s="44"/>
      <c r="F697" s="17" t="str">
        <f t="shared" si="51"/>
        <v/>
      </c>
      <c r="G697" s="17" t="str">
        <f t="shared" si="52"/>
        <v/>
      </c>
      <c r="H697" s="17" t="str">
        <f t="shared" si="53"/>
        <v>-</v>
      </c>
      <c r="I697" s="17" t="str">
        <f t="shared" si="54"/>
        <v>--</v>
      </c>
      <c r="J697" s="17" t="str">
        <f t="shared" si="50"/>
        <v xml:space="preserve"> </v>
      </c>
      <c r="K697" s="17" t="str">
        <f>IF(H697="-","",COUNTIF($H$8:H697,H697))</f>
        <v/>
      </c>
    </row>
    <row r="698" spans="1:11" ht="19.600000000000001" customHeight="1" x14ac:dyDescent="0.25">
      <c r="A698" s="30"/>
      <c r="B698" s="31"/>
      <c r="C698" s="38"/>
      <c r="D698" s="44"/>
      <c r="F698" s="17" t="str">
        <f t="shared" si="51"/>
        <v/>
      </c>
      <c r="G698" s="17" t="str">
        <f t="shared" si="52"/>
        <v/>
      </c>
      <c r="H698" s="17" t="str">
        <f t="shared" si="53"/>
        <v>-</v>
      </c>
      <c r="I698" s="17" t="str">
        <f t="shared" si="54"/>
        <v>--</v>
      </c>
      <c r="J698" s="17" t="str">
        <f t="shared" si="50"/>
        <v xml:space="preserve"> </v>
      </c>
      <c r="K698" s="17" t="str">
        <f>IF(H698="-","",COUNTIF($H$8:H698,H698))</f>
        <v/>
      </c>
    </row>
    <row r="699" spans="1:11" ht="19.600000000000001" customHeight="1" x14ac:dyDescent="0.25">
      <c r="A699" s="30"/>
      <c r="B699" s="31"/>
      <c r="C699" s="38"/>
      <c r="D699" s="44"/>
      <c r="F699" s="17" t="str">
        <f t="shared" si="51"/>
        <v/>
      </c>
      <c r="G699" s="17" t="str">
        <f t="shared" si="52"/>
        <v/>
      </c>
      <c r="H699" s="17" t="str">
        <f t="shared" si="53"/>
        <v>-</v>
      </c>
      <c r="I699" s="17" t="str">
        <f t="shared" si="54"/>
        <v>--</v>
      </c>
      <c r="J699" s="17" t="str">
        <f t="shared" si="50"/>
        <v xml:space="preserve"> </v>
      </c>
      <c r="K699" s="17" t="str">
        <f>IF(H699="-","",COUNTIF($H$8:H699,H699))</f>
        <v/>
      </c>
    </row>
    <row r="700" spans="1:11" ht="19.600000000000001" customHeight="1" x14ac:dyDescent="0.25">
      <c r="A700" s="30"/>
      <c r="B700" s="31"/>
      <c r="C700" s="38"/>
      <c r="D700" s="44"/>
      <c r="F700" s="17" t="str">
        <f t="shared" si="51"/>
        <v/>
      </c>
      <c r="G700" s="17" t="str">
        <f t="shared" si="52"/>
        <v/>
      </c>
      <c r="H700" s="17" t="str">
        <f t="shared" si="53"/>
        <v>-</v>
      </c>
      <c r="I700" s="17" t="str">
        <f t="shared" si="54"/>
        <v>--</v>
      </c>
      <c r="J700" s="17" t="str">
        <f t="shared" si="50"/>
        <v xml:space="preserve"> </v>
      </c>
      <c r="K700" s="17" t="str">
        <f>IF(H700="-","",COUNTIF($H$8:H700,H700))</f>
        <v/>
      </c>
    </row>
    <row r="701" spans="1:11" ht="19.600000000000001" customHeight="1" x14ac:dyDescent="0.25">
      <c r="A701" s="30"/>
      <c r="B701" s="31"/>
      <c r="C701" s="38"/>
      <c r="D701" s="44"/>
      <c r="F701" s="17" t="str">
        <f t="shared" si="51"/>
        <v/>
      </c>
      <c r="G701" s="17" t="str">
        <f t="shared" si="52"/>
        <v/>
      </c>
      <c r="H701" s="17" t="str">
        <f t="shared" si="53"/>
        <v>-</v>
      </c>
      <c r="I701" s="17" t="str">
        <f t="shared" si="54"/>
        <v>--</v>
      </c>
      <c r="J701" s="17" t="str">
        <f t="shared" si="50"/>
        <v xml:space="preserve"> </v>
      </c>
      <c r="K701" s="17" t="str">
        <f>IF(H701="-","",COUNTIF($H$8:H701,H701))</f>
        <v/>
      </c>
    </row>
    <row r="702" spans="1:11" ht="19.600000000000001" customHeight="1" x14ac:dyDescent="0.25">
      <c r="A702" s="30"/>
      <c r="B702" s="31"/>
      <c r="C702" s="38"/>
      <c r="D702" s="44"/>
      <c r="F702" s="17" t="str">
        <f t="shared" si="51"/>
        <v/>
      </c>
      <c r="G702" s="17" t="str">
        <f t="shared" si="52"/>
        <v/>
      </c>
      <c r="H702" s="17" t="str">
        <f t="shared" si="53"/>
        <v>-</v>
      </c>
      <c r="I702" s="17" t="str">
        <f t="shared" si="54"/>
        <v>--</v>
      </c>
      <c r="J702" s="17" t="str">
        <f t="shared" si="50"/>
        <v xml:space="preserve"> </v>
      </c>
      <c r="K702" s="17" t="str">
        <f>IF(H702="-","",COUNTIF($H$8:H702,H702))</f>
        <v/>
      </c>
    </row>
    <row r="703" spans="1:11" ht="19.600000000000001" customHeight="1" x14ac:dyDescent="0.25">
      <c r="A703" s="30"/>
      <c r="B703" s="31"/>
      <c r="C703" s="38"/>
      <c r="D703" s="44"/>
      <c r="F703" s="17" t="str">
        <f t="shared" si="51"/>
        <v/>
      </c>
      <c r="G703" s="17" t="str">
        <f t="shared" si="52"/>
        <v/>
      </c>
      <c r="H703" s="17" t="str">
        <f t="shared" si="53"/>
        <v>-</v>
      </c>
      <c r="I703" s="17" t="str">
        <f t="shared" si="54"/>
        <v>--</v>
      </c>
      <c r="J703" s="17" t="str">
        <f t="shared" si="50"/>
        <v xml:space="preserve"> </v>
      </c>
      <c r="K703" s="17" t="str">
        <f>IF(H703="-","",COUNTIF($H$8:H703,H703))</f>
        <v/>
      </c>
    </row>
    <row r="704" spans="1:11" ht="19.600000000000001" customHeight="1" x14ac:dyDescent="0.25">
      <c r="A704" s="30"/>
      <c r="B704" s="31"/>
      <c r="C704" s="38"/>
      <c r="D704" s="44"/>
      <c r="F704" s="17" t="str">
        <f t="shared" si="51"/>
        <v/>
      </c>
      <c r="G704" s="17" t="str">
        <f t="shared" si="52"/>
        <v/>
      </c>
      <c r="H704" s="17" t="str">
        <f t="shared" si="53"/>
        <v>-</v>
      </c>
      <c r="I704" s="17" t="str">
        <f t="shared" si="54"/>
        <v>--</v>
      </c>
      <c r="J704" s="17" t="str">
        <f t="shared" si="50"/>
        <v xml:space="preserve"> </v>
      </c>
      <c r="K704" s="17" t="str">
        <f>IF(H704="-","",COUNTIF($H$8:H704,H704))</f>
        <v/>
      </c>
    </row>
    <row r="705" spans="1:11" ht="19.600000000000001" customHeight="1" x14ac:dyDescent="0.25">
      <c r="A705" s="30"/>
      <c r="B705" s="31"/>
      <c r="C705" s="38"/>
      <c r="D705" s="44"/>
      <c r="F705" s="17" t="str">
        <f t="shared" si="51"/>
        <v/>
      </c>
      <c r="G705" s="17" t="str">
        <f t="shared" si="52"/>
        <v/>
      </c>
      <c r="H705" s="17" t="str">
        <f t="shared" si="53"/>
        <v>-</v>
      </c>
      <c r="I705" s="17" t="str">
        <f t="shared" si="54"/>
        <v>--</v>
      </c>
      <c r="J705" s="17" t="str">
        <f t="shared" si="50"/>
        <v xml:space="preserve"> </v>
      </c>
      <c r="K705" s="17" t="str">
        <f>IF(H705="-","",COUNTIF($H$8:H705,H705))</f>
        <v/>
      </c>
    </row>
    <row r="706" spans="1:11" ht="19.600000000000001" customHeight="1" x14ac:dyDescent="0.25">
      <c r="A706" s="30"/>
      <c r="B706" s="31"/>
      <c r="C706" s="38"/>
      <c r="D706" s="44"/>
      <c r="F706" s="17" t="str">
        <f t="shared" si="51"/>
        <v/>
      </c>
      <c r="G706" s="17" t="str">
        <f t="shared" si="52"/>
        <v/>
      </c>
      <c r="H706" s="17" t="str">
        <f t="shared" si="53"/>
        <v>-</v>
      </c>
      <c r="I706" s="17" t="str">
        <f t="shared" si="54"/>
        <v>--</v>
      </c>
      <c r="J706" s="17" t="str">
        <f t="shared" si="50"/>
        <v xml:space="preserve"> </v>
      </c>
      <c r="K706" s="17" t="str">
        <f>IF(H706="-","",COUNTIF($H$8:H706,H706))</f>
        <v/>
      </c>
    </row>
    <row r="707" spans="1:11" ht="19.600000000000001" customHeight="1" x14ac:dyDescent="0.25">
      <c r="A707" s="30"/>
      <c r="B707" s="31"/>
      <c r="C707" s="38"/>
      <c r="D707" s="44"/>
      <c r="F707" s="17" t="str">
        <f t="shared" si="51"/>
        <v/>
      </c>
      <c r="G707" s="17" t="str">
        <f t="shared" si="52"/>
        <v/>
      </c>
      <c r="H707" s="17" t="str">
        <f t="shared" si="53"/>
        <v>-</v>
      </c>
      <c r="I707" s="17" t="str">
        <f t="shared" si="54"/>
        <v>--</v>
      </c>
      <c r="J707" s="17" t="str">
        <f t="shared" si="50"/>
        <v xml:space="preserve"> </v>
      </c>
      <c r="K707" s="17" t="str">
        <f>IF(H707="-","",COUNTIF($H$8:H707,H707))</f>
        <v/>
      </c>
    </row>
    <row r="708" spans="1:11" ht="19.600000000000001" customHeight="1" x14ac:dyDescent="0.25">
      <c r="A708" s="30"/>
      <c r="B708" s="31"/>
      <c r="C708" s="38"/>
      <c r="D708" s="44"/>
      <c r="F708" s="17" t="str">
        <f t="shared" si="51"/>
        <v/>
      </c>
      <c r="G708" s="17" t="str">
        <f t="shared" si="52"/>
        <v/>
      </c>
      <c r="H708" s="17" t="str">
        <f t="shared" si="53"/>
        <v>-</v>
      </c>
      <c r="I708" s="17" t="str">
        <f t="shared" si="54"/>
        <v>--</v>
      </c>
      <c r="J708" s="17" t="str">
        <f t="shared" si="50"/>
        <v xml:space="preserve"> </v>
      </c>
      <c r="K708" s="17" t="str">
        <f>IF(H708="-","",COUNTIF($H$8:H708,H708))</f>
        <v/>
      </c>
    </row>
    <row r="709" spans="1:11" ht="19.600000000000001" customHeight="1" x14ac:dyDescent="0.25">
      <c r="A709" s="30"/>
      <c r="B709" s="31"/>
      <c r="C709" s="38"/>
      <c r="D709" s="44"/>
      <c r="F709" s="17" t="str">
        <f t="shared" si="51"/>
        <v/>
      </c>
      <c r="G709" s="17" t="str">
        <f t="shared" si="52"/>
        <v/>
      </c>
      <c r="H709" s="17" t="str">
        <f t="shared" si="53"/>
        <v>-</v>
      </c>
      <c r="I709" s="17" t="str">
        <f t="shared" si="54"/>
        <v>--</v>
      </c>
      <c r="J709" s="17" t="str">
        <f t="shared" si="50"/>
        <v xml:space="preserve"> </v>
      </c>
      <c r="K709" s="17" t="str">
        <f>IF(H709="-","",COUNTIF($H$8:H709,H709))</f>
        <v/>
      </c>
    </row>
    <row r="710" spans="1:11" ht="19.600000000000001" customHeight="1" x14ac:dyDescent="0.25">
      <c r="A710" s="30"/>
      <c r="B710" s="31"/>
      <c r="C710" s="38"/>
      <c r="D710" s="44"/>
      <c r="F710" s="17" t="str">
        <f t="shared" si="51"/>
        <v/>
      </c>
      <c r="G710" s="17" t="str">
        <f t="shared" si="52"/>
        <v/>
      </c>
      <c r="H710" s="17" t="str">
        <f t="shared" si="53"/>
        <v>-</v>
      </c>
      <c r="I710" s="17" t="str">
        <f t="shared" si="54"/>
        <v>--</v>
      </c>
      <c r="J710" s="17" t="str">
        <f t="shared" si="50"/>
        <v xml:space="preserve"> </v>
      </c>
      <c r="K710" s="17" t="str">
        <f>IF(H710="-","",COUNTIF($H$8:H710,H710))</f>
        <v/>
      </c>
    </row>
    <row r="711" spans="1:11" ht="19.600000000000001" customHeight="1" x14ac:dyDescent="0.25">
      <c r="A711" s="30"/>
      <c r="B711" s="31"/>
      <c r="C711" s="38"/>
      <c r="D711" s="44"/>
      <c r="F711" s="17" t="str">
        <f t="shared" si="51"/>
        <v/>
      </c>
      <c r="G711" s="17" t="str">
        <f t="shared" si="52"/>
        <v/>
      </c>
      <c r="H711" s="17" t="str">
        <f t="shared" si="53"/>
        <v>-</v>
      </c>
      <c r="I711" s="17" t="str">
        <f t="shared" si="54"/>
        <v>--</v>
      </c>
      <c r="J711" s="17" t="str">
        <f t="shared" si="50"/>
        <v xml:space="preserve"> </v>
      </c>
      <c r="K711" s="17" t="str">
        <f>IF(H711="-","",COUNTIF($H$8:H711,H711))</f>
        <v/>
      </c>
    </row>
    <row r="712" spans="1:11" ht="19.600000000000001" customHeight="1" x14ac:dyDescent="0.25">
      <c r="A712" s="30"/>
      <c r="B712" s="31"/>
      <c r="C712" s="38"/>
      <c r="D712" s="44"/>
      <c r="F712" s="17" t="str">
        <f t="shared" si="51"/>
        <v/>
      </c>
      <c r="G712" s="17" t="str">
        <f t="shared" si="52"/>
        <v/>
      </c>
      <c r="H712" s="17" t="str">
        <f t="shared" si="53"/>
        <v>-</v>
      </c>
      <c r="I712" s="17" t="str">
        <f t="shared" si="54"/>
        <v>--</v>
      </c>
      <c r="J712" s="17" t="str">
        <f t="shared" ref="J712:J775" si="55">B712&amp;" "&amp;A712</f>
        <v xml:space="preserve"> </v>
      </c>
      <c r="K712" s="17" t="str">
        <f>IF(H712="-","",COUNTIF($H$8:H712,H712))</f>
        <v/>
      </c>
    </row>
    <row r="713" spans="1:11" ht="19.600000000000001" customHeight="1" x14ac:dyDescent="0.25">
      <c r="A713" s="30"/>
      <c r="B713" s="31"/>
      <c r="C713" s="38"/>
      <c r="D713" s="44"/>
      <c r="F713" s="17" t="str">
        <f t="shared" ref="F713:F776" si="56">IF(ISBLANK(C713),"",MONTH(C713))</f>
        <v/>
      </c>
      <c r="G713" s="17" t="str">
        <f t="shared" ref="G713:G776" si="57">IF(ISBLANK(C713),"",DAY(C713))</f>
        <v/>
      </c>
      <c r="H713" s="17" t="str">
        <f t="shared" ref="H713:H776" si="58">F713&amp;"-"&amp;G713</f>
        <v>-</v>
      </c>
      <c r="I713" s="17" t="str">
        <f t="shared" ref="I713:I776" si="59">H713&amp;"-"&amp;K713</f>
        <v>--</v>
      </c>
      <c r="J713" s="17" t="str">
        <f t="shared" si="55"/>
        <v xml:space="preserve"> </v>
      </c>
      <c r="K713" s="17" t="str">
        <f>IF(H713="-","",COUNTIF($H$8:H713,H713))</f>
        <v/>
      </c>
    </row>
    <row r="714" spans="1:11" ht="19.600000000000001" customHeight="1" x14ac:dyDescent="0.25">
      <c r="A714" s="30"/>
      <c r="B714" s="31"/>
      <c r="C714" s="38"/>
      <c r="D714" s="44"/>
      <c r="F714" s="17" t="str">
        <f t="shared" si="56"/>
        <v/>
      </c>
      <c r="G714" s="17" t="str">
        <f t="shared" si="57"/>
        <v/>
      </c>
      <c r="H714" s="17" t="str">
        <f t="shared" si="58"/>
        <v>-</v>
      </c>
      <c r="I714" s="17" t="str">
        <f t="shared" si="59"/>
        <v>--</v>
      </c>
      <c r="J714" s="17" t="str">
        <f t="shared" si="55"/>
        <v xml:space="preserve"> </v>
      </c>
      <c r="K714" s="17" t="str">
        <f>IF(H714="-","",COUNTIF($H$8:H714,H714))</f>
        <v/>
      </c>
    </row>
    <row r="715" spans="1:11" ht="19.600000000000001" customHeight="1" x14ac:dyDescent="0.25">
      <c r="A715" s="30"/>
      <c r="B715" s="31"/>
      <c r="C715" s="38"/>
      <c r="D715" s="44"/>
      <c r="F715" s="17" t="str">
        <f t="shared" si="56"/>
        <v/>
      </c>
      <c r="G715" s="17" t="str">
        <f t="shared" si="57"/>
        <v/>
      </c>
      <c r="H715" s="17" t="str">
        <f t="shared" si="58"/>
        <v>-</v>
      </c>
      <c r="I715" s="17" t="str">
        <f t="shared" si="59"/>
        <v>--</v>
      </c>
      <c r="J715" s="17" t="str">
        <f t="shared" si="55"/>
        <v xml:space="preserve"> </v>
      </c>
      <c r="K715" s="17" t="str">
        <f>IF(H715="-","",COUNTIF($H$8:H715,H715))</f>
        <v/>
      </c>
    </row>
    <row r="716" spans="1:11" ht="19.600000000000001" customHeight="1" x14ac:dyDescent="0.25">
      <c r="A716" s="30"/>
      <c r="B716" s="31"/>
      <c r="C716" s="38"/>
      <c r="D716" s="44"/>
      <c r="F716" s="17" t="str">
        <f t="shared" si="56"/>
        <v/>
      </c>
      <c r="G716" s="17" t="str">
        <f t="shared" si="57"/>
        <v/>
      </c>
      <c r="H716" s="17" t="str">
        <f t="shared" si="58"/>
        <v>-</v>
      </c>
      <c r="I716" s="17" t="str">
        <f t="shared" si="59"/>
        <v>--</v>
      </c>
      <c r="J716" s="17" t="str">
        <f t="shared" si="55"/>
        <v xml:space="preserve"> </v>
      </c>
      <c r="K716" s="17" t="str">
        <f>IF(H716="-","",COUNTIF($H$8:H716,H716))</f>
        <v/>
      </c>
    </row>
    <row r="717" spans="1:11" ht="19.600000000000001" customHeight="1" x14ac:dyDescent="0.25">
      <c r="A717" s="30"/>
      <c r="B717" s="31"/>
      <c r="C717" s="38"/>
      <c r="D717" s="44"/>
      <c r="F717" s="17" t="str">
        <f t="shared" si="56"/>
        <v/>
      </c>
      <c r="G717" s="17" t="str">
        <f t="shared" si="57"/>
        <v/>
      </c>
      <c r="H717" s="17" t="str">
        <f t="shared" si="58"/>
        <v>-</v>
      </c>
      <c r="I717" s="17" t="str">
        <f t="shared" si="59"/>
        <v>--</v>
      </c>
      <c r="J717" s="17" t="str">
        <f t="shared" si="55"/>
        <v xml:space="preserve"> </v>
      </c>
      <c r="K717" s="17" t="str">
        <f>IF(H717="-","",COUNTIF($H$8:H717,H717))</f>
        <v/>
      </c>
    </row>
    <row r="718" spans="1:11" ht="19.600000000000001" customHeight="1" x14ac:dyDescent="0.25">
      <c r="A718" s="30"/>
      <c r="B718" s="31"/>
      <c r="C718" s="38"/>
      <c r="D718" s="44"/>
      <c r="F718" s="17" t="str">
        <f t="shared" si="56"/>
        <v/>
      </c>
      <c r="G718" s="17" t="str">
        <f t="shared" si="57"/>
        <v/>
      </c>
      <c r="H718" s="17" t="str">
        <f t="shared" si="58"/>
        <v>-</v>
      </c>
      <c r="I718" s="17" t="str">
        <f t="shared" si="59"/>
        <v>--</v>
      </c>
      <c r="J718" s="17" t="str">
        <f t="shared" si="55"/>
        <v xml:space="preserve"> </v>
      </c>
      <c r="K718" s="17" t="str">
        <f>IF(H718="-","",COUNTIF($H$8:H718,H718))</f>
        <v/>
      </c>
    </row>
    <row r="719" spans="1:11" ht="19.600000000000001" customHeight="1" x14ac:dyDescent="0.25">
      <c r="A719" s="30"/>
      <c r="B719" s="31"/>
      <c r="C719" s="38"/>
      <c r="D719" s="44"/>
      <c r="F719" s="17" t="str">
        <f t="shared" si="56"/>
        <v/>
      </c>
      <c r="G719" s="17" t="str">
        <f t="shared" si="57"/>
        <v/>
      </c>
      <c r="H719" s="17" t="str">
        <f t="shared" si="58"/>
        <v>-</v>
      </c>
      <c r="I719" s="17" t="str">
        <f t="shared" si="59"/>
        <v>--</v>
      </c>
      <c r="J719" s="17" t="str">
        <f t="shared" si="55"/>
        <v xml:space="preserve"> </v>
      </c>
      <c r="K719" s="17" t="str">
        <f>IF(H719="-","",COUNTIF($H$8:H719,H719))</f>
        <v/>
      </c>
    </row>
    <row r="720" spans="1:11" ht="19.600000000000001" customHeight="1" x14ac:dyDescent="0.25">
      <c r="A720" s="30"/>
      <c r="B720" s="31"/>
      <c r="C720" s="38"/>
      <c r="D720" s="44"/>
      <c r="F720" s="17" t="str">
        <f t="shared" si="56"/>
        <v/>
      </c>
      <c r="G720" s="17" t="str">
        <f t="shared" si="57"/>
        <v/>
      </c>
      <c r="H720" s="17" t="str">
        <f t="shared" si="58"/>
        <v>-</v>
      </c>
      <c r="I720" s="17" t="str">
        <f t="shared" si="59"/>
        <v>--</v>
      </c>
      <c r="J720" s="17" t="str">
        <f t="shared" si="55"/>
        <v xml:space="preserve"> </v>
      </c>
      <c r="K720" s="17" t="str">
        <f>IF(H720="-","",COUNTIF($H$8:H720,H720))</f>
        <v/>
      </c>
    </row>
    <row r="721" spans="1:11" ht="19.600000000000001" customHeight="1" x14ac:dyDescent="0.25">
      <c r="A721" s="30"/>
      <c r="B721" s="31"/>
      <c r="C721" s="38"/>
      <c r="D721" s="44"/>
      <c r="F721" s="17" t="str">
        <f t="shared" si="56"/>
        <v/>
      </c>
      <c r="G721" s="17" t="str">
        <f t="shared" si="57"/>
        <v/>
      </c>
      <c r="H721" s="17" t="str">
        <f t="shared" si="58"/>
        <v>-</v>
      </c>
      <c r="I721" s="17" t="str">
        <f t="shared" si="59"/>
        <v>--</v>
      </c>
      <c r="J721" s="17" t="str">
        <f t="shared" si="55"/>
        <v xml:space="preserve"> </v>
      </c>
      <c r="K721" s="17" t="str">
        <f>IF(H721="-","",COUNTIF($H$8:H721,H721))</f>
        <v/>
      </c>
    </row>
    <row r="722" spans="1:11" ht="19.600000000000001" customHeight="1" x14ac:dyDescent="0.25">
      <c r="A722" s="30"/>
      <c r="B722" s="31"/>
      <c r="C722" s="38"/>
      <c r="D722" s="44"/>
      <c r="F722" s="17" t="str">
        <f t="shared" si="56"/>
        <v/>
      </c>
      <c r="G722" s="17" t="str">
        <f t="shared" si="57"/>
        <v/>
      </c>
      <c r="H722" s="17" t="str">
        <f t="shared" si="58"/>
        <v>-</v>
      </c>
      <c r="I722" s="17" t="str">
        <f t="shared" si="59"/>
        <v>--</v>
      </c>
      <c r="J722" s="17" t="str">
        <f t="shared" si="55"/>
        <v xml:space="preserve"> </v>
      </c>
      <c r="K722" s="17" t="str">
        <f>IF(H722="-","",COUNTIF($H$8:H722,H722))</f>
        <v/>
      </c>
    </row>
    <row r="723" spans="1:11" ht="19.600000000000001" customHeight="1" x14ac:dyDescent="0.25">
      <c r="A723" s="30"/>
      <c r="B723" s="31"/>
      <c r="C723" s="38"/>
      <c r="D723" s="44"/>
      <c r="F723" s="17" t="str">
        <f t="shared" si="56"/>
        <v/>
      </c>
      <c r="G723" s="17" t="str">
        <f t="shared" si="57"/>
        <v/>
      </c>
      <c r="H723" s="17" t="str">
        <f t="shared" si="58"/>
        <v>-</v>
      </c>
      <c r="I723" s="17" t="str">
        <f t="shared" si="59"/>
        <v>--</v>
      </c>
      <c r="J723" s="17" t="str">
        <f t="shared" si="55"/>
        <v xml:space="preserve"> </v>
      </c>
      <c r="K723" s="17" t="str">
        <f>IF(H723="-","",COUNTIF($H$8:H723,H723))</f>
        <v/>
      </c>
    </row>
    <row r="724" spans="1:11" ht="19.600000000000001" customHeight="1" x14ac:dyDescent="0.25">
      <c r="A724" s="30"/>
      <c r="B724" s="31"/>
      <c r="C724" s="38"/>
      <c r="D724" s="44"/>
      <c r="F724" s="17" t="str">
        <f t="shared" si="56"/>
        <v/>
      </c>
      <c r="G724" s="17" t="str">
        <f t="shared" si="57"/>
        <v/>
      </c>
      <c r="H724" s="17" t="str">
        <f t="shared" si="58"/>
        <v>-</v>
      </c>
      <c r="I724" s="17" t="str">
        <f t="shared" si="59"/>
        <v>--</v>
      </c>
      <c r="J724" s="17" t="str">
        <f t="shared" si="55"/>
        <v xml:space="preserve"> </v>
      </c>
      <c r="K724" s="17" t="str">
        <f>IF(H724="-","",COUNTIF($H$8:H724,H724))</f>
        <v/>
      </c>
    </row>
    <row r="725" spans="1:11" ht="19.600000000000001" customHeight="1" x14ac:dyDescent="0.25">
      <c r="A725" s="30"/>
      <c r="B725" s="31"/>
      <c r="C725" s="38"/>
      <c r="D725" s="44"/>
      <c r="F725" s="17" t="str">
        <f t="shared" si="56"/>
        <v/>
      </c>
      <c r="G725" s="17" t="str">
        <f t="shared" si="57"/>
        <v/>
      </c>
      <c r="H725" s="17" t="str">
        <f t="shared" si="58"/>
        <v>-</v>
      </c>
      <c r="I725" s="17" t="str">
        <f t="shared" si="59"/>
        <v>--</v>
      </c>
      <c r="J725" s="17" t="str">
        <f t="shared" si="55"/>
        <v xml:space="preserve"> </v>
      </c>
      <c r="K725" s="17" t="str">
        <f>IF(H725="-","",COUNTIF($H$8:H725,H725))</f>
        <v/>
      </c>
    </row>
    <row r="726" spans="1:11" ht="19.600000000000001" customHeight="1" x14ac:dyDescent="0.25">
      <c r="A726" s="30"/>
      <c r="B726" s="31"/>
      <c r="C726" s="38"/>
      <c r="D726" s="44"/>
      <c r="F726" s="17" t="str">
        <f t="shared" si="56"/>
        <v/>
      </c>
      <c r="G726" s="17" t="str">
        <f t="shared" si="57"/>
        <v/>
      </c>
      <c r="H726" s="17" t="str">
        <f t="shared" si="58"/>
        <v>-</v>
      </c>
      <c r="I726" s="17" t="str">
        <f t="shared" si="59"/>
        <v>--</v>
      </c>
      <c r="J726" s="17" t="str">
        <f t="shared" si="55"/>
        <v xml:space="preserve"> </v>
      </c>
      <c r="K726" s="17" t="str">
        <f>IF(H726="-","",COUNTIF($H$8:H726,H726))</f>
        <v/>
      </c>
    </row>
    <row r="727" spans="1:11" ht="19.600000000000001" customHeight="1" x14ac:dyDescent="0.25">
      <c r="A727" s="30"/>
      <c r="B727" s="31"/>
      <c r="C727" s="38"/>
      <c r="D727" s="44"/>
      <c r="F727" s="17" t="str">
        <f t="shared" si="56"/>
        <v/>
      </c>
      <c r="G727" s="17" t="str">
        <f t="shared" si="57"/>
        <v/>
      </c>
      <c r="H727" s="17" t="str">
        <f t="shared" si="58"/>
        <v>-</v>
      </c>
      <c r="I727" s="17" t="str">
        <f t="shared" si="59"/>
        <v>--</v>
      </c>
      <c r="J727" s="17" t="str">
        <f t="shared" si="55"/>
        <v xml:space="preserve"> </v>
      </c>
      <c r="K727" s="17" t="str">
        <f>IF(H727="-","",COUNTIF($H$8:H727,H727))</f>
        <v/>
      </c>
    </row>
    <row r="728" spans="1:11" ht="19.600000000000001" customHeight="1" x14ac:dyDescent="0.25">
      <c r="A728" s="30"/>
      <c r="B728" s="31"/>
      <c r="C728" s="38"/>
      <c r="D728" s="44"/>
      <c r="F728" s="17" t="str">
        <f t="shared" si="56"/>
        <v/>
      </c>
      <c r="G728" s="17" t="str">
        <f t="shared" si="57"/>
        <v/>
      </c>
      <c r="H728" s="17" t="str">
        <f t="shared" si="58"/>
        <v>-</v>
      </c>
      <c r="I728" s="17" t="str">
        <f t="shared" si="59"/>
        <v>--</v>
      </c>
      <c r="J728" s="17" t="str">
        <f t="shared" si="55"/>
        <v xml:space="preserve"> </v>
      </c>
      <c r="K728" s="17" t="str">
        <f>IF(H728="-","",COUNTIF($H$8:H728,H728))</f>
        <v/>
      </c>
    </row>
    <row r="729" spans="1:11" ht="19.600000000000001" customHeight="1" x14ac:dyDescent="0.25">
      <c r="A729" s="30"/>
      <c r="B729" s="31"/>
      <c r="C729" s="38"/>
      <c r="D729" s="44"/>
      <c r="F729" s="17" t="str">
        <f t="shared" si="56"/>
        <v/>
      </c>
      <c r="G729" s="17" t="str">
        <f t="shared" si="57"/>
        <v/>
      </c>
      <c r="H729" s="17" t="str">
        <f t="shared" si="58"/>
        <v>-</v>
      </c>
      <c r="I729" s="17" t="str">
        <f t="shared" si="59"/>
        <v>--</v>
      </c>
      <c r="J729" s="17" t="str">
        <f t="shared" si="55"/>
        <v xml:space="preserve"> </v>
      </c>
      <c r="K729" s="17" t="str">
        <f>IF(H729="-","",COUNTIF($H$8:H729,H729))</f>
        <v/>
      </c>
    </row>
    <row r="730" spans="1:11" ht="19.600000000000001" customHeight="1" x14ac:dyDescent="0.25">
      <c r="A730" s="30"/>
      <c r="B730" s="31"/>
      <c r="C730" s="38"/>
      <c r="D730" s="44"/>
      <c r="F730" s="17" t="str">
        <f t="shared" si="56"/>
        <v/>
      </c>
      <c r="G730" s="17" t="str">
        <f t="shared" si="57"/>
        <v/>
      </c>
      <c r="H730" s="17" t="str">
        <f t="shared" si="58"/>
        <v>-</v>
      </c>
      <c r="I730" s="17" t="str">
        <f t="shared" si="59"/>
        <v>--</v>
      </c>
      <c r="J730" s="17" t="str">
        <f t="shared" si="55"/>
        <v xml:space="preserve"> </v>
      </c>
      <c r="K730" s="17" t="str">
        <f>IF(H730="-","",COUNTIF($H$8:H730,H730))</f>
        <v/>
      </c>
    </row>
    <row r="731" spans="1:11" ht="19.600000000000001" customHeight="1" x14ac:dyDescent="0.25">
      <c r="A731" s="30"/>
      <c r="B731" s="31"/>
      <c r="C731" s="38"/>
      <c r="D731" s="44"/>
      <c r="F731" s="17" t="str">
        <f t="shared" si="56"/>
        <v/>
      </c>
      <c r="G731" s="17" t="str">
        <f t="shared" si="57"/>
        <v/>
      </c>
      <c r="H731" s="17" t="str">
        <f t="shared" si="58"/>
        <v>-</v>
      </c>
      <c r="I731" s="17" t="str">
        <f t="shared" si="59"/>
        <v>--</v>
      </c>
      <c r="J731" s="17" t="str">
        <f t="shared" si="55"/>
        <v xml:space="preserve"> </v>
      </c>
      <c r="K731" s="17" t="str">
        <f>IF(H731="-","",COUNTIF($H$8:H731,H731))</f>
        <v/>
      </c>
    </row>
    <row r="732" spans="1:11" ht="19.600000000000001" customHeight="1" x14ac:dyDescent="0.25">
      <c r="A732" s="30"/>
      <c r="B732" s="31"/>
      <c r="C732" s="38"/>
      <c r="D732" s="44"/>
      <c r="F732" s="17" t="str">
        <f t="shared" si="56"/>
        <v/>
      </c>
      <c r="G732" s="17" t="str">
        <f t="shared" si="57"/>
        <v/>
      </c>
      <c r="H732" s="17" t="str">
        <f t="shared" si="58"/>
        <v>-</v>
      </c>
      <c r="I732" s="17" t="str">
        <f t="shared" si="59"/>
        <v>--</v>
      </c>
      <c r="J732" s="17" t="str">
        <f t="shared" si="55"/>
        <v xml:space="preserve"> </v>
      </c>
      <c r="K732" s="17" t="str">
        <f>IF(H732="-","",COUNTIF($H$8:H732,H732))</f>
        <v/>
      </c>
    </row>
    <row r="733" spans="1:11" ht="19.600000000000001" customHeight="1" x14ac:dyDescent="0.25">
      <c r="A733" s="30"/>
      <c r="B733" s="31"/>
      <c r="C733" s="38"/>
      <c r="D733" s="44"/>
      <c r="F733" s="17" t="str">
        <f t="shared" si="56"/>
        <v/>
      </c>
      <c r="G733" s="17" t="str">
        <f t="shared" si="57"/>
        <v/>
      </c>
      <c r="H733" s="17" t="str">
        <f t="shared" si="58"/>
        <v>-</v>
      </c>
      <c r="I733" s="17" t="str">
        <f t="shared" si="59"/>
        <v>--</v>
      </c>
      <c r="J733" s="17" t="str">
        <f t="shared" si="55"/>
        <v xml:space="preserve"> </v>
      </c>
      <c r="K733" s="17" t="str">
        <f>IF(H733="-","",COUNTIF($H$8:H733,H733))</f>
        <v/>
      </c>
    </row>
    <row r="734" spans="1:11" ht="19.600000000000001" customHeight="1" x14ac:dyDescent="0.25">
      <c r="A734" s="30"/>
      <c r="B734" s="31"/>
      <c r="C734" s="38"/>
      <c r="D734" s="44"/>
      <c r="F734" s="17" t="str">
        <f t="shared" si="56"/>
        <v/>
      </c>
      <c r="G734" s="17" t="str">
        <f t="shared" si="57"/>
        <v/>
      </c>
      <c r="H734" s="17" t="str">
        <f t="shared" si="58"/>
        <v>-</v>
      </c>
      <c r="I734" s="17" t="str">
        <f t="shared" si="59"/>
        <v>--</v>
      </c>
      <c r="J734" s="17" t="str">
        <f t="shared" si="55"/>
        <v xml:space="preserve"> </v>
      </c>
      <c r="K734" s="17" t="str">
        <f>IF(H734="-","",COUNTIF($H$8:H734,H734))</f>
        <v/>
      </c>
    </row>
    <row r="735" spans="1:11" ht="19.600000000000001" customHeight="1" x14ac:dyDescent="0.25">
      <c r="A735" s="30"/>
      <c r="B735" s="31"/>
      <c r="C735" s="38"/>
      <c r="D735" s="44"/>
      <c r="F735" s="17" t="str">
        <f t="shared" si="56"/>
        <v/>
      </c>
      <c r="G735" s="17" t="str">
        <f t="shared" si="57"/>
        <v/>
      </c>
      <c r="H735" s="17" t="str">
        <f t="shared" si="58"/>
        <v>-</v>
      </c>
      <c r="I735" s="17" t="str">
        <f t="shared" si="59"/>
        <v>--</v>
      </c>
      <c r="J735" s="17" t="str">
        <f t="shared" si="55"/>
        <v xml:space="preserve"> </v>
      </c>
      <c r="K735" s="17" t="str">
        <f>IF(H735="-","",COUNTIF($H$8:H735,H735))</f>
        <v/>
      </c>
    </row>
    <row r="736" spans="1:11" ht="19.600000000000001" customHeight="1" x14ac:dyDescent="0.25">
      <c r="A736" s="30"/>
      <c r="B736" s="31"/>
      <c r="C736" s="38"/>
      <c r="D736" s="44"/>
      <c r="F736" s="17" t="str">
        <f t="shared" si="56"/>
        <v/>
      </c>
      <c r="G736" s="17" t="str">
        <f t="shared" si="57"/>
        <v/>
      </c>
      <c r="H736" s="17" t="str">
        <f t="shared" si="58"/>
        <v>-</v>
      </c>
      <c r="I736" s="17" t="str">
        <f t="shared" si="59"/>
        <v>--</v>
      </c>
      <c r="J736" s="17" t="str">
        <f t="shared" si="55"/>
        <v xml:space="preserve"> </v>
      </c>
      <c r="K736" s="17" t="str">
        <f>IF(H736="-","",COUNTIF($H$8:H736,H736))</f>
        <v/>
      </c>
    </row>
    <row r="737" spans="1:11" ht="19.600000000000001" customHeight="1" x14ac:dyDescent="0.25">
      <c r="A737" s="30"/>
      <c r="B737" s="31"/>
      <c r="C737" s="38"/>
      <c r="D737" s="44"/>
      <c r="F737" s="17" t="str">
        <f t="shared" si="56"/>
        <v/>
      </c>
      <c r="G737" s="17" t="str">
        <f t="shared" si="57"/>
        <v/>
      </c>
      <c r="H737" s="17" t="str">
        <f t="shared" si="58"/>
        <v>-</v>
      </c>
      <c r="I737" s="17" t="str">
        <f t="shared" si="59"/>
        <v>--</v>
      </c>
      <c r="J737" s="17" t="str">
        <f t="shared" si="55"/>
        <v xml:space="preserve"> </v>
      </c>
      <c r="K737" s="17" t="str">
        <f>IF(H737="-","",COUNTIF($H$8:H737,H737))</f>
        <v/>
      </c>
    </row>
    <row r="738" spans="1:11" ht="19.600000000000001" customHeight="1" x14ac:dyDescent="0.25">
      <c r="A738" s="30"/>
      <c r="B738" s="31"/>
      <c r="C738" s="38"/>
      <c r="D738" s="44"/>
      <c r="F738" s="17" t="str">
        <f t="shared" si="56"/>
        <v/>
      </c>
      <c r="G738" s="17" t="str">
        <f t="shared" si="57"/>
        <v/>
      </c>
      <c r="H738" s="17" t="str">
        <f t="shared" si="58"/>
        <v>-</v>
      </c>
      <c r="I738" s="17" t="str">
        <f t="shared" si="59"/>
        <v>--</v>
      </c>
      <c r="J738" s="17" t="str">
        <f t="shared" si="55"/>
        <v xml:space="preserve"> </v>
      </c>
      <c r="K738" s="17" t="str">
        <f>IF(H738="-","",COUNTIF($H$8:H738,H738))</f>
        <v/>
      </c>
    </row>
    <row r="739" spans="1:11" ht="19.600000000000001" customHeight="1" x14ac:dyDescent="0.25">
      <c r="A739" s="30"/>
      <c r="B739" s="31"/>
      <c r="C739" s="38"/>
      <c r="D739" s="44"/>
      <c r="F739" s="17" t="str">
        <f t="shared" si="56"/>
        <v/>
      </c>
      <c r="G739" s="17" t="str">
        <f t="shared" si="57"/>
        <v/>
      </c>
      <c r="H739" s="17" t="str">
        <f t="shared" si="58"/>
        <v>-</v>
      </c>
      <c r="I739" s="17" t="str">
        <f t="shared" si="59"/>
        <v>--</v>
      </c>
      <c r="J739" s="17" t="str">
        <f t="shared" si="55"/>
        <v xml:space="preserve"> </v>
      </c>
      <c r="K739" s="17" t="str">
        <f>IF(H739="-","",COUNTIF($H$8:H739,H739))</f>
        <v/>
      </c>
    </row>
    <row r="740" spans="1:11" ht="19.600000000000001" customHeight="1" x14ac:dyDescent="0.25">
      <c r="A740" s="30"/>
      <c r="B740" s="31"/>
      <c r="C740" s="38"/>
      <c r="D740" s="44"/>
      <c r="F740" s="17" t="str">
        <f t="shared" si="56"/>
        <v/>
      </c>
      <c r="G740" s="17" t="str">
        <f t="shared" si="57"/>
        <v/>
      </c>
      <c r="H740" s="17" t="str">
        <f t="shared" si="58"/>
        <v>-</v>
      </c>
      <c r="I740" s="17" t="str">
        <f t="shared" si="59"/>
        <v>--</v>
      </c>
      <c r="J740" s="17" t="str">
        <f t="shared" si="55"/>
        <v xml:space="preserve"> </v>
      </c>
      <c r="K740" s="17" t="str">
        <f>IF(H740="-","",COUNTIF($H$8:H740,H740))</f>
        <v/>
      </c>
    </row>
    <row r="741" spans="1:11" ht="19.600000000000001" customHeight="1" x14ac:dyDescent="0.25">
      <c r="A741" s="30"/>
      <c r="B741" s="31"/>
      <c r="C741" s="38"/>
      <c r="D741" s="44"/>
      <c r="F741" s="17" t="str">
        <f t="shared" si="56"/>
        <v/>
      </c>
      <c r="G741" s="17" t="str">
        <f t="shared" si="57"/>
        <v/>
      </c>
      <c r="H741" s="17" t="str">
        <f t="shared" si="58"/>
        <v>-</v>
      </c>
      <c r="I741" s="17" t="str">
        <f t="shared" si="59"/>
        <v>--</v>
      </c>
      <c r="J741" s="17" t="str">
        <f t="shared" si="55"/>
        <v xml:space="preserve"> </v>
      </c>
      <c r="K741" s="17" t="str">
        <f>IF(H741="-","",COUNTIF($H$8:H741,H741))</f>
        <v/>
      </c>
    </row>
    <row r="742" spans="1:11" ht="19.600000000000001" customHeight="1" x14ac:dyDescent="0.25">
      <c r="A742" s="30"/>
      <c r="B742" s="31"/>
      <c r="C742" s="38"/>
      <c r="D742" s="44"/>
      <c r="F742" s="17" t="str">
        <f t="shared" si="56"/>
        <v/>
      </c>
      <c r="G742" s="17" t="str">
        <f t="shared" si="57"/>
        <v/>
      </c>
      <c r="H742" s="17" t="str">
        <f t="shared" si="58"/>
        <v>-</v>
      </c>
      <c r="I742" s="17" t="str">
        <f t="shared" si="59"/>
        <v>--</v>
      </c>
      <c r="J742" s="17" t="str">
        <f t="shared" si="55"/>
        <v xml:space="preserve"> </v>
      </c>
      <c r="K742" s="17" t="str">
        <f>IF(H742="-","",COUNTIF($H$8:H742,H742))</f>
        <v/>
      </c>
    </row>
    <row r="743" spans="1:11" ht="19.600000000000001" customHeight="1" x14ac:dyDescent="0.25">
      <c r="A743" s="30"/>
      <c r="B743" s="31"/>
      <c r="C743" s="38"/>
      <c r="D743" s="44"/>
      <c r="F743" s="17" t="str">
        <f t="shared" si="56"/>
        <v/>
      </c>
      <c r="G743" s="17" t="str">
        <f t="shared" si="57"/>
        <v/>
      </c>
      <c r="H743" s="17" t="str">
        <f t="shared" si="58"/>
        <v>-</v>
      </c>
      <c r="I743" s="17" t="str">
        <f t="shared" si="59"/>
        <v>--</v>
      </c>
      <c r="J743" s="17" t="str">
        <f t="shared" si="55"/>
        <v xml:space="preserve"> </v>
      </c>
      <c r="K743" s="17" t="str">
        <f>IF(H743="-","",COUNTIF($H$8:H743,H743))</f>
        <v/>
      </c>
    </row>
    <row r="744" spans="1:11" ht="19.600000000000001" customHeight="1" x14ac:dyDescent="0.25">
      <c r="A744" s="30"/>
      <c r="B744" s="31"/>
      <c r="C744" s="38"/>
      <c r="D744" s="44"/>
      <c r="F744" s="17" t="str">
        <f t="shared" si="56"/>
        <v/>
      </c>
      <c r="G744" s="17" t="str">
        <f t="shared" si="57"/>
        <v/>
      </c>
      <c r="H744" s="17" t="str">
        <f t="shared" si="58"/>
        <v>-</v>
      </c>
      <c r="I744" s="17" t="str">
        <f t="shared" si="59"/>
        <v>--</v>
      </c>
      <c r="J744" s="17" t="str">
        <f t="shared" si="55"/>
        <v xml:space="preserve"> </v>
      </c>
      <c r="K744" s="17" t="str">
        <f>IF(H744="-","",COUNTIF($H$8:H744,H744))</f>
        <v/>
      </c>
    </row>
    <row r="745" spans="1:11" ht="19.600000000000001" customHeight="1" x14ac:dyDescent="0.25">
      <c r="A745" s="30"/>
      <c r="B745" s="31"/>
      <c r="C745" s="38"/>
      <c r="D745" s="44"/>
      <c r="F745" s="17" t="str">
        <f t="shared" si="56"/>
        <v/>
      </c>
      <c r="G745" s="17" t="str">
        <f t="shared" si="57"/>
        <v/>
      </c>
      <c r="H745" s="17" t="str">
        <f t="shared" si="58"/>
        <v>-</v>
      </c>
      <c r="I745" s="17" t="str">
        <f t="shared" si="59"/>
        <v>--</v>
      </c>
      <c r="J745" s="17" t="str">
        <f t="shared" si="55"/>
        <v xml:space="preserve"> </v>
      </c>
      <c r="K745" s="17" t="str">
        <f>IF(H745="-","",COUNTIF($H$8:H745,H745))</f>
        <v/>
      </c>
    </row>
    <row r="746" spans="1:11" ht="19.600000000000001" customHeight="1" x14ac:dyDescent="0.25">
      <c r="A746" s="30"/>
      <c r="B746" s="31"/>
      <c r="C746" s="38"/>
      <c r="D746" s="44"/>
      <c r="F746" s="17" t="str">
        <f t="shared" si="56"/>
        <v/>
      </c>
      <c r="G746" s="17" t="str">
        <f t="shared" si="57"/>
        <v/>
      </c>
      <c r="H746" s="17" t="str">
        <f t="shared" si="58"/>
        <v>-</v>
      </c>
      <c r="I746" s="17" t="str">
        <f t="shared" si="59"/>
        <v>--</v>
      </c>
      <c r="J746" s="17" t="str">
        <f t="shared" si="55"/>
        <v xml:space="preserve"> </v>
      </c>
      <c r="K746" s="17" t="str">
        <f>IF(H746="-","",COUNTIF($H$8:H746,H746))</f>
        <v/>
      </c>
    </row>
    <row r="747" spans="1:11" ht="19.600000000000001" customHeight="1" x14ac:dyDescent="0.25">
      <c r="A747" s="30"/>
      <c r="B747" s="31"/>
      <c r="C747" s="38"/>
      <c r="D747" s="44"/>
      <c r="F747" s="17" t="str">
        <f t="shared" si="56"/>
        <v/>
      </c>
      <c r="G747" s="17" t="str">
        <f t="shared" si="57"/>
        <v/>
      </c>
      <c r="H747" s="17" t="str">
        <f t="shared" si="58"/>
        <v>-</v>
      </c>
      <c r="I747" s="17" t="str">
        <f t="shared" si="59"/>
        <v>--</v>
      </c>
      <c r="J747" s="17" t="str">
        <f t="shared" si="55"/>
        <v xml:space="preserve"> </v>
      </c>
      <c r="K747" s="17" t="str">
        <f>IF(H747="-","",COUNTIF($H$8:H747,H747))</f>
        <v/>
      </c>
    </row>
    <row r="748" spans="1:11" ht="19.600000000000001" customHeight="1" x14ac:dyDescent="0.25">
      <c r="A748" s="30"/>
      <c r="B748" s="31"/>
      <c r="C748" s="38"/>
      <c r="D748" s="44"/>
      <c r="F748" s="17" t="str">
        <f t="shared" si="56"/>
        <v/>
      </c>
      <c r="G748" s="17" t="str">
        <f t="shared" si="57"/>
        <v/>
      </c>
      <c r="H748" s="17" t="str">
        <f t="shared" si="58"/>
        <v>-</v>
      </c>
      <c r="I748" s="17" t="str">
        <f t="shared" si="59"/>
        <v>--</v>
      </c>
      <c r="J748" s="17" t="str">
        <f t="shared" si="55"/>
        <v xml:space="preserve"> </v>
      </c>
      <c r="K748" s="17" t="str">
        <f>IF(H748="-","",COUNTIF($H$8:H748,H748))</f>
        <v/>
      </c>
    </row>
    <row r="749" spans="1:11" ht="19.600000000000001" customHeight="1" x14ac:dyDescent="0.25">
      <c r="A749" s="30"/>
      <c r="B749" s="31"/>
      <c r="C749" s="38"/>
      <c r="D749" s="44"/>
      <c r="F749" s="17" t="str">
        <f t="shared" si="56"/>
        <v/>
      </c>
      <c r="G749" s="17" t="str">
        <f t="shared" si="57"/>
        <v/>
      </c>
      <c r="H749" s="17" t="str">
        <f t="shared" si="58"/>
        <v>-</v>
      </c>
      <c r="I749" s="17" t="str">
        <f t="shared" si="59"/>
        <v>--</v>
      </c>
      <c r="J749" s="17" t="str">
        <f t="shared" si="55"/>
        <v xml:space="preserve"> </v>
      </c>
      <c r="K749" s="17" t="str">
        <f>IF(H749="-","",COUNTIF($H$8:H749,H749))</f>
        <v/>
      </c>
    </row>
    <row r="750" spans="1:11" ht="19.600000000000001" customHeight="1" x14ac:dyDescent="0.25">
      <c r="A750" s="30"/>
      <c r="B750" s="31"/>
      <c r="C750" s="38"/>
      <c r="D750" s="44"/>
      <c r="F750" s="17" t="str">
        <f t="shared" si="56"/>
        <v/>
      </c>
      <c r="G750" s="17" t="str">
        <f t="shared" si="57"/>
        <v/>
      </c>
      <c r="H750" s="17" t="str">
        <f t="shared" si="58"/>
        <v>-</v>
      </c>
      <c r="I750" s="17" t="str">
        <f t="shared" si="59"/>
        <v>--</v>
      </c>
      <c r="J750" s="17" t="str">
        <f t="shared" si="55"/>
        <v xml:space="preserve"> </v>
      </c>
      <c r="K750" s="17" t="str">
        <f>IF(H750="-","",COUNTIF($H$8:H750,H750))</f>
        <v/>
      </c>
    </row>
    <row r="751" spans="1:11" ht="19.600000000000001" customHeight="1" x14ac:dyDescent="0.25">
      <c r="A751" s="30"/>
      <c r="B751" s="31"/>
      <c r="C751" s="38"/>
      <c r="D751" s="44"/>
      <c r="F751" s="17" t="str">
        <f t="shared" si="56"/>
        <v/>
      </c>
      <c r="G751" s="17" t="str">
        <f t="shared" si="57"/>
        <v/>
      </c>
      <c r="H751" s="17" t="str">
        <f t="shared" si="58"/>
        <v>-</v>
      </c>
      <c r="I751" s="17" t="str">
        <f t="shared" si="59"/>
        <v>--</v>
      </c>
      <c r="J751" s="17" t="str">
        <f t="shared" si="55"/>
        <v xml:space="preserve"> </v>
      </c>
      <c r="K751" s="17" t="str">
        <f>IF(H751="-","",COUNTIF($H$8:H751,H751))</f>
        <v/>
      </c>
    </row>
    <row r="752" spans="1:11" ht="19.600000000000001" customHeight="1" x14ac:dyDescent="0.25">
      <c r="A752" s="30"/>
      <c r="B752" s="31"/>
      <c r="C752" s="38"/>
      <c r="D752" s="44"/>
      <c r="F752" s="17" t="str">
        <f t="shared" si="56"/>
        <v/>
      </c>
      <c r="G752" s="17" t="str">
        <f t="shared" si="57"/>
        <v/>
      </c>
      <c r="H752" s="17" t="str">
        <f t="shared" si="58"/>
        <v>-</v>
      </c>
      <c r="I752" s="17" t="str">
        <f t="shared" si="59"/>
        <v>--</v>
      </c>
      <c r="J752" s="17" t="str">
        <f t="shared" si="55"/>
        <v xml:space="preserve"> </v>
      </c>
      <c r="K752" s="17" t="str">
        <f>IF(H752="-","",COUNTIF($H$8:H752,H752))</f>
        <v/>
      </c>
    </row>
    <row r="753" spans="1:11" ht="19.600000000000001" customHeight="1" x14ac:dyDescent="0.25">
      <c r="A753" s="30"/>
      <c r="B753" s="31"/>
      <c r="C753" s="38"/>
      <c r="D753" s="44"/>
      <c r="F753" s="17" t="str">
        <f t="shared" si="56"/>
        <v/>
      </c>
      <c r="G753" s="17" t="str">
        <f t="shared" si="57"/>
        <v/>
      </c>
      <c r="H753" s="17" t="str">
        <f t="shared" si="58"/>
        <v>-</v>
      </c>
      <c r="I753" s="17" t="str">
        <f t="shared" si="59"/>
        <v>--</v>
      </c>
      <c r="J753" s="17" t="str">
        <f t="shared" si="55"/>
        <v xml:space="preserve"> </v>
      </c>
      <c r="K753" s="17" t="str">
        <f>IF(H753="-","",COUNTIF($H$8:H753,H753))</f>
        <v/>
      </c>
    </row>
    <row r="754" spans="1:11" ht="19.600000000000001" customHeight="1" x14ac:dyDescent="0.25">
      <c r="A754" s="30"/>
      <c r="B754" s="31"/>
      <c r="C754" s="38"/>
      <c r="D754" s="44"/>
      <c r="F754" s="17" t="str">
        <f t="shared" si="56"/>
        <v/>
      </c>
      <c r="G754" s="17" t="str">
        <f t="shared" si="57"/>
        <v/>
      </c>
      <c r="H754" s="17" t="str">
        <f t="shared" si="58"/>
        <v>-</v>
      </c>
      <c r="I754" s="17" t="str">
        <f t="shared" si="59"/>
        <v>--</v>
      </c>
      <c r="J754" s="17" t="str">
        <f t="shared" si="55"/>
        <v xml:space="preserve"> </v>
      </c>
      <c r="K754" s="17" t="str">
        <f>IF(H754="-","",COUNTIF($H$8:H754,H754))</f>
        <v/>
      </c>
    </row>
    <row r="755" spans="1:11" ht="19.600000000000001" customHeight="1" x14ac:dyDescent="0.25">
      <c r="A755" s="30"/>
      <c r="B755" s="31"/>
      <c r="C755" s="38"/>
      <c r="D755" s="44"/>
      <c r="F755" s="17" t="str">
        <f t="shared" si="56"/>
        <v/>
      </c>
      <c r="G755" s="17" t="str">
        <f t="shared" si="57"/>
        <v/>
      </c>
      <c r="H755" s="17" t="str">
        <f t="shared" si="58"/>
        <v>-</v>
      </c>
      <c r="I755" s="17" t="str">
        <f t="shared" si="59"/>
        <v>--</v>
      </c>
      <c r="J755" s="17" t="str">
        <f t="shared" si="55"/>
        <v xml:space="preserve"> </v>
      </c>
      <c r="K755" s="17" t="str">
        <f>IF(H755="-","",COUNTIF($H$8:H755,H755))</f>
        <v/>
      </c>
    </row>
    <row r="756" spans="1:11" ht="19.600000000000001" customHeight="1" x14ac:dyDescent="0.25">
      <c r="A756" s="30"/>
      <c r="B756" s="31"/>
      <c r="C756" s="38"/>
      <c r="D756" s="44"/>
      <c r="F756" s="17" t="str">
        <f t="shared" si="56"/>
        <v/>
      </c>
      <c r="G756" s="17" t="str">
        <f t="shared" si="57"/>
        <v/>
      </c>
      <c r="H756" s="17" t="str">
        <f t="shared" si="58"/>
        <v>-</v>
      </c>
      <c r="I756" s="17" t="str">
        <f t="shared" si="59"/>
        <v>--</v>
      </c>
      <c r="J756" s="17" t="str">
        <f t="shared" si="55"/>
        <v xml:space="preserve"> </v>
      </c>
      <c r="K756" s="17" t="str">
        <f>IF(H756="-","",COUNTIF($H$8:H756,H756))</f>
        <v/>
      </c>
    </row>
    <row r="757" spans="1:11" ht="19.600000000000001" customHeight="1" x14ac:dyDescent="0.25">
      <c r="A757" s="30"/>
      <c r="B757" s="31"/>
      <c r="C757" s="38"/>
      <c r="D757" s="44"/>
      <c r="F757" s="17" t="str">
        <f t="shared" si="56"/>
        <v/>
      </c>
      <c r="G757" s="17" t="str">
        <f t="shared" si="57"/>
        <v/>
      </c>
      <c r="H757" s="17" t="str">
        <f t="shared" si="58"/>
        <v>-</v>
      </c>
      <c r="I757" s="17" t="str">
        <f t="shared" si="59"/>
        <v>--</v>
      </c>
      <c r="J757" s="17" t="str">
        <f t="shared" si="55"/>
        <v xml:space="preserve"> </v>
      </c>
      <c r="K757" s="17" t="str">
        <f>IF(H757="-","",COUNTIF($H$8:H757,H757))</f>
        <v/>
      </c>
    </row>
    <row r="758" spans="1:11" ht="19.600000000000001" customHeight="1" x14ac:dyDescent="0.25">
      <c r="A758" s="30"/>
      <c r="B758" s="31"/>
      <c r="C758" s="38"/>
      <c r="D758" s="44"/>
      <c r="F758" s="17" t="str">
        <f t="shared" si="56"/>
        <v/>
      </c>
      <c r="G758" s="17" t="str">
        <f t="shared" si="57"/>
        <v/>
      </c>
      <c r="H758" s="17" t="str">
        <f t="shared" si="58"/>
        <v>-</v>
      </c>
      <c r="I758" s="17" t="str">
        <f t="shared" si="59"/>
        <v>--</v>
      </c>
      <c r="J758" s="17" t="str">
        <f t="shared" si="55"/>
        <v xml:space="preserve"> </v>
      </c>
      <c r="K758" s="17" t="str">
        <f>IF(H758="-","",COUNTIF($H$8:H758,H758))</f>
        <v/>
      </c>
    </row>
    <row r="759" spans="1:11" ht="19.600000000000001" customHeight="1" x14ac:dyDescent="0.25">
      <c r="A759" s="30"/>
      <c r="B759" s="31"/>
      <c r="C759" s="38"/>
      <c r="D759" s="44"/>
      <c r="F759" s="17" t="str">
        <f t="shared" si="56"/>
        <v/>
      </c>
      <c r="G759" s="17" t="str">
        <f t="shared" si="57"/>
        <v/>
      </c>
      <c r="H759" s="17" t="str">
        <f t="shared" si="58"/>
        <v>-</v>
      </c>
      <c r="I759" s="17" t="str">
        <f t="shared" si="59"/>
        <v>--</v>
      </c>
      <c r="J759" s="17" t="str">
        <f t="shared" si="55"/>
        <v xml:space="preserve"> </v>
      </c>
      <c r="K759" s="17" t="str">
        <f>IF(H759="-","",COUNTIF($H$8:H759,H759))</f>
        <v/>
      </c>
    </row>
    <row r="760" spans="1:11" ht="19.600000000000001" customHeight="1" x14ac:dyDescent="0.25">
      <c r="A760" s="30"/>
      <c r="B760" s="31"/>
      <c r="C760" s="38"/>
      <c r="D760" s="44"/>
      <c r="F760" s="17" t="str">
        <f t="shared" si="56"/>
        <v/>
      </c>
      <c r="G760" s="17" t="str">
        <f t="shared" si="57"/>
        <v/>
      </c>
      <c r="H760" s="17" t="str">
        <f t="shared" si="58"/>
        <v>-</v>
      </c>
      <c r="I760" s="17" t="str">
        <f t="shared" si="59"/>
        <v>--</v>
      </c>
      <c r="J760" s="17" t="str">
        <f t="shared" si="55"/>
        <v xml:space="preserve"> </v>
      </c>
      <c r="K760" s="17" t="str">
        <f>IF(H760="-","",COUNTIF($H$8:H760,H760))</f>
        <v/>
      </c>
    </row>
    <row r="761" spans="1:11" ht="19.600000000000001" customHeight="1" x14ac:dyDescent="0.25">
      <c r="A761" s="30"/>
      <c r="B761" s="31"/>
      <c r="C761" s="38"/>
      <c r="D761" s="44"/>
      <c r="F761" s="17" t="str">
        <f t="shared" si="56"/>
        <v/>
      </c>
      <c r="G761" s="17" t="str">
        <f t="shared" si="57"/>
        <v/>
      </c>
      <c r="H761" s="17" t="str">
        <f t="shared" si="58"/>
        <v>-</v>
      </c>
      <c r="I761" s="17" t="str">
        <f t="shared" si="59"/>
        <v>--</v>
      </c>
      <c r="J761" s="17" t="str">
        <f t="shared" si="55"/>
        <v xml:space="preserve"> </v>
      </c>
      <c r="K761" s="17" t="str">
        <f>IF(H761="-","",COUNTIF($H$8:H761,H761))</f>
        <v/>
      </c>
    </row>
    <row r="762" spans="1:11" ht="19.600000000000001" customHeight="1" x14ac:dyDescent="0.25">
      <c r="A762" s="30"/>
      <c r="B762" s="31"/>
      <c r="C762" s="38"/>
      <c r="D762" s="44"/>
      <c r="F762" s="17" t="str">
        <f t="shared" si="56"/>
        <v/>
      </c>
      <c r="G762" s="17" t="str">
        <f t="shared" si="57"/>
        <v/>
      </c>
      <c r="H762" s="17" t="str">
        <f t="shared" si="58"/>
        <v>-</v>
      </c>
      <c r="I762" s="17" t="str">
        <f t="shared" si="59"/>
        <v>--</v>
      </c>
      <c r="J762" s="17" t="str">
        <f t="shared" si="55"/>
        <v xml:space="preserve"> </v>
      </c>
      <c r="K762" s="17" t="str">
        <f>IF(H762="-","",COUNTIF($H$8:H762,H762))</f>
        <v/>
      </c>
    </row>
    <row r="763" spans="1:11" ht="19.600000000000001" customHeight="1" x14ac:dyDescent="0.25">
      <c r="A763" s="30"/>
      <c r="B763" s="31"/>
      <c r="C763" s="38"/>
      <c r="D763" s="44"/>
      <c r="F763" s="17" t="str">
        <f t="shared" si="56"/>
        <v/>
      </c>
      <c r="G763" s="17" t="str">
        <f t="shared" si="57"/>
        <v/>
      </c>
      <c r="H763" s="17" t="str">
        <f t="shared" si="58"/>
        <v>-</v>
      </c>
      <c r="I763" s="17" t="str">
        <f t="shared" si="59"/>
        <v>--</v>
      </c>
      <c r="J763" s="17" t="str">
        <f t="shared" si="55"/>
        <v xml:space="preserve"> </v>
      </c>
      <c r="K763" s="17" t="str">
        <f>IF(H763="-","",COUNTIF($H$8:H763,H763))</f>
        <v/>
      </c>
    </row>
    <row r="764" spans="1:11" ht="19.600000000000001" customHeight="1" x14ac:dyDescent="0.25">
      <c r="A764" s="30"/>
      <c r="B764" s="31"/>
      <c r="C764" s="38"/>
      <c r="D764" s="44"/>
      <c r="F764" s="17" t="str">
        <f t="shared" si="56"/>
        <v/>
      </c>
      <c r="G764" s="17" t="str">
        <f t="shared" si="57"/>
        <v/>
      </c>
      <c r="H764" s="17" t="str">
        <f t="shared" si="58"/>
        <v>-</v>
      </c>
      <c r="I764" s="17" t="str">
        <f t="shared" si="59"/>
        <v>--</v>
      </c>
      <c r="J764" s="17" t="str">
        <f t="shared" si="55"/>
        <v xml:space="preserve"> </v>
      </c>
      <c r="K764" s="17" t="str">
        <f>IF(H764="-","",COUNTIF($H$8:H764,H764))</f>
        <v/>
      </c>
    </row>
    <row r="765" spans="1:11" ht="19.600000000000001" customHeight="1" x14ac:dyDescent="0.25">
      <c r="A765" s="30"/>
      <c r="B765" s="31"/>
      <c r="C765" s="38"/>
      <c r="D765" s="44"/>
      <c r="F765" s="17" t="str">
        <f t="shared" si="56"/>
        <v/>
      </c>
      <c r="G765" s="17" t="str">
        <f t="shared" si="57"/>
        <v/>
      </c>
      <c r="H765" s="17" t="str">
        <f t="shared" si="58"/>
        <v>-</v>
      </c>
      <c r="I765" s="17" t="str">
        <f t="shared" si="59"/>
        <v>--</v>
      </c>
      <c r="J765" s="17" t="str">
        <f t="shared" si="55"/>
        <v xml:space="preserve"> </v>
      </c>
      <c r="K765" s="17" t="str">
        <f>IF(H765="-","",COUNTIF($H$8:H765,H765))</f>
        <v/>
      </c>
    </row>
    <row r="766" spans="1:11" ht="19.600000000000001" customHeight="1" x14ac:dyDescent="0.25">
      <c r="A766" s="30"/>
      <c r="B766" s="31"/>
      <c r="C766" s="38"/>
      <c r="D766" s="44"/>
      <c r="F766" s="17" t="str">
        <f t="shared" si="56"/>
        <v/>
      </c>
      <c r="G766" s="17" t="str">
        <f t="shared" si="57"/>
        <v/>
      </c>
      <c r="H766" s="17" t="str">
        <f t="shared" si="58"/>
        <v>-</v>
      </c>
      <c r="I766" s="17" t="str">
        <f t="shared" si="59"/>
        <v>--</v>
      </c>
      <c r="J766" s="17" t="str">
        <f t="shared" si="55"/>
        <v xml:space="preserve"> </v>
      </c>
      <c r="K766" s="17" t="str">
        <f>IF(H766="-","",COUNTIF($H$8:H766,H766))</f>
        <v/>
      </c>
    </row>
    <row r="767" spans="1:11" ht="19.600000000000001" customHeight="1" x14ac:dyDescent="0.25">
      <c r="A767" s="30"/>
      <c r="B767" s="31"/>
      <c r="C767" s="38"/>
      <c r="D767" s="44"/>
      <c r="F767" s="17" t="str">
        <f t="shared" si="56"/>
        <v/>
      </c>
      <c r="G767" s="17" t="str">
        <f t="shared" si="57"/>
        <v/>
      </c>
      <c r="H767" s="17" t="str">
        <f t="shared" si="58"/>
        <v>-</v>
      </c>
      <c r="I767" s="17" t="str">
        <f t="shared" si="59"/>
        <v>--</v>
      </c>
      <c r="J767" s="17" t="str">
        <f t="shared" si="55"/>
        <v xml:space="preserve"> </v>
      </c>
      <c r="K767" s="17" t="str">
        <f>IF(H767="-","",COUNTIF($H$8:H767,H767))</f>
        <v/>
      </c>
    </row>
    <row r="768" spans="1:11" ht="19.600000000000001" customHeight="1" x14ac:dyDescent="0.25">
      <c r="A768" s="30"/>
      <c r="B768" s="31"/>
      <c r="C768" s="38"/>
      <c r="D768" s="44"/>
      <c r="F768" s="17" t="str">
        <f t="shared" si="56"/>
        <v/>
      </c>
      <c r="G768" s="17" t="str">
        <f t="shared" si="57"/>
        <v/>
      </c>
      <c r="H768" s="17" t="str">
        <f t="shared" si="58"/>
        <v>-</v>
      </c>
      <c r="I768" s="17" t="str">
        <f t="shared" si="59"/>
        <v>--</v>
      </c>
      <c r="J768" s="17" t="str">
        <f t="shared" si="55"/>
        <v xml:space="preserve"> </v>
      </c>
      <c r="K768" s="17" t="str">
        <f>IF(H768="-","",COUNTIF($H$8:H768,H768))</f>
        <v/>
      </c>
    </row>
    <row r="769" spans="1:11" ht="19.600000000000001" customHeight="1" x14ac:dyDescent="0.25">
      <c r="A769" s="30"/>
      <c r="B769" s="31"/>
      <c r="C769" s="38"/>
      <c r="D769" s="44"/>
      <c r="F769" s="17" t="str">
        <f t="shared" si="56"/>
        <v/>
      </c>
      <c r="G769" s="17" t="str">
        <f t="shared" si="57"/>
        <v/>
      </c>
      <c r="H769" s="17" t="str">
        <f t="shared" si="58"/>
        <v>-</v>
      </c>
      <c r="I769" s="17" t="str">
        <f t="shared" si="59"/>
        <v>--</v>
      </c>
      <c r="J769" s="17" t="str">
        <f t="shared" si="55"/>
        <v xml:space="preserve"> </v>
      </c>
      <c r="K769" s="17" t="str">
        <f>IF(H769="-","",COUNTIF($H$8:H769,H769))</f>
        <v/>
      </c>
    </row>
    <row r="770" spans="1:11" ht="19.600000000000001" customHeight="1" x14ac:dyDescent="0.25">
      <c r="A770" s="30"/>
      <c r="B770" s="31"/>
      <c r="C770" s="38"/>
      <c r="D770" s="44"/>
      <c r="F770" s="17" t="str">
        <f t="shared" si="56"/>
        <v/>
      </c>
      <c r="G770" s="17" t="str">
        <f t="shared" si="57"/>
        <v/>
      </c>
      <c r="H770" s="17" t="str">
        <f t="shared" si="58"/>
        <v>-</v>
      </c>
      <c r="I770" s="17" t="str">
        <f t="shared" si="59"/>
        <v>--</v>
      </c>
      <c r="J770" s="17" t="str">
        <f t="shared" si="55"/>
        <v xml:space="preserve"> </v>
      </c>
      <c r="K770" s="17" t="str">
        <f>IF(H770="-","",COUNTIF($H$8:H770,H770))</f>
        <v/>
      </c>
    </row>
    <row r="771" spans="1:11" ht="19.600000000000001" customHeight="1" x14ac:dyDescent="0.25">
      <c r="A771" s="30"/>
      <c r="B771" s="31"/>
      <c r="C771" s="38"/>
      <c r="D771" s="44"/>
      <c r="F771" s="17" t="str">
        <f t="shared" si="56"/>
        <v/>
      </c>
      <c r="G771" s="17" t="str">
        <f t="shared" si="57"/>
        <v/>
      </c>
      <c r="H771" s="17" t="str">
        <f t="shared" si="58"/>
        <v>-</v>
      </c>
      <c r="I771" s="17" t="str">
        <f t="shared" si="59"/>
        <v>--</v>
      </c>
      <c r="J771" s="17" t="str">
        <f t="shared" si="55"/>
        <v xml:space="preserve"> </v>
      </c>
      <c r="K771" s="17" t="str">
        <f>IF(H771="-","",COUNTIF($H$8:H771,H771))</f>
        <v/>
      </c>
    </row>
    <row r="772" spans="1:11" ht="19.600000000000001" customHeight="1" x14ac:dyDescent="0.25">
      <c r="A772" s="30"/>
      <c r="B772" s="31"/>
      <c r="C772" s="38"/>
      <c r="D772" s="44"/>
      <c r="F772" s="17" t="str">
        <f t="shared" si="56"/>
        <v/>
      </c>
      <c r="G772" s="17" t="str">
        <f t="shared" si="57"/>
        <v/>
      </c>
      <c r="H772" s="17" t="str">
        <f t="shared" si="58"/>
        <v>-</v>
      </c>
      <c r="I772" s="17" t="str">
        <f t="shared" si="59"/>
        <v>--</v>
      </c>
      <c r="J772" s="17" t="str">
        <f t="shared" si="55"/>
        <v xml:space="preserve"> </v>
      </c>
      <c r="K772" s="17" t="str">
        <f>IF(H772="-","",COUNTIF($H$8:H772,H772))</f>
        <v/>
      </c>
    </row>
    <row r="773" spans="1:11" ht="19.600000000000001" customHeight="1" x14ac:dyDescent="0.25">
      <c r="A773" s="30"/>
      <c r="B773" s="31"/>
      <c r="C773" s="38"/>
      <c r="D773" s="44"/>
      <c r="F773" s="17" t="str">
        <f t="shared" si="56"/>
        <v/>
      </c>
      <c r="G773" s="17" t="str">
        <f t="shared" si="57"/>
        <v/>
      </c>
      <c r="H773" s="17" t="str">
        <f t="shared" si="58"/>
        <v>-</v>
      </c>
      <c r="I773" s="17" t="str">
        <f t="shared" si="59"/>
        <v>--</v>
      </c>
      <c r="J773" s="17" t="str">
        <f t="shared" si="55"/>
        <v xml:space="preserve"> </v>
      </c>
      <c r="K773" s="17" t="str">
        <f>IF(H773="-","",COUNTIF($H$8:H773,H773))</f>
        <v/>
      </c>
    </row>
    <row r="774" spans="1:11" ht="19.600000000000001" customHeight="1" x14ac:dyDescent="0.25">
      <c r="A774" s="30"/>
      <c r="B774" s="31"/>
      <c r="C774" s="38"/>
      <c r="D774" s="44"/>
      <c r="F774" s="17" t="str">
        <f t="shared" si="56"/>
        <v/>
      </c>
      <c r="G774" s="17" t="str">
        <f t="shared" si="57"/>
        <v/>
      </c>
      <c r="H774" s="17" t="str">
        <f t="shared" si="58"/>
        <v>-</v>
      </c>
      <c r="I774" s="17" t="str">
        <f t="shared" si="59"/>
        <v>--</v>
      </c>
      <c r="J774" s="17" t="str">
        <f t="shared" si="55"/>
        <v xml:space="preserve"> </v>
      </c>
      <c r="K774" s="17" t="str">
        <f>IF(H774="-","",COUNTIF($H$8:H774,H774))</f>
        <v/>
      </c>
    </row>
    <row r="775" spans="1:11" ht="19.600000000000001" customHeight="1" x14ac:dyDescent="0.25">
      <c r="A775" s="30"/>
      <c r="B775" s="31"/>
      <c r="C775" s="38"/>
      <c r="D775" s="44"/>
      <c r="F775" s="17" t="str">
        <f t="shared" si="56"/>
        <v/>
      </c>
      <c r="G775" s="17" t="str">
        <f t="shared" si="57"/>
        <v/>
      </c>
      <c r="H775" s="17" t="str">
        <f t="shared" si="58"/>
        <v>-</v>
      </c>
      <c r="I775" s="17" t="str">
        <f t="shared" si="59"/>
        <v>--</v>
      </c>
      <c r="J775" s="17" t="str">
        <f t="shared" si="55"/>
        <v xml:space="preserve"> </v>
      </c>
      <c r="K775" s="17" t="str">
        <f>IF(H775="-","",COUNTIF($H$8:H775,H775))</f>
        <v/>
      </c>
    </row>
    <row r="776" spans="1:11" ht="19.600000000000001" customHeight="1" x14ac:dyDescent="0.25">
      <c r="A776" s="30"/>
      <c r="B776" s="31"/>
      <c r="C776" s="38"/>
      <c r="D776" s="44"/>
      <c r="F776" s="17" t="str">
        <f t="shared" si="56"/>
        <v/>
      </c>
      <c r="G776" s="17" t="str">
        <f t="shared" si="57"/>
        <v/>
      </c>
      <c r="H776" s="17" t="str">
        <f t="shared" si="58"/>
        <v>-</v>
      </c>
      <c r="I776" s="17" t="str">
        <f t="shared" si="59"/>
        <v>--</v>
      </c>
      <c r="J776" s="17" t="str">
        <f t="shared" ref="J776:J839" si="60">B776&amp;" "&amp;A776</f>
        <v xml:space="preserve"> </v>
      </c>
      <c r="K776" s="17" t="str">
        <f>IF(H776="-","",COUNTIF($H$8:H776,H776))</f>
        <v/>
      </c>
    </row>
    <row r="777" spans="1:11" ht="19.600000000000001" customHeight="1" x14ac:dyDescent="0.25">
      <c r="A777" s="30"/>
      <c r="B777" s="31"/>
      <c r="C777" s="38"/>
      <c r="D777" s="44"/>
      <c r="F777" s="17" t="str">
        <f t="shared" ref="F777:F840" si="61">IF(ISBLANK(C777),"",MONTH(C777))</f>
        <v/>
      </c>
      <c r="G777" s="17" t="str">
        <f t="shared" ref="G777:G840" si="62">IF(ISBLANK(C777),"",DAY(C777))</f>
        <v/>
      </c>
      <c r="H777" s="17" t="str">
        <f t="shared" ref="H777:H840" si="63">F777&amp;"-"&amp;G777</f>
        <v>-</v>
      </c>
      <c r="I777" s="17" t="str">
        <f t="shared" ref="I777:I840" si="64">H777&amp;"-"&amp;K777</f>
        <v>--</v>
      </c>
      <c r="J777" s="17" t="str">
        <f t="shared" si="60"/>
        <v xml:space="preserve"> </v>
      </c>
      <c r="K777" s="17" t="str">
        <f>IF(H777="-","",COUNTIF($H$8:H777,H777))</f>
        <v/>
      </c>
    </row>
    <row r="778" spans="1:11" ht="19.600000000000001" customHeight="1" x14ac:dyDescent="0.25">
      <c r="A778" s="30"/>
      <c r="B778" s="31"/>
      <c r="C778" s="38"/>
      <c r="D778" s="44"/>
      <c r="F778" s="17" t="str">
        <f t="shared" si="61"/>
        <v/>
      </c>
      <c r="G778" s="17" t="str">
        <f t="shared" si="62"/>
        <v/>
      </c>
      <c r="H778" s="17" t="str">
        <f t="shared" si="63"/>
        <v>-</v>
      </c>
      <c r="I778" s="17" t="str">
        <f t="shared" si="64"/>
        <v>--</v>
      </c>
      <c r="J778" s="17" t="str">
        <f t="shared" si="60"/>
        <v xml:space="preserve"> </v>
      </c>
      <c r="K778" s="17" t="str">
        <f>IF(H778="-","",COUNTIF($H$8:H778,H778))</f>
        <v/>
      </c>
    </row>
    <row r="779" spans="1:11" ht="19.600000000000001" customHeight="1" x14ac:dyDescent="0.25">
      <c r="A779" s="30"/>
      <c r="B779" s="31"/>
      <c r="C779" s="38"/>
      <c r="D779" s="44"/>
      <c r="F779" s="17" t="str">
        <f t="shared" si="61"/>
        <v/>
      </c>
      <c r="G779" s="17" t="str">
        <f t="shared" si="62"/>
        <v/>
      </c>
      <c r="H779" s="17" t="str">
        <f t="shared" si="63"/>
        <v>-</v>
      </c>
      <c r="I779" s="17" t="str">
        <f t="shared" si="64"/>
        <v>--</v>
      </c>
      <c r="J779" s="17" t="str">
        <f t="shared" si="60"/>
        <v xml:space="preserve"> </v>
      </c>
      <c r="K779" s="17" t="str">
        <f>IF(H779="-","",COUNTIF($H$8:H779,H779))</f>
        <v/>
      </c>
    </row>
    <row r="780" spans="1:11" ht="19.600000000000001" customHeight="1" x14ac:dyDescent="0.25">
      <c r="A780" s="30"/>
      <c r="B780" s="31"/>
      <c r="C780" s="38"/>
      <c r="D780" s="44"/>
      <c r="F780" s="17" t="str">
        <f t="shared" si="61"/>
        <v/>
      </c>
      <c r="G780" s="17" t="str">
        <f t="shared" si="62"/>
        <v/>
      </c>
      <c r="H780" s="17" t="str">
        <f t="shared" si="63"/>
        <v>-</v>
      </c>
      <c r="I780" s="17" t="str">
        <f t="shared" si="64"/>
        <v>--</v>
      </c>
      <c r="J780" s="17" t="str">
        <f t="shared" si="60"/>
        <v xml:space="preserve"> </v>
      </c>
      <c r="K780" s="17" t="str">
        <f>IF(H780="-","",COUNTIF($H$8:H780,H780))</f>
        <v/>
      </c>
    </row>
    <row r="781" spans="1:11" ht="19.600000000000001" customHeight="1" x14ac:dyDescent="0.25">
      <c r="A781" s="30"/>
      <c r="B781" s="31"/>
      <c r="C781" s="38"/>
      <c r="D781" s="44"/>
      <c r="F781" s="17" t="str">
        <f t="shared" si="61"/>
        <v/>
      </c>
      <c r="G781" s="17" t="str">
        <f t="shared" si="62"/>
        <v/>
      </c>
      <c r="H781" s="17" t="str">
        <f t="shared" si="63"/>
        <v>-</v>
      </c>
      <c r="I781" s="17" t="str">
        <f t="shared" si="64"/>
        <v>--</v>
      </c>
      <c r="J781" s="17" t="str">
        <f t="shared" si="60"/>
        <v xml:space="preserve"> </v>
      </c>
      <c r="K781" s="17" t="str">
        <f>IF(H781="-","",COUNTIF($H$8:H781,H781))</f>
        <v/>
      </c>
    </row>
    <row r="782" spans="1:11" ht="19.600000000000001" customHeight="1" x14ac:dyDescent="0.25">
      <c r="A782" s="30"/>
      <c r="B782" s="31"/>
      <c r="C782" s="38"/>
      <c r="D782" s="44"/>
      <c r="F782" s="17" t="str">
        <f t="shared" si="61"/>
        <v/>
      </c>
      <c r="G782" s="17" t="str">
        <f t="shared" si="62"/>
        <v/>
      </c>
      <c r="H782" s="17" t="str">
        <f t="shared" si="63"/>
        <v>-</v>
      </c>
      <c r="I782" s="17" t="str">
        <f t="shared" si="64"/>
        <v>--</v>
      </c>
      <c r="J782" s="17" t="str">
        <f t="shared" si="60"/>
        <v xml:space="preserve"> </v>
      </c>
      <c r="K782" s="17" t="str">
        <f>IF(H782="-","",COUNTIF($H$8:H782,H782))</f>
        <v/>
      </c>
    </row>
    <row r="783" spans="1:11" ht="19.600000000000001" customHeight="1" x14ac:dyDescent="0.25">
      <c r="A783" s="30"/>
      <c r="B783" s="31"/>
      <c r="C783" s="38"/>
      <c r="D783" s="44"/>
      <c r="F783" s="17" t="str">
        <f t="shared" si="61"/>
        <v/>
      </c>
      <c r="G783" s="17" t="str">
        <f t="shared" si="62"/>
        <v/>
      </c>
      <c r="H783" s="17" t="str">
        <f t="shared" si="63"/>
        <v>-</v>
      </c>
      <c r="I783" s="17" t="str">
        <f t="shared" si="64"/>
        <v>--</v>
      </c>
      <c r="J783" s="17" t="str">
        <f t="shared" si="60"/>
        <v xml:space="preserve"> </v>
      </c>
      <c r="K783" s="17" t="str">
        <f>IF(H783="-","",COUNTIF($H$8:H783,H783))</f>
        <v/>
      </c>
    </row>
    <row r="784" spans="1:11" ht="19.600000000000001" customHeight="1" x14ac:dyDescent="0.25">
      <c r="A784" s="30"/>
      <c r="B784" s="31"/>
      <c r="C784" s="38"/>
      <c r="D784" s="44"/>
      <c r="F784" s="17" t="str">
        <f t="shared" si="61"/>
        <v/>
      </c>
      <c r="G784" s="17" t="str">
        <f t="shared" si="62"/>
        <v/>
      </c>
      <c r="H784" s="17" t="str">
        <f t="shared" si="63"/>
        <v>-</v>
      </c>
      <c r="I784" s="17" t="str">
        <f t="shared" si="64"/>
        <v>--</v>
      </c>
      <c r="J784" s="17" t="str">
        <f t="shared" si="60"/>
        <v xml:space="preserve"> </v>
      </c>
      <c r="K784" s="17" t="str">
        <f>IF(H784="-","",COUNTIF($H$8:H784,H784))</f>
        <v/>
      </c>
    </row>
    <row r="785" spans="1:11" ht="19.600000000000001" customHeight="1" x14ac:dyDescent="0.25">
      <c r="A785" s="30"/>
      <c r="B785" s="31"/>
      <c r="C785" s="38"/>
      <c r="D785" s="44"/>
      <c r="F785" s="17" t="str">
        <f t="shared" si="61"/>
        <v/>
      </c>
      <c r="G785" s="17" t="str">
        <f t="shared" si="62"/>
        <v/>
      </c>
      <c r="H785" s="17" t="str">
        <f t="shared" si="63"/>
        <v>-</v>
      </c>
      <c r="I785" s="17" t="str">
        <f t="shared" si="64"/>
        <v>--</v>
      </c>
      <c r="J785" s="17" t="str">
        <f t="shared" si="60"/>
        <v xml:space="preserve"> </v>
      </c>
      <c r="K785" s="17" t="str">
        <f>IF(H785="-","",COUNTIF($H$8:H785,H785))</f>
        <v/>
      </c>
    </row>
    <row r="786" spans="1:11" ht="19.600000000000001" customHeight="1" x14ac:dyDescent="0.25">
      <c r="A786" s="30"/>
      <c r="B786" s="31"/>
      <c r="C786" s="38"/>
      <c r="D786" s="44"/>
      <c r="F786" s="17" t="str">
        <f t="shared" si="61"/>
        <v/>
      </c>
      <c r="G786" s="17" t="str">
        <f t="shared" si="62"/>
        <v/>
      </c>
      <c r="H786" s="17" t="str">
        <f t="shared" si="63"/>
        <v>-</v>
      </c>
      <c r="I786" s="17" t="str">
        <f t="shared" si="64"/>
        <v>--</v>
      </c>
      <c r="J786" s="17" t="str">
        <f t="shared" si="60"/>
        <v xml:space="preserve"> </v>
      </c>
      <c r="K786" s="17" t="str">
        <f>IF(H786="-","",COUNTIF($H$8:H786,H786))</f>
        <v/>
      </c>
    </row>
    <row r="787" spans="1:11" ht="19.600000000000001" customHeight="1" x14ac:dyDescent="0.25">
      <c r="A787" s="30"/>
      <c r="B787" s="31"/>
      <c r="C787" s="38"/>
      <c r="D787" s="44"/>
      <c r="F787" s="17" t="str">
        <f t="shared" si="61"/>
        <v/>
      </c>
      <c r="G787" s="17" t="str">
        <f t="shared" si="62"/>
        <v/>
      </c>
      <c r="H787" s="17" t="str">
        <f t="shared" si="63"/>
        <v>-</v>
      </c>
      <c r="I787" s="17" t="str">
        <f t="shared" si="64"/>
        <v>--</v>
      </c>
      <c r="J787" s="17" t="str">
        <f t="shared" si="60"/>
        <v xml:space="preserve"> </v>
      </c>
      <c r="K787" s="17" t="str">
        <f>IF(H787="-","",COUNTIF($H$8:H787,H787))</f>
        <v/>
      </c>
    </row>
    <row r="788" spans="1:11" ht="19.600000000000001" customHeight="1" x14ac:dyDescent="0.25">
      <c r="A788" s="30"/>
      <c r="B788" s="31"/>
      <c r="C788" s="38"/>
      <c r="D788" s="44"/>
      <c r="F788" s="17" t="str">
        <f t="shared" si="61"/>
        <v/>
      </c>
      <c r="G788" s="17" t="str">
        <f t="shared" si="62"/>
        <v/>
      </c>
      <c r="H788" s="17" t="str">
        <f t="shared" si="63"/>
        <v>-</v>
      </c>
      <c r="I788" s="17" t="str">
        <f t="shared" si="64"/>
        <v>--</v>
      </c>
      <c r="J788" s="17" t="str">
        <f t="shared" si="60"/>
        <v xml:space="preserve"> </v>
      </c>
      <c r="K788" s="17" t="str">
        <f>IF(H788="-","",COUNTIF($H$8:H788,H788))</f>
        <v/>
      </c>
    </row>
    <row r="789" spans="1:11" ht="19.600000000000001" customHeight="1" x14ac:dyDescent="0.25">
      <c r="A789" s="30"/>
      <c r="B789" s="31"/>
      <c r="C789" s="38"/>
      <c r="D789" s="44"/>
      <c r="F789" s="17" t="str">
        <f t="shared" si="61"/>
        <v/>
      </c>
      <c r="G789" s="17" t="str">
        <f t="shared" si="62"/>
        <v/>
      </c>
      <c r="H789" s="17" t="str">
        <f t="shared" si="63"/>
        <v>-</v>
      </c>
      <c r="I789" s="17" t="str">
        <f t="shared" si="64"/>
        <v>--</v>
      </c>
      <c r="J789" s="17" t="str">
        <f t="shared" si="60"/>
        <v xml:space="preserve"> </v>
      </c>
      <c r="K789" s="17" t="str">
        <f>IF(H789="-","",COUNTIF($H$8:H789,H789))</f>
        <v/>
      </c>
    </row>
    <row r="790" spans="1:11" ht="19.600000000000001" customHeight="1" x14ac:dyDescent="0.25">
      <c r="A790" s="30"/>
      <c r="B790" s="31"/>
      <c r="C790" s="38"/>
      <c r="D790" s="44"/>
      <c r="F790" s="17" t="str">
        <f t="shared" si="61"/>
        <v/>
      </c>
      <c r="G790" s="17" t="str">
        <f t="shared" si="62"/>
        <v/>
      </c>
      <c r="H790" s="17" t="str">
        <f t="shared" si="63"/>
        <v>-</v>
      </c>
      <c r="I790" s="17" t="str">
        <f t="shared" si="64"/>
        <v>--</v>
      </c>
      <c r="J790" s="17" t="str">
        <f t="shared" si="60"/>
        <v xml:space="preserve"> </v>
      </c>
      <c r="K790" s="17" t="str">
        <f>IF(H790="-","",COUNTIF($H$8:H790,H790))</f>
        <v/>
      </c>
    </row>
    <row r="791" spans="1:11" ht="19.600000000000001" customHeight="1" x14ac:dyDescent="0.25">
      <c r="A791" s="30"/>
      <c r="B791" s="31"/>
      <c r="C791" s="38"/>
      <c r="D791" s="44"/>
      <c r="F791" s="17" t="str">
        <f t="shared" si="61"/>
        <v/>
      </c>
      <c r="G791" s="17" t="str">
        <f t="shared" si="62"/>
        <v/>
      </c>
      <c r="H791" s="17" t="str">
        <f t="shared" si="63"/>
        <v>-</v>
      </c>
      <c r="I791" s="17" t="str">
        <f t="shared" si="64"/>
        <v>--</v>
      </c>
      <c r="J791" s="17" t="str">
        <f t="shared" si="60"/>
        <v xml:space="preserve"> </v>
      </c>
      <c r="K791" s="17" t="str">
        <f>IF(H791="-","",COUNTIF($H$8:H791,H791))</f>
        <v/>
      </c>
    </row>
    <row r="792" spans="1:11" ht="19.600000000000001" customHeight="1" x14ac:dyDescent="0.25">
      <c r="A792" s="30"/>
      <c r="B792" s="31"/>
      <c r="C792" s="38"/>
      <c r="D792" s="44"/>
      <c r="F792" s="17" t="str">
        <f t="shared" si="61"/>
        <v/>
      </c>
      <c r="G792" s="17" t="str">
        <f t="shared" si="62"/>
        <v/>
      </c>
      <c r="H792" s="17" t="str">
        <f t="shared" si="63"/>
        <v>-</v>
      </c>
      <c r="I792" s="17" t="str">
        <f t="shared" si="64"/>
        <v>--</v>
      </c>
      <c r="J792" s="17" t="str">
        <f t="shared" si="60"/>
        <v xml:space="preserve"> </v>
      </c>
      <c r="K792" s="17" t="str">
        <f>IF(H792="-","",COUNTIF($H$8:H792,H792))</f>
        <v/>
      </c>
    </row>
    <row r="793" spans="1:11" ht="19.600000000000001" customHeight="1" x14ac:dyDescent="0.25">
      <c r="A793" s="30"/>
      <c r="B793" s="31"/>
      <c r="C793" s="38"/>
      <c r="D793" s="44"/>
      <c r="F793" s="17" t="str">
        <f t="shared" si="61"/>
        <v/>
      </c>
      <c r="G793" s="17" t="str">
        <f t="shared" si="62"/>
        <v/>
      </c>
      <c r="H793" s="17" t="str">
        <f t="shared" si="63"/>
        <v>-</v>
      </c>
      <c r="I793" s="17" t="str">
        <f t="shared" si="64"/>
        <v>--</v>
      </c>
      <c r="J793" s="17" t="str">
        <f t="shared" si="60"/>
        <v xml:space="preserve"> </v>
      </c>
      <c r="K793" s="17" t="str">
        <f>IF(H793="-","",COUNTIF($H$8:H793,H793))</f>
        <v/>
      </c>
    </row>
    <row r="794" spans="1:11" ht="19.600000000000001" customHeight="1" x14ac:dyDescent="0.25">
      <c r="A794" s="30"/>
      <c r="B794" s="31"/>
      <c r="C794" s="38"/>
      <c r="D794" s="44"/>
      <c r="F794" s="17" t="str">
        <f t="shared" si="61"/>
        <v/>
      </c>
      <c r="G794" s="17" t="str">
        <f t="shared" si="62"/>
        <v/>
      </c>
      <c r="H794" s="17" t="str">
        <f t="shared" si="63"/>
        <v>-</v>
      </c>
      <c r="I794" s="17" t="str">
        <f t="shared" si="64"/>
        <v>--</v>
      </c>
      <c r="J794" s="17" t="str">
        <f t="shared" si="60"/>
        <v xml:space="preserve"> </v>
      </c>
      <c r="K794" s="17" t="str">
        <f>IF(H794="-","",COUNTIF($H$8:H794,H794))</f>
        <v/>
      </c>
    </row>
    <row r="795" spans="1:11" ht="19.600000000000001" customHeight="1" x14ac:dyDescent="0.25">
      <c r="A795" s="30"/>
      <c r="B795" s="31"/>
      <c r="C795" s="38"/>
      <c r="D795" s="44"/>
      <c r="F795" s="17" t="str">
        <f t="shared" si="61"/>
        <v/>
      </c>
      <c r="G795" s="17" t="str">
        <f t="shared" si="62"/>
        <v/>
      </c>
      <c r="H795" s="17" t="str">
        <f t="shared" si="63"/>
        <v>-</v>
      </c>
      <c r="I795" s="17" t="str">
        <f t="shared" si="64"/>
        <v>--</v>
      </c>
      <c r="J795" s="17" t="str">
        <f t="shared" si="60"/>
        <v xml:space="preserve"> </v>
      </c>
      <c r="K795" s="17" t="str">
        <f>IF(H795="-","",COUNTIF($H$8:H795,H795))</f>
        <v/>
      </c>
    </row>
    <row r="796" spans="1:11" ht="19.600000000000001" customHeight="1" x14ac:dyDescent="0.25">
      <c r="A796" s="30"/>
      <c r="B796" s="31"/>
      <c r="C796" s="38"/>
      <c r="D796" s="44"/>
      <c r="F796" s="17" t="str">
        <f t="shared" si="61"/>
        <v/>
      </c>
      <c r="G796" s="17" t="str">
        <f t="shared" si="62"/>
        <v/>
      </c>
      <c r="H796" s="17" t="str">
        <f t="shared" si="63"/>
        <v>-</v>
      </c>
      <c r="I796" s="17" t="str">
        <f t="shared" si="64"/>
        <v>--</v>
      </c>
      <c r="J796" s="17" t="str">
        <f t="shared" si="60"/>
        <v xml:space="preserve"> </v>
      </c>
      <c r="K796" s="17" t="str">
        <f>IF(H796="-","",COUNTIF($H$8:H796,H796))</f>
        <v/>
      </c>
    </row>
    <row r="797" spans="1:11" ht="19.600000000000001" customHeight="1" x14ac:dyDescent="0.25">
      <c r="A797" s="30"/>
      <c r="B797" s="31"/>
      <c r="C797" s="38"/>
      <c r="D797" s="44"/>
      <c r="F797" s="17" t="str">
        <f t="shared" si="61"/>
        <v/>
      </c>
      <c r="G797" s="17" t="str">
        <f t="shared" si="62"/>
        <v/>
      </c>
      <c r="H797" s="17" t="str">
        <f t="shared" si="63"/>
        <v>-</v>
      </c>
      <c r="I797" s="17" t="str">
        <f t="shared" si="64"/>
        <v>--</v>
      </c>
      <c r="J797" s="17" t="str">
        <f t="shared" si="60"/>
        <v xml:space="preserve"> </v>
      </c>
      <c r="K797" s="17" t="str">
        <f>IF(H797="-","",COUNTIF($H$8:H797,H797))</f>
        <v/>
      </c>
    </row>
    <row r="798" spans="1:11" ht="19.600000000000001" customHeight="1" x14ac:dyDescent="0.25">
      <c r="A798" s="30"/>
      <c r="B798" s="31"/>
      <c r="C798" s="38"/>
      <c r="D798" s="44"/>
      <c r="F798" s="17" t="str">
        <f t="shared" si="61"/>
        <v/>
      </c>
      <c r="G798" s="17" t="str">
        <f t="shared" si="62"/>
        <v/>
      </c>
      <c r="H798" s="17" t="str">
        <f t="shared" si="63"/>
        <v>-</v>
      </c>
      <c r="I798" s="17" t="str">
        <f t="shared" si="64"/>
        <v>--</v>
      </c>
      <c r="J798" s="17" t="str">
        <f t="shared" si="60"/>
        <v xml:space="preserve"> </v>
      </c>
      <c r="K798" s="17" t="str">
        <f>IF(H798="-","",COUNTIF($H$8:H798,H798))</f>
        <v/>
      </c>
    </row>
    <row r="799" spans="1:11" ht="19.600000000000001" customHeight="1" x14ac:dyDescent="0.25">
      <c r="A799" s="30"/>
      <c r="B799" s="31"/>
      <c r="C799" s="38"/>
      <c r="D799" s="44"/>
      <c r="F799" s="17" t="str">
        <f t="shared" si="61"/>
        <v/>
      </c>
      <c r="G799" s="17" t="str">
        <f t="shared" si="62"/>
        <v/>
      </c>
      <c r="H799" s="17" t="str">
        <f t="shared" si="63"/>
        <v>-</v>
      </c>
      <c r="I799" s="17" t="str">
        <f t="shared" si="64"/>
        <v>--</v>
      </c>
      <c r="J799" s="17" t="str">
        <f t="shared" si="60"/>
        <v xml:space="preserve"> </v>
      </c>
      <c r="K799" s="17" t="str">
        <f>IF(H799="-","",COUNTIF($H$8:H799,H799))</f>
        <v/>
      </c>
    </row>
    <row r="800" spans="1:11" ht="19.600000000000001" customHeight="1" x14ac:dyDescent="0.25">
      <c r="A800" s="30"/>
      <c r="B800" s="31"/>
      <c r="C800" s="38"/>
      <c r="D800" s="44"/>
      <c r="F800" s="17" t="str">
        <f t="shared" si="61"/>
        <v/>
      </c>
      <c r="G800" s="17" t="str">
        <f t="shared" si="62"/>
        <v/>
      </c>
      <c r="H800" s="17" t="str">
        <f t="shared" si="63"/>
        <v>-</v>
      </c>
      <c r="I800" s="17" t="str">
        <f t="shared" si="64"/>
        <v>--</v>
      </c>
      <c r="J800" s="17" t="str">
        <f t="shared" si="60"/>
        <v xml:space="preserve"> </v>
      </c>
      <c r="K800" s="17" t="str">
        <f>IF(H800="-","",COUNTIF($H$8:H800,H800))</f>
        <v/>
      </c>
    </row>
    <row r="801" spans="1:11" ht="19.600000000000001" customHeight="1" x14ac:dyDescent="0.25">
      <c r="A801" s="30"/>
      <c r="B801" s="31"/>
      <c r="C801" s="38"/>
      <c r="D801" s="44"/>
      <c r="F801" s="17" t="str">
        <f t="shared" si="61"/>
        <v/>
      </c>
      <c r="G801" s="17" t="str">
        <f t="shared" si="62"/>
        <v/>
      </c>
      <c r="H801" s="17" t="str">
        <f t="shared" si="63"/>
        <v>-</v>
      </c>
      <c r="I801" s="17" t="str">
        <f t="shared" si="64"/>
        <v>--</v>
      </c>
      <c r="J801" s="17" t="str">
        <f t="shared" si="60"/>
        <v xml:space="preserve"> </v>
      </c>
      <c r="K801" s="17" t="str">
        <f>IF(H801="-","",COUNTIF($H$8:H801,H801))</f>
        <v/>
      </c>
    </row>
    <row r="802" spans="1:11" ht="19.600000000000001" customHeight="1" x14ac:dyDescent="0.25">
      <c r="A802" s="30"/>
      <c r="B802" s="31"/>
      <c r="C802" s="38"/>
      <c r="D802" s="44"/>
      <c r="F802" s="17" t="str">
        <f t="shared" si="61"/>
        <v/>
      </c>
      <c r="G802" s="17" t="str">
        <f t="shared" si="62"/>
        <v/>
      </c>
      <c r="H802" s="17" t="str">
        <f t="shared" si="63"/>
        <v>-</v>
      </c>
      <c r="I802" s="17" t="str">
        <f t="shared" si="64"/>
        <v>--</v>
      </c>
      <c r="J802" s="17" t="str">
        <f t="shared" si="60"/>
        <v xml:space="preserve"> </v>
      </c>
      <c r="K802" s="17" t="str">
        <f>IF(H802="-","",COUNTIF($H$8:H802,H802))</f>
        <v/>
      </c>
    </row>
    <row r="803" spans="1:11" ht="19.600000000000001" customHeight="1" x14ac:dyDescent="0.25">
      <c r="A803" s="30"/>
      <c r="B803" s="31"/>
      <c r="C803" s="38"/>
      <c r="D803" s="44"/>
      <c r="F803" s="17" t="str">
        <f t="shared" si="61"/>
        <v/>
      </c>
      <c r="G803" s="17" t="str">
        <f t="shared" si="62"/>
        <v/>
      </c>
      <c r="H803" s="17" t="str">
        <f t="shared" si="63"/>
        <v>-</v>
      </c>
      <c r="I803" s="17" t="str">
        <f t="shared" si="64"/>
        <v>--</v>
      </c>
      <c r="J803" s="17" t="str">
        <f t="shared" si="60"/>
        <v xml:space="preserve"> </v>
      </c>
      <c r="K803" s="17" t="str">
        <f>IF(H803="-","",COUNTIF($H$8:H803,H803))</f>
        <v/>
      </c>
    </row>
    <row r="804" spans="1:11" ht="19.600000000000001" customHeight="1" x14ac:dyDescent="0.25">
      <c r="A804" s="30"/>
      <c r="B804" s="31"/>
      <c r="C804" s="38"/>
      <c r="D804" s="44"/>
      <c r="F804" s="17" t="str">
        <f t="shared" si="61"/>
        <v/>
      </c>
      <c r="G804" s="17" t="str">
        <f t="shared" si="62"/>
        <v/>
      </c>
      <c r="H804" s="17" t="str">
        <f t="shared" si="63"/>
        <v>-</v>
      </c>
      <c r="I804" s="17" t="str">
        <f t="shared" si="64"/>
        <v>--</v>
      </c>
      <c r="J804" s="17" t="str">
        <f t="shared" si="60"/>
        <v xml:space="preserve"> </v>
      </c>
      <c r="K804" s="17" t="str">
        <f>IF(H804="-","",COUNTIF($H$8:H804,H804))</f>
        <v/>
      </c>
    </row>
    <row r="805" spans="1:11" ht="19.600000000000001" customHeight="1" x14ac:dyDescent="0.25">
      <c r="A805" s="30"/>
      <c r="B805" s="31"/>
      <c r="C805" s="38"/>
      <c r="D805" s="44"/>
      <c r="F805" s="17" t="str">
        <f t="shared" si="61"/>
        <v/>
      </c>
      <c r="G805" s="17" t="str">
        <f t="shared" si="62"/>
        <v/>
      </c>
      <c r="H805" s="17" t="str">
        <f t="shared" si="63"/>
        <v>-</v>
      </c>
      <c r="I805" s="17" t="str">
        <f t="shared" si="64"/>
        <v>--</v>
      </c>
      <c r="J805" s="17" t="str">
        <f t="shared" si="60"/>
        <v xml:space="preserve"> </v>
      </c>
      <c r="K805" s="17" t="str">
        <f>IF(H805="-","",COUNTIF($H$8:H805,H805))</f>
        <v/>
      </c>
    </row>
    <row r="806" spans="1:11" ht="19.600000000000001" customHeight="1" x14ac:dyDescent="0.25">
      <c r="A806" s="30"/>
      <c r="B806" s="31"/>
      <c r="C806" s="38"/>
      <c r="D806" s="44"/>
      <c r="F806" s="17" t="str">
        <f t="shared" si="61"/>
        <v/>
      </c>
      <c r="G806" s="17" t="str">
        <f t="shared" si="62"/>
        <v/>
      </c>
      <c r="H806" s="17" t="str">
        <f t="shared" si="63"/>
        <v>-</v>
      </c>
      <c r="I806" s="17" t="str">
        <f t="shared" si="64"/>
        <v>--</v>
      </c>
      <c r="J806" s="17" t="str">
        <f t="shared" si="60"/>
        <v xml:space="preserve"> </v>
      </c>
      <c r="K806" s="17" t="str">
        <f>IF(H806="-","",COUNTIF($H$8:H806,H806))</f>
        <v/>
      </c>
    </row>
    <row r="807" spans="1:11" ht="19.600000000000001" customHeight="1" x14ac:dyDescent="0.25">
      <c r="A807" s="30"/>
      <c r="B807" s="31"/>
      <c r="C807" s="38"/>
      <c r="D807" s="44"/>
      <c r="F807" s="17" t="str">
        <f t="shared" si="61"/>
        <v/>
      </c>
      <c r="G807" s="17" t="str">
        <f t="shared" si="62"/>
        <v/>
      </c>
      <c r="H807" s="17" t="str">
        <f t="shared" si="63"/>
        <v>-</v>
      </c>
      <c r="I807" s="17" t="str">
        <f t="shared" si="64"/>
        <v>--</v>
      </c>
      <c r="J807" s="17" t="str">
        <f t="shared" si="60"/>
        <v xml:space="preserve"> </v>
      </c>
      <c r="K807" s="17" t="str">
        <f>IF(H807="-","",COUNTIF($H$8:H807,H807))</f>
        <v/>
      </c>
    </row>
    <row r="808" spans="1:11" ht="19.600000000000001" customHeight="1" x14ac:dyDescent="0.25">
      <c r="A808" s="30"/>
      <c r="B808" s="31"/>
      <c r="C808" s="38"/>
      <c r="D808" s="44"/>
      <c r="F808" s="17" t="str">
        <f t="shared" si="61"/>
        <v/>
      </c>
      <c r="G808" s="17" t="str">
        <f t="shared" si="62"/>
        <v/>
      </c>
      <c r="H808" s="17" t="str">
        <f t="shared" si="63"/>
        <v>-</v>
      </c>
      <c r="I808" s="17" t="str">
        <f t="shared" si="64"/>
        <v>--</v>
      </c>
      <c r="J808" s="17" t="str">
        <f t="shared" si="60"/>
        <v xml:space="preserve"> </v>
      </c>
      <c r="K808" s="17" t="str">
        <f>IF(H808="-","",COUNTIF($H$8:H808,H808))</f>
        <v/>
      </c>
    </row>
    <row r="809" spans="1:11" ht="19.600000000000001" customHeight="1" x14ac:dyDescent="0.25">
      <c r="A809" s="30"/>
      <c r="B809" s="31"/>
      <c r="C809" s="38"/>
      <c r="D809" s="44"/>
      <c r="F809" s="17" t="str">
        <f t="shared" si="61"/>
        <v/>
      </c>
      <c r="G809" s="17" t="str">
        <f t="shared" si="62"/>
        <v/>
      </c>
      <c r="H809" s="17" t="str">
        <f t="shared" si="63"/>
        <v>-</v>
      </c>
      <c r="I809" s="17" t="str">
        <f t="shared" si="64"/>
        <v>--</v>
      </c>
      <c r="J809" s="17" t="str">
        <f t="shared" si="60"/>
        <v xml:space="preserve"> </v>
      </c>
      <c r="K809" s="17" t="str">
        <f>IF(H809="-","",COUNTIF($H$8:H809,H809))</f>
        <v/>
      </c>
    </row>
    <row r="810" spans="1:11" ht="19.600000000000001" customHeight="1" x14ac:dyDescent="0.25">
      <c r="A810" s="30"/>
      <c r="B810" s="31"/>
      <c r="C810" s="38"/>
      <c r="D810" s="44"/>
      <c r="F810" s="17" t="str">
        <f t="shared" si="61"/>
        <v/>
      </c>
      <c r="G810" s="17" t="str">
        <f t="shared" si="62"/>
        <v/>
      </c>
      <c r="H810" s="17" t="str">
        <f t="shared" si="63"/>
        <v>-</v>
      </c>
      <c r="I810" s="17" t="str">
        <f t="shared" si="64"/>
        <v>--</v>
      </c>
      <c r="J810" s="17" t="str">
        <f t="shared" si="60"/>
        <v xml:space="preserve"> </v>
      </c>
      <c r="K810" s="17" t="str">
        <f>IF(H810="-","",COUNTIF($H$8:H810,H810))</f>
        <v/>
      </c>
    </row>
    <row r="811" spans="1:11" ht="19.600000000000001" customHeight="1" x14ac:dyDescent="0.25">
      <c r="A811" s="30"/>
      <c r="B811" s="31"/>
      <c r="C811" s="38"/>
      <c r="D811" s="44"/>
      <c r="F811" s="17" t="str">
        <f t="shared" si="61"/>
        <v/>
      </c>
      <c r="G811" s="17" t="str">
        <f t="shared" si="62"/>
        <v/>
      </c>
      <c r="H811" s="17" t="str">
        <f t="shared" si="63"/>
        <v>-</v>
      </c>
      <c r="I811" s="17" t="str">
        <f t="shared" si="64"/>
        <v>--</v>
      </c>
      <c r="J811" s="17" t="str">
        <f t="shared" si="60"/>
        <v xml:space="preserve"> </v>
      </c>
      <c r="K811" s="17" t="str">
        <f>IF(H811="-","",COUNTIF($H$8:H811,H811))</f>
        <v/>
      </c>
    </row>
    <row r="812" spans="1:11" ht="19.600000000000001" customHeight="1" x14ac:dyDescent="0.25">
      <c r="A812" s="30"/>
      <c r="B812" s="31"/>
      <c r="C812" s="38"/>
      <c r="D812" s="44"/>
      <c r="F812" s="17" t="str">
        <f t="shared" si="61"/>
        <v/>
      </c>
      <c r="G812" s="17" t="str">
        <f t="shared" si="62"/>
        <v/>
      </c>
      <c r="H812" s="17" t="str">
        <f t="shared" si="63"/>
        <v>-</v>
      </c>
      <c r="I812" s="17" t="str">
        <f t="shared" si="64"/>
        <v>--</v>
      </c>
      <c r="J812" s="17" t="str">
        <f t="shared" si="60"/>
        <v xml:space="preserve"> </v>
      </c>
      <c r="K812" s="17" t="str">
        <f>IF(H812="-","",COUNTIF($H$8:H812,H812))</f>
        <v/>
      </c>
    </row>
    <row r="813" spans="1:11" ht="19.600000000000001" customHeight="1" x14ac:dyDescent="0.25">
      <c r="A813" s="30"/>
      <c r="B813" s="31"/>
      <c r="C813" s="38"/>
      <c r="D813" s="44"/>
      <c r="F813" s="17" t="str">
        <f t="shared" si="61"/>
        <v/>
      </c>
      <c r="G813" s="17" t="str">
        <f t="shared" si="62"/>
        <v/>
      </c>
      <c r="H813" s="17" t="str">
        <f t="shared" si="63"/>
        <v>-</v>
      </c>
      <c r="I813" s="17" t="str">
        <f t="shared" si="64"/>
        <v>--</v>
      </c>
      <c r="J813" s="17" t="str">
        <f t="shared" si="60"/>
        <v xml:space="preserve"> </v>
      </c>
      <c r="K813" s="17" t="str">
        <f>IF(H813="-","",COUNTIF($H$8:H813,H813))</f>
        <v/>
      </c>
    </row>
    <row r="814" spans="1:11" ht="19.600000000000001" customHeight="1" x14ac:dyDescent="0.25">
      <c r="A814" s="30"/>
      <c r="B814" s="31"/>
      <c r="C814" s="38"/>
      <c r="D814" s="44"/>
      <c r="F814" s="17" t="str">
        <f t="shared" si="61"/>
        <v/>
      </c>
      <c r="G814" s="17" t="str">
        <f t="shared" si="62"/>
        <v/>
      </c>
      <c r="H814" s="17" t="str">
        <f t="shared" si="63"/>
        <v>-</v>
      </c>
      <c r="I814" s="17" t="str">
        <f t="shared" si="64"/>
        <v>--</v>
      </c>
      <c r="J814" s="17" t="str">
        <f t="shared" si="60"/>
        <v xml:space="preserve"> </v>
      </c>
      <c r="K814" s="17" t="str">
        <f>IF(H814="-","",COUNTIF($H$8:H814,H814))</f>
        <v/>
      </c>
    </row>
    <row r="815" spans="1:11" ht="19.600000000000001" customHeight="1" x14ac:dyDescent="0.25">
      <c r="A815" s="30"/>
      <c r="B815" s="31"/>
      <c r="C815" s="38"/>
      <c r="D815" s="44"/>
      <c r="F815" s="17" t="str">
        <f t="shared" si="61"/>
        <v/>
      </c>
      <c r="G815" s="17" t="str">
        <f t="shared" si="62"/>
        <v/>
      </c>
      <c r="H815" s="17" t="str">
        <f t="shared" si="63"/>
        <v>-</v>
      </c>
      <c r="I815" s="17" t="str">
        <f t="shared" si="64"/>
        <v>--</v>
      </c>
      <c r="J815" s="17" t="str">
        <f t="shared" si="60"/>
        <v xml:space="preserve"> </v>
      </c>
      <c r="K815" s="17" t="str">
        <f>IF(H815="-","",COUNTIF($H$8:H815,H815))</f>
        <v/>
      </c>
    </row>
    <row r="816" spans="1:11" ht="19.600000000000001" customHeight="1" x14ac:dyDescent="0.25">
      <c r="A816" s="30"/>
      <c r="B816" s="31"/>
      <c r="C816" s="38"/>
      <c r="D816" s="44"/>
      <c r="F816" s="17" t="str">
        <f t="shared" si="61"/>
        <v/>
      </c>
      <c r="G816" s="17" t="str">
        <f t="shared" si="62"/>
        <v/>
      </c>
      <c r="H816" s="17" t="str">
        <f t="shared" si="63"/>
        <v>-</v>
      </c>
      <c r="I816" s="17" t="str">
        <f t="shared" si="64"/>
        <v>--</v>
      </c>
      <c r="J816" s="17" t="str">
        <f t="shared" si="60"/>
        <v xml:space="preserve"> </v>
      </c>
      <c r="K816" s="17" t="str">
        <f>IF(H816="-","",COUNTIF($H$8:H816,H816))</f>
        <v/>
      </c>
    </row>
    <row r="817" spans="1:11" ht="19.600000000000001" customHeight="1" x14ac:dyDescent="0.25">
      <c r="A817" s="30"/>
      <c r="B817" s="31"/>
      <c r="C817" s="38"/>
      <c r="D817" s="44"/>
      <c r="F817" s="17" t="str">
        <f t="shared" si="61"/>
        <v/>
      </c>
      <c r="G817" s="17" t="str">
        <f t="shared" si="62"/>
        <v/>
      </c>
      <c r="H817" s="17" t="str">
        <f t="shared" si="63"/>
        <v>-</v>
      </c>
      <c r="I817" s="17" t="str">
        <f t="shared" si="64"/>
        <v>--</v>
      </c>
      <c r="J817" s="17" t="str">
        <f t="shared" si="60"/>
        <v xml:space="preserve"> </v>
      </c>
      <c r="K817" s="17" t="str">
        <f>IF(H817="-","",COUNTIF($H$8:H817,H817))</f>
        <v/>
      </c>
    </row>
    <row r="818" spans="1:11" ht="19.600000000000001" customHeight="1" x14ac:dyDescent="0.25">
      <c r="A818" s="30"/>
      <c r="B818" s="31"/>
      <c r="C818" s="38"/>
      <c r="D818" s="44"/>
      <c r="F818" s="17" t="str">
        <f t="shared" si="61"/>
        <v/>
      </c>
      <c r="G818" s="17" t="str">
        <f t="shared" si="62"/>
        <v/>
      </c>
      <c r="H818" s="17" t="str">
        <f t="shared" si="63"/>
        <v>-</v>
      </c>
      <c r="I818" s="17" t="str">
        <f t="shared" si="64"/>
        <v>--</v>
      </c>
      <c r="J818" s="17" t="str">
        <f t="shared" si="60"/>
        <v xml:space="preserve"> </v>
      </c>
      <c r="K818" s="17" t="str">
        <f>IF(H818="-","",COUNTIF($H$8:H818,H818))</f>
        <v/>
      </c>
    </row>
    <row r="819" spans="1:11" ht="19.600000000000001" customHeight="1" x14ac:dyDescent="0.25">
      <c r="A819" s="30"/>
      <c r="B819" s="31"/>
      <c r="C819" s="38"/>
      <c r="D819" s="44"/>
      <c r="F819" s="17" t="str">
        <f t="shared" si="61"/>
        <v/>
      </c>
      <c r="G819" s="17" t="str">
        <f t="shared" si="62"/>
        <v/>
      </c>
      <c r="H819" s="17" t="str">
        <f t="shared" si="63"/>
        <v>-</v>
      </c>
      <c r="I819" s="17" t="str">
        <f t="shared" si="64"/>
        <v>--</v>
      </c>
      <c r="J819" s="17" t="str">
        <f t="shared" si="60"/>
        <v xml:space="preserve"> </v>
      </c>
      <c r="K819" s="17" t="str">
        <f>IF(H819="-","",COUNTIF($H$8:H819,H819))</f>
        <v/>
      </c>
    </row>
    <row r="820" spans="1:11" ht="19.600000000000001" customHeight="1" x14ac:dyDescent="0.25">
      <c r="A820" s="30"/>
      <c r="B820" s="31"/>
      <c r="C820" s="38"/>
      <c r="D820" s="44"/>
      <c r="F820" s="17" t="str">
        <f t="shared" si="61"/>
        <v/>
      </c>
      <c r="G820" s="17" t="str">
        <f t="shared" si="62"/>
        <v/>
      </c>
      <c r="H820" s="17" t="str">
        <f t="shared" si="63"/>
        <v>-</v>
      </c>
      <c r="I820" s="17" t="str">
        <f t="shared" si="64"/>
        <v>--</v>
      </c>
      <c r="J820" s="17" t="str">
        <f t="shared" si="60"/>
        <v xml:space="preserve"> </v>
      </c>
      <c r="K820" s="17" t="str">
        <f>IF(H820="-","",COUNTIF($H$8:H820,H820))</f>
        <v/>
      </c>
    </row>
    <row r="821" spans="1:11" ht="19.600000000000001" customHeight="1" x14ac:dyDescent="0.25">
      <c r="A821" s="30"/>
      <c r="B821" s="31"/>
      <c r="C821" s="38"/>
      <c r="D821" s="44"/>
      <c r="F821" s="17" t="str">
        <f t="shared" si="61"/>
        <v/>
      </c>
      <c r="G821" s="17" t="str">
        <f t="shared" si="62"/>
        <v/>
      </c>
      <c r="H821" s="17" t="str">
        <f t="shared" si="63"/>
        <v>-</v>
      </c>
      <c r="I821" s="17" t="str">
        <f t="shared" si="64"/>
        <v>--</v>
      </c>
      <c r="J821" s="17" t="str">
        <f t="shared" si="60"/>
        <v xml:space="preserve"> </v>
      </c>
      <c r="K821" s="17" t="str">
        <f>IF(H821="-","",COUNTIF($H$8:H821,H821))</f>
        <v/>
      </c>
    </row>
    <row r="822" spans="1:11" ht="19.600000000000001" customHeight="1" x14ac:dyDescent="0.25">
      <c r="A822" s="30"/>
      <c r="B822" s="31"/>
      <c r="C822" s="38"/>
      <c r="D822" s="44"/>
      <c r="F822" s="17" t="str">
        <f t="shared" si="61"/>
        <v/>
      </c>
      <c r="G822" s="17" t="str">
        <f t="shared" si="62"/>
        <v/>
      </c>
      <c r="H822" s="17" t="str">
        <f t="shared" si="63"/>
        <v>-</v>
      </c>
      <c r="I822" s="17" t="str">
        <f t="shared" si="64"/>
        <v>--</v>
      </c>
      <c r="J822" s="17" t="str">
        <f t="shared" si="60"/>
        <v xml:space="preserve"> </v>
      </c>
      <c r="K822" s="17" t="str">
        <f>IF(H822="-","",COUNTIF($H$8:H822,H822))</f>
        <v/>
      </c>
    </row>
    <row r="823" spans="1:11" ht="19.600000000000001" customHeight="1" x14ac:dyDescent="0.25">
      <c r="A823" s="30"/>
      <c r="B823" s="31"/>
      <c r="C823" s="38"/>
      <c r="D823" s="44"/>
      <c r="F823" s="17" t="str">
        <f t="shared" si="61"/>
        <v/>
      </c>
      <c r="G823" s="17" t="str">
        <f t="shared" si="62"/>
        <v/>
      </c>
      <c r="H823" s="17" t="str">
        <f t="shared" si="63"/>
        <v>-</v>
      </c>
      <c r="I823" s="17" t="str">
        <f t="shared" si="64"/>
        <v>--</v>
      </c>
      <c r="J823" s="17" t="str">
        <f t="shared" si="60"/>
        <v xml:space="preserve"> </v>
      </c>
      <c r="K823" s="17" t="str">
        <f>IF(H823="-","",COUNTIF($H$8:H823,H823))</f>
        <v/>
      </c>
    </row>
    <row r="824" spans="1:11" ht="19.600000000000001" customHeight="1" x14ac:dyDescent="0.25">
      <c r="A824" s="30"/>
      <c r="B824" s="31"/>
      <c r="C824" s="38"/>
      <c r="D824" s="44"/>
      <c r="F824" s="17" t="str">
        <f t="shared" si="61"/>
        <v/>
      </c>
      <c r="G824" s="17" t="str">
        <f t="shared" si="62"/>
        <v/>
      </c>
      <c r="H824" s="17" t="str">
        <f t="shared" si="63"/>
        <v>-</v>
      </c>
      <c r="I824" s="17" t="str">
        <f t="shared" si="64"/>
        <v>--</v>
      </c>
      <c r="J824" s="17" t="str">
        <f t="shared" si="60"/>
        <v xml:space="preserve"> </v>
      </c>
      <c r="K824" s="17" t="str">
        <f>IF(H824="-","",COUNTIF($H$8:H824,H824))</f>
        <v/>
      </c>
    </row>
    <row r="825" spans="1:11" ht="19.600000000000001" customHeight="1" x14ac:dyDescent="0.25">
      <c r="A825" s="30"/>
      <c r="B825" s="31"/>
      <c r="C825" s="38"/>
      <c r="D825" s="44"/>
      <c r="F825" s="17" t="str">
        <f t="shared" si="61"/>
        <v/>
      </c>
      <c r="G825" s="17" t="str">
        <f t="shared" si="62"/>
        <v/>
      </c>
      <c r="H825" s="17" t="str">
        <f t="shared" si="63"/>
        <v>-</v>
      </c>
      <c r="I825" s="17" t="str">
        <f t="shared" si="64"/>
        <v>--</v>
      </c>
      <c r="J825" s="17" t="str">
        <f t="shared" si="60"/>
        <v xml:space="preserve"> </v>
      </c>
      <c r="K825" s="17" t="str">
        <f>IF(H825="-","",COUNTIF($H$8:H825,H825))</f>
        <v/>
      </c>
    </row>
    <row r="826" spans="1:11" ht="19.600000000000001" customHeight="1" x14ac:dyDescent="0.25">
      <c r="A826" s="30"/>
      <c r="B826" s="31"/>
      <c r="C826" s="38"/>
      <c r="D826" s="44"/>
      <c r="F826" s="17" t="str">
        <f t="shared" si="61"/>
        <v/>
      </c>
      <c r="G826" s="17" t="str">
        <f t="shared" si="62"/>
        <v/>
      </c>
      <c r="H826" s="17" t="str">
        <f t="shared" si="63"/>
        <v>-</v>
      </c>
      <c r="I826" s="17" t="str">
        <f t="shared" si="64"/>
        <v>--</v>
      </c>
      <c r="J826" s="17" t="str">
        <f t="shared" si="60"/>
        <v xml:space="preserve"> </v>
      </c>
      <c r="K826" s="17" t="str">
        <f>IF(H826="-","",COUNTIF($H$8:H826,H826))</f>
        <v/>
      </c>
    </row>
    <row r="827" spans="1:11" ht="19.600000000000001" customHeight="1" x14ac:dyDescent="0.25">
      <c r="A827" s="30"/>
      <c r="B827" s="31"/>
      <c r="C827" s="38"/>
      <c r="D827" s="44"/>
      <c r="F827" s="17" t="str">
        <f t="shared" si="61"/>
        <v/>
      </c>
      <c r="G827" s="17" t="str">
        <f t="shared" si="62"/>
        <v/>
      </c>
      <c r="H827" s="17" t="str">
        <f t="shared" si="63"/>
        <v>-</v>
      </c>
      <c r="I827" s="17" t="str">
        <f t="shared" si="64"/>
        <v>--</v>
      </c>
      <c r="J827" s="17" t="str">
        <f t="shared" si="60"/>
        <v xml:space="preserve"> </v>
      </c>
      <c r="K827" s="17" t="str">
        <f>IF(H827="-","",COUNTIF($H$8:H827,H827))</f>
        <v/>
      </c>
    </row>
    <row r="828" spans="1:11" ht="19.600000000000001" customHeight="1" x14ac:dyDescent="0.25">
      <c r="A828" s="30"/>
      <c r="B828" s="31"/>
      <c r="C828" s="38"/>
      <c r="D828" s="44"/>
      <c r="F828" s="17" t="str">
        <f t="shared" si="61"/>
        <v/>
      </c>
      <c r="G828" s="17" t="str">
        <f t="shared" si="62"/>
        <v/>
      </c>
      <c r="H828" s="17" t="str">
        <f t="shared" si="63"/>
        <v>-</v>
      </c>
      <c r="I828" s="17" t="str">
        <f t="shared" si="64"/>
        <v>--</v>
      </c>
      <c r="J828" s="17" t="str">
        <f t="shared" si="60"/>
        <v xml:space="preserve"> </v>
      </c>
      <c r="K828" s="17" t="str">
        <f>IF(H828="-","",COUNTIF($H$8:H828,H828))</f>
        <v/>
      </c>
    </row>
    <row r="829" spans="1:11" ht="19.600000000000001" customHeight="1" x14ac:dyDescent="0.25">
      <c r="A829" s="30"/>
      <c r="B829" s="31"/>
      <c r="C829" s="38"/>
      <c r="D829" s="44"/>
      <c r="F829" s="17" t="str">
        <f t="shared" si="61"/>
        <v/>
      </c>
      <c r="G829" s="17" t="str">
        <f t="shared" si="62"/>
        <v/>
      </c>
      <c r="H829" s="17" t="str">
        <f t="shared" si="63"/>
        <v>-</v>
      </c>
      <c r="I829" s="17" t="str">
        <f t="shared" si="64"/>
        <v>--</v>
      </c>
      <c r="J829" s="17" t="str">
        <f t="shared" si="60"/>
        <v xml:space="preserve"> </v>
      </c>
      <c r="K829" s="17" t="str">
        <f>IF(H829="-","",COUNTIF($H$8:H829,H829))</f>
        <v/>
      </c>
    </row>
    <row r="830" spans="1:11" ht="19.600000000000001" customHeight="1" x14ac:dyDescent="0.25">
      <c r="A830" s="30"/>
      <c r="B830" s="31"/>
      <c r="C830" s="38"/>
      <c r="D830" s="44"/>
      <c r="F830" s="17" t="str">
        <f t="shared" si="61"/>
        <v/>
      </c>
      <c r="G830" s="17" t="str">
        <f t="shared" si="62"/>
        <v/>
      </c>
      <c r="H830" s="17" t="str">
        <f t="shared" si="63"/>
        <v>-</v>
      </c>
      <c r="I830" s="17" t="str">
        <f t="shared" si="64"/>
        <v>--</v>
      </c>
      <c r="J830" s="17" t="str">
        <f t="shared" si="60"/>
        <v xml:space="preserve"> </v>
      </c>
      <c r="K830" s="17" t="str">
        <f>IF(H830="-","",COUNTIF($H$8:H830,H830))</f>
        <v/>
      </c>
    </row>
    <row r="831" spans="1:11" ht="19.600000000000001" customHeight="1" x14ac:dyDescent="0.25">
      <c r="A831" s="30"/>
      <c r="B831" s="31"/>
      <c r="C831" s="38"/>
      <c r="D831" s="44"/>
      <c r="F831" s="17" t="str">
        <f t="shared" si="61"/>
        <v/>
      </c>
      <c r="G831" s="17" t="str">
        <f t="shared" si="62"/>
        <v/>
      </c>
      <c r="H831" s="17" t="str">
        <f t="shared" si="63"/>
        <v>-</v>
      </c>
      <c r="I831" s="17" t="str">
        <f t="shared" si="64"/>
        <v>--</v>
      </c>
      <c r="J831" s="17" t="str">
        <f t="shared" si="60"/>
        <v xml:space="preserve"> </v>
      </c>
      <c r="K831" s="17" t="str">
        <f>IF(H831="-","",COUNTIF($H$8:H831,H831))</f>
        <v/>
      </c>
    </row>
    <row r="832" spans="1:11" ht="19.600000000000001" customHeight="1" x14ac:dyDescent="0.25">
      <c r="A832" s="30"/>
      <c r="B832" s="31"/>
      <c r="C832" s="38"/>
      <c r="D832" s="44"/>
      <c r="F832" s="17" t="str">
        <f t="shared" si="61"/>
        <v/>
      </c>
      <c r="G832" s="17" t="str">
        <f t="shared" si="62"/>
        <v/>
      </c>
      <c r="H832" s="17" t="str">
        <f t="shared" si="63"/>
        <v>-</v>
      </c>
      <c r="I832" s="17" t="str">
        <f t="shared" si="64"/>
        <v>--</v>
      </c>
      <c r="J832" s="17" t="str">
        <f t="shared" si="60"/>
        <v xml:space="preserve"> </v>
      </c>
      <c r="K832" s="17" t="str">
        <f>IF(H832="-","",COUNTIF($H$8:H832,H832))</f>
        <v/>
      </c>
    </row>
    <row r="833" spans="1:11" ht="19.600000000000001" customHeight="1" x14ac:dyDescent="0.25">
      <c r="A833" s="30"/>
      <c r="B833" s="31"/>
      <c r="C833" s="38"/>
      <c r="D833" s="44"/>
      <c r="F833" s="17" t="str">
        <f t="shared" si="61"/>
        <v/>
      </c>
      <c r="G833" s="17" t="str">
        <f t="shared" si="62"/>
        <v/>
      </c>
      <c r="H833" s="17" t="str">
        <f t="shared" si="63"/>
        <v>-</v>
      </c>
      <c r="I833" s="17" t="str">
        <f t="shared" si="64"/>
        <v>--</v>
      </c>
      <c r="J833" s="17" t="str">
        <f t="shared" si="60"/>
        <v xml:space="preserve"> </v>
      </c>
      <c r="K833" s="17" t="str">
        <f>IF(H833="-","",COUNTIF($H$8:H833,H833))</f>
        <v/>
      </c>
    </row>
    <row r="834" spans="1:11" ht="19.600000000000001" customHeight="1" x14ac:dyDescent="0.25">
      <c r="A834" s="30"/>
      <c r="B834" s="31"/>
      <c r="C834" s="38"/>
      <c r="D834" s="44"/>
      <c r="F834" s="17" t="str">
        <f t="shared" si="61"/>
        <v/>
      </c>
      <c r="G834" s="17" t="str">
        <f t="shared" si="62"/>
        <v/>
      </c>
      <c r="H834" s="17" t="str">
        <f t="shared" si="63"/>
        <v>-</v>
      </c>
      <c r="I834" s="17" t="str">
        <f t="shared" si="64"/>
        <v>--</v>
      </c>
      <c r="J834" s="17" t="str">
        <f t="shared" si="60"/>
        <v xml:space="preserve"> </v>
      </c>
      <c r="K834" s="17" t="str">
        <f>IF(H834="-","",COUNTIF($H$8:H834,H834))</f>
        <v/>
      </c>
    </row>
    <row r="835" spans="1:11" ht="19.600000000000001" customHeight="1" x14ac:dyDescent="0.25">
      <c r="A835" s="30"/>
      <c r="B835" s="31"/>
      <c r="C835" s="38"/>
      <c r="D835" s="44"/>
      <c r="F835" s="17" t="str">
        <f t="shared" si="61"/>
        <v/>
      </c>
      <c r="G835" s="17" t="str">
        <f t="shared" si="62"/>
        <v/>
      </c>
      <c r="H835" s="17" t="str">
        <f t="shared" si="63"/>
        <v>-</v>
      </c>
      <c r="I835" s="17" t="str">
        <f t="shared" si="64"/>
        <v>--</v>
      </c>
      <c r="J835" s="17" t="str">
        <f t="shared" si="60"/>
        <v xml:space="preserve"> </v>
      </c>
      <c r="K835" s="17" t="str">
        <f>IF(H835="-","",COUNTIF($H$8:H835,H835))</f>
        <v/>
      </c>
    </row>
    <row r="836" spans="1:11" ht="19.600000000000001" customHeight="1" x14ac:dyDescent="0.25">
      <c r="A836" s="30"/>
      <c r="B836" s="31"/>
      <c r="C836" s="38"/>
      <c r="D836" s="44"/>
      <c r="F836" s="17" t="str">
        <f t="shared" si="61"/>
        <v/>
      </c>
      <c r="G836" s="17" t="str">
        <f t="shared" si="62"/>
        <v/>
      </c>
      <c r="H836" s="17" t="str">
        <f t="shared" si="63"/>
        <v>-</v>
      </c>
      <c r="I836" s="17" t="str">
        <f t="shared" si="64"/>
        <v>--</v>
      </c>
      <c r="J836" s="17" t="str">
        <f t="shared" si="60"/>
        <v xml:space="preserve"> </v>
      </c>
      <c r="K836" s="17" t="str">
        <f>IF(H836="-","",COUNTIF($H$8:H836,H836))</f>
        <v/>
      </c>
    </row>
    <row r="837" spans="1:11" ht="19.600000000000001" customHeight="1" x14ac:dyDescent="0.25">
      <c r="A837" s="30"/>
      <c r="B837" s="31"/>
      <c r="C837" s="38"/>
      <c r="D837" s="44"/>
      <c r="F837" s="17" t="str">
        <f t="shared" si="61"/>
        <v/>
      </c>
      <c r="G837" s="17" t="str">
        <f t="shared" si="62"/>
        <v/>
      </c>
      <c r="H837" s="17" t="str">
        <f t="shared" si="63"/>
        <v>-</v>
      </c>
      <c r="I837" s="17" t="str">
        <f t="shared" si="64"/>
        <v>--</v>
      </c>
      <c r="J837" s="17" t="str">
        <f t="shared" si="60"/>
        <v xml:space="preserve"> </v>
      </c>
      <c r="K837" s="17" t="str">
        <f>IF(H837="-","",COUNTIF($H$8:H837,H837))</f>
        <v/>
      </c>
    </row>
    <row r="838" spans="1:11" ht="19.600000000000001" customHeight="1" x14ac:dyDescent="0.25">
      <c r="A838" s="30"/>
      <c r="B838" s="31"/>
      <c r="C838" s="38"/>
      <c r="D838" s="44"/>
      <c r="F838" s="17" t="str">
        <f t="shared" si="61"/>
        <v/>
      </c>
      <c r="G838" s="17" t="str">
        <f t="shared" si="62"/>
        <v/>
      </c>
      <c r="H838" s="17" t="str">
        <f t="shared" si="63"/>
        <v>-</v>
      </c>
      <c r="I838" s="17" t="str">
        <f t="shared" si="64"/>
        <v>--</v>
      </c>
      <c r="J838" s="17" t="str">
        <f t="shared" si="60"/>
        <v xml:space="preserve"> </v>
      </c>
      <c r="K838" s="17" t="str">
        <f>IF(H838="-","",COUNTIF($H$8:H838,H838))</f>
        <v/>
      </c>
    </row>
    <row r="839" spans="1:11" ht="19.600000000000001" customHeight="1" x14ac:dyDescent="0.25">
      <c r="A839" s="30"/>
      <c r="B839" s="31"/>
      <c r="C839" s="38"/>
      <c r="D839" s="44"/>
      <c r="F839" s="17" t="str">
        <f t="shared" si="61"/>
        <v/>
      </c>
      <c r="G839" s="17" t="str">
        <f t="shared" si="62"/>
        <v/>
      </c>
      <c r="H839" s="17" t="str">
        <f t="shared" si="63"/>
        <v>-</v>
      </c>
      <c r="I839" s="17" t="str">
        <f t="shared" si="64"/>
        <v>--</v>
      </c>
      <c r="J839" s="17" t="str">
        <f t="shared" si="60"/>
        <v xml:space="preserve"> </v>
      </c>
      <c r="K839" s="17" t="str">
        <f>IF(H839="-","",COUNTIF($H$8:H839,H839))</f>
        <v/>
      </c>
    </row>
    <row r="840" spans="1:11" ht="19.600000000000001" customHeight="1" x14ac:dyDescent="0.25">
      <c r="A840" s="30"/>
      <c r="B840" s="31"/>
      <c r="C840" s="38"/>
      <c r="D840" s="44"/>
      <c r="F840" s="17" t="str">
        <f t="shared" si="61"/>
        <v/>
      </c>
      <c r="G840" s="17" t="str">
        <f t="shared" si="62"/>
        <v/>
      </c>
      <c r="H840" s="17" t="str">
        <f t="shared" si="63"/>
        <v>-</v>
      </c>
      <c r="I840" s="17" t="str">
        <f t="shared" si="64"/>
        <v>--</v>
      </c>
      <c r="J840" s="17" t="str">
        <f t="shared" ref="J840:J903" si="65">B840&amp;" "&amp;A840</f>
        <v xml:space="preserve"> </v>
      </c>
      <c r="K840" s="17" t="str">
        <f>IF(H840="-","",COUNTIF($H$8:H840,H840))</f>
        <v/>
      </c>
    </row>
    <row r="841" spans="1:11" ht="19.600000000000001" customHeight="1" x14ac:dyDescent="0.25">
      <c r="A841" s="30"/>
      <c r="B841" s="31"/>
      <c r="C841" s="38"/>
      <c r="D841" s="44"/>
      <c r="F841" s="17" t="str">
        <f t="shared" ref="F841:F904" si="66">IF(ISBLANK(C841),"",MONTH(C841))</f>
        <v/>
      </c>
      <c r="G841" s="17" t="str">
        <f t="shared" ref="G841:G904" si="67">IF(ISBLANK(C841),"",DAY(C841))</f>
        <v/>
      </c>
      <c r="H841" s="17" t="str">
        <f t="shared" ref="H841:H904" si="68">F841&amp;"-"&amp;G841</f>
        <v>-</v>
      </c>
      <c r="I841" s="17" t="str">
        <f t="shared" ref="I841:I904" si="69">H841&amp;"-"&amp;K841</f>
        <v>--</v>
      </c>
      <c r="J841" s="17" t="str">
        <f t="shared" si="65"/>
        <v xml:space="preserve"> </v>
      </c>
      <c r="K841" s="17" t="str">
        <f>IF(H841="-","",COUNTIF($H$8:H841,H841))</f>
        <v/>
      </c>
    </row>
    <row r="842" spans="1:11" ht="19.600000000000001" customHeight="1" x14ac:dyDescent="0.25">
      <c r="A842" s="30"/>
      <c r="B842" s="31"/>
      <c r="C842" s="38"/>
      <c r="D842" s="44"/>
      <c r="F842" s="17" t="str">
        <f t="shared" si="66"/>
        <v/>
      </c>
      <c r="G842" s="17" t="str">
        <f t="shared" si="67"/>
        <v/>
      </c>
      <c r="H842" s="17" t="str">
        <f t="shared" si="68"/>
        <v>-</v>
      </c>
      <c r="I842" s="17" t="str">
        <f t="shared" si="69"/>
        <v>--</v>
      </c>
      <c r="J842" s="17" t="str">
        <f t="shared" si="65"/>
        <v xml:space="preserve"> </v>
      </c>
      <c r="K842" s="17" t="str">
        <f>IF(H842="-","",COUNTIF($H$8:H842,H842))</f>
        <v/>
      </c>
    </row>
    <row r="843" spans="1:11" ht="19.600000000000001" customHeight="1" x14ac:dyDescent="0.25">
      <c r="A843" s="30"/>
      <c r="B843" s="31"/>
      <c r="C843" s="38"/>
      <c r="D843" s="44"/>
      <c r="F843" s="17" t="str">
        <f t="shared" si="66"/>
        <v/>
      </c>
      <c r="G843" s="17" t="str">
        <f t="shared" si="67"/>
        <v/>
      </c>
      <c r="H843" s="17" t="str">
        <f t="shared" si="68"/>
        <v>-</v>
      </c>
      <c r="I843" s="17" t="str">
        <f t="shared" si="69"/>
        <v>--</v>
      </c>
      <c r="J843" s="17" t="str">
        <f t="shared" si="65"/>
        <v xml:space="preserve"> </v>
      </c>
      <c r="K843" s="17" t="str">
        <f>IF(H843="-","",COUNTIF($H$8:H843,H843))</f>
        <v/>
      </c>
    </row>
    <row r="844" spans="1:11" ht="19.600000000000001" customHeight="1" x14ac:dyDescent="0.25">
      <c r="A844" s="30"/>
      <c r="B844" s="31"/>
      <c r="C844" s="38"/>
      <c r="D844" s="44"/>
      <c r="F844" s="17" t="str">
        <f t="shared" si="66"/>
        <v/>
      </c>
      <c r="G844" s="17" t="str">
        <f t="shared" si="67"/>
        <v/>
      </c>
      <c r="H844" s="17" t="str">
        <f t="shared" si="68"/>
        <v>-</v>
      </c>
      <c r="I844" s="17" t="str">
        <f t="shared" si="69"/>
        <v>--</v>
      </c>
      <c r="J844" s="17" t="str">
        <f t="shared" si="65"/>
        <v xml:space="preserve"> </v>
      </c>
      <c r="K844" s="17" t="str">
        <f>IF(H844="-","",COUNTIF($H$8:H844,H844))</f>
        <v/>
      </c>
    </row>
    <row r="845" spans="1:11" ht="19.600000000000001" customHeight="1" x14ac:dyDescent="0.25">
      <c r="A845" s="30"/>
      <c r="B845" s="31"/>
      <c r="C845" s="38"/>
      <c r="D845" s="44"/>
      <c r="F845" s="17" t="str">
        <f t="shared" si="66"/>
        <v/>
      </c>
      <c r="G845" s="17" t="str">
        <f t="shared" si="67"/>
        <v/>
      </c>
      <c r="H845" s="17" t="str">
        <f t="shared" si="68"/>
        <v>-</v>
      </c>
      <c r="I845" s="17" t="str">
        <f t="shared" si="69"/>
        <v>--</v>
      </c>
      <c r="J845" s="17" t="str">
        <f t="shared" si="65"/>
        <v xml:space="preserve"> </v>
      </c>
      <c r="K845" s="17" t="str">
        <f>IF(H845="-","",COUNTIF($H$8:H845,H845))</f>
        <v/>
      </c>
    </row>
    <row r="846" spans="1:11" ht="19.600000000000001" customHeight="1" x14ac:dyDescent="0.25">
      <c r="A846" s="30"/>
      <c r="B846" s="31"/>
      <c r="C846" s="38"/>
      <c r="D846" s="44"/>
      <c r="F846" s="17" t="str">
        <f t="shared" si="66"/>
        <v/>
      </c>
      <c r="G846" s="17" t="str">
        <f t="shared" si="67"/>
        <v/>
      </c>
      <c r="H846" s="17" t="str">
        <f t="shared" si="68"/>
        <v>-</v>
      </c>
      <c r="I846" s="17" t="str">
        <f t="shared" si="69"/>
        <v>--</v>
      </c>
      <c r="J846" s="17" t="str">
        <f t="shared" si="65"/>
        <v xml:space="preserve"> </v>
      </c>
      <c r="K846" s="17" t="str">
        <f>IF(H846="-","",COUNTIF($H$8:H846,H846))</f>
        <v/>
      </c>
    </row>
    <row r="847" spans="1:11" ht="19.600000000000001" customHeight="1" x14ac:dyDescent="0.25">
      <c r="A847" s="30"/>
      <c r="B847" s="31"/>
      <c r="C847" s="38"/>
      <c r="D847" s="44"/>
      <c r="F847" s="17" t="str">
        <f t="shared" si="66"/>
        <v/>
      </c>
      <c r="G847" s="17" t="str">
        <f t="shared" si="67"/>
        <v/>
      </c>
      <c r="H847" s="17" t="str">
        <f t="shared" si="68"/>
        <v>-</v>
      </c>
      <c r="I847" s="17" t="str">
        <f t="shared" si="69"/>
        <v>--</v>
      </c>
      <c r="J847" s="17" t="str">
        <f t="shared" si="65"/>
        <v xml:space="preserve"> </v>
      </c>
      <c r="K847" s="17" t="str">
        <f>IF(H847="-","",COUNTIF($H$8:H847,H847))</f>
        <v/>
      </c>
    </row>
    <row r="848" spans="1:11" ht="19.600000000000001" customHeight="1" x14ac:dyDescent="0.25">
      <c r="A848" s="30"/>
      <c r="B848" s="31"/>
      <c r="C848" s="38"/>
      <c r="D848" s="44"/>
      <c r="F848" s="17" t="str">
        <f t="shared" si="66"/>
        <v/>
      </c>
      <c r="G848" s="17" t="str">
        <f t="shared" si="67"/>
        <v/>
      </c>
      <c r="H848" s="17" t="str">
        <f t="shared" si="68"/>
        <v>-</v>
      </c>
      <c r="I848" s="17" t="str">
        <f t="shared" si="69"/>
        <v>--</v>
      </c>
      <c r="J848" s="17" t="str">
        <f t="shared" si="65"/>
        <v xml:space="preserve"> </v>
      </c>
      <c r="K848" s="17" t="str">
        <f>IF(H848="-","",COUNTIF($H$8:H848,H848))</f>
        <v/>
      </c>
    </row>
    <row r="849" spans="1:11" ht="19.600000000000001" customHeight="1" x14ac:dyDescent="0.25">
      <c r="A849" s="30"/>
      <c r="B849" s="31"/>
      <c r="C849" s="38"/>
      <c r="D849" s="44"/>
      <c r="F849" s="17" t="str">
        <f t="shared" si="66"/>
        <v/>
      </c>
      <c r="G849" s="17" t="str">
        <f t="shared" si="67"/>
        <v/>
      </c>
      <c r="H849" s="17" t="str">
        <f t="shared" si="68"/>
        <v>-</v>
      </c>
      <c r="I849" s="17" t="str">
        <f t="shared" si="69"/>
        <v>--</v>
      </c>
      <c r="J849" s="17" t="str">
        <f t="shared" si="65"/>
        <v xml:space="preserve"> </v>
      </c>
      <c r="K849" s="17" t="str">
        <f>IF(H849="-","",COUNTIF($H$8:H849,H849))</f>
        <v/>
      </c>
    </row>
    <row r="850" spans="1:11" ht="19.600000000000001" customHeight="1" x14ac:dyDescent="0.25">
      <c r="A850" s="30"/>
      <c r="B850" s="31"/>
      <c r="C850" s="38"/>
      <c r="D850" s="44"/>
      <c r="F850" s="17" t="str">
        <f t="shared" si="66"/>
        <v/>
      </c>
      <c r="G850" s="17" t="str">
        <f t="shared" si="67"/>
        <v/>
      </c>
      <c r="H850" s="17" t="str">
        <f t="shared" si="68"/>
        <v>-</v>
      </c>
      <c r="I850" s="17" t="str">
        <f t="shared" si="69"/>
        <v>--</v>
      </c>
      <c r="J850" s="17" t="str">
        <f t="shared" si="65"/>
        <v xml:space="preserve"> </v>
      </c>
      <c r="K850" s="17" t="str">
        <f>IF(H850="-","",COUNTIF($H$8:H850,H850))</f>
        <v/>
      </c>
    </row>
    <row r="851" spans="1:11" ht="19.600000000000001" customHeight="1" x14ac:dyDescent="0.25">
      <c r="A851" s="30"/>
      <c r="B851" s="31"/>
      <c r="C851" s="38"/>
      <c r="D851" s="44"/>
      <c r="F851" s="17" t="str">
        <f t="shared" si="66"/>
        <v/>
      </c>
      <c r="G851" s="17" t="str">
        <f t="shared" si="67"/>
        <v/>
      </c>
      <c r="H851" s="17" t="str">
        <f t="shared" si="68"/>
        <v>-</v>
      </c>
      <c r="I851" s="17" t="str">
        <f t="shared" si="69"/>
        <v>--</v>
      </c>
      <c r="J851" s="17" t="str">
        <f t="shared" si="65"/>
        <v xml:space="preserve"> </v>
      </c>
      <c r="K851" s="17" t="str">
        <f>IF(H851="-","",COUNTIF($H$8:H851,H851))</f>
        <v/>
      </c>
    </row>
    <row r="852" spans="1:11" ht="19.600000000000001" customHeight="1" x14ac:dyDescent="0.25">
      <c r="A852" s="30"/>
      <c r="B852" s="31"/>
      <c r="C852" s="38"/>
      <c r="D852" s="44"/>
      <c r="F852" s="17" t="str">
        <f t="shared" si="66"/>
        <v/>
      </c>
      <c r="G852" s="17" t="str">
        <f t="shared" si="67"/>
        <v/>
      </c>
      <c r="H852" s="17" t="str">
        <f t="shared" si="68"/>
        <v>-</v>
      </c>
      <c r="I852" s="17" t="str">
        <f t="shared" si="69"/>
        <v>--</v>
      </c>
      <c r="J852" s="17" t="str">
        <f t="shared" si="65"/>
        <v xml:space="preserve"> </v>
      </c>
      <c r="K852" s="17" t="str">
        <f>IF(H852="-","",COUNTIF($H$8:H852,H852))</f>
        <v/>
      </c>
    </row>
    <row r="853" spans="1:11" ht="19.600000000000001" customHeight="1" x14ac:dyDescent="0.25">
      <c r="A853" s="30"/>
      <c r="B853" s="31"/>
      <c r="C853" s="38"/>
      <c r="D853" s="44"/>
      <c r="F853" s="17" t="str">
        <f t="shared" si="66"/>
        <v/>
      </c>
      <c r="G853" s="17" t="str">
        <f t="shared" si="67"/>
        <v/>
      </c>
      <c r="H853" s="17" t="str">
        <f t="shared" si="68"/>
        <v>-</v>
      </c>
      <c r="I853" s="17" t="str">
        <f t="shared" si="69"/>
        <v>--</v>
      </c>
      <c r="J853" s="17" t="str">
        <f t="shared" si="65"/>
        <v xml:space="preserve"> </v>
      </c>
      <c r="K853" s="17" t="str">
        <f>IF(H853="-","",COUNTIF($H$8:H853,H853))</f>
        <v/>
      </c>
    </row>
    <row r="854" spans="1:11" ht="19.600000000000001" customHeight="1" x14ac:dyDescent="0.25">
      <c r="A854" s="30"/>
      <c r="B854" s="31"/>
      <c r="C854" s="38"/>
      <c r="D854" s="44"/>
      <c r="F854" s="17" t="str">
        <f t="shared" si="66"/>
        <v/>
      </c>
      <c r="G854" s="17" t="str">
        <f t="shared" si="67"/>
        <v/>
      </c>
      <c r="H854" s="17" t="str">
        <f t="shared" si="68"/>
        <v>-</v>
      </c>
      <c r="I854" s="17" t="str">
        <f t="shared" si="69"/>
        <v>--</v>
      </c>
      <c r="J854" s="17" t="str">
        <f t="shared" si="65"/>
        <v xml:space="preserve"> </v>
      </c>
      <c r="K854" s="17" t="str">
        <f>IF(H854="-","",COUNTIF($H$8:H854,H854))</f>
        <v/>
      </c>
    </row>
    <row r="855" spans="1:11" ht="19.600000000000001" customHeight="1" x14ac:dyDescent="0.25">
      <c r="A855" s="30"/>
      <c r="B855" s="31"/>
      <c r="C855" s="38"/>
      <c r="D855" s="44"/>
      <c r="F855" s="17" t="str">
        <f t="shared" si="66"/>
        <v/>
      </c>
      <c r="G855" s="17" t="str">
        <f t="shared" si="67"/>
        <v/>
      </c>
      <c r="H855" s="17" t="str">
        <f t="shared" si="68"/>
        <v>-</v>
      </c>
      <c r="I855" s="17" t="str">
        <f t="shared" si="69"/>
        <v>--</v>
      </c>
      <c r="J855" s="17" t="str">
        <f t="shared" si="65"/>
        <v xml:space="preserve"> </v>
      </c>
      <c r="K855" s="17" t="str">
        <f>IF(H855="-","",COUNTIF($H$8:H855,H855))</f>
        <v/>
      </c>
    </row>
    <row r="856" spans="1:11" ht="19.600000000000001" customHeight="1" x14ac:dyDescent="0.25">
      <c r="A856" s="30"/>
      <c r="B856" s="31"/>
      <c r="C856" s="38"/>
      <c r="D856" s="44"/>
      <c r="F856" s="17" t="str">
        <f t="shared" si="66"/>
        <v/>
      </c>
      <c r="G856" s="17" t="str">
        <f t="shared" si="67"/>
        <v/>
      </c>
      <c r="H856" s="17" t="str">
        <f t="shared" si="68"/>
        <v>-</v>
      </c>
      <c r="I856" s="17" t="str">
        <f t="shared" si="69"/>
        <v>--</v>
      </c>
      <c r="J856" s="17" t="str">
        <f t="shared" si="65"/>
        <v xml:space="preserve"> </v>
      </c>
      <c r="K856" s="17" t="str">
        <f>IF(H856="-","",COUNTIF($H$8:H856,H856))</f>
        <v/>
      </c>
    </row>
    <row r="857" spans="1:11" ht="19.600000000000001" customHeight="1" x14ac:dyDescent="0.25">
      <c r="A857" s="30"/>
      <c r="B857" s="31"/>
      <c r="C857" s="38"/>
      <c r="D857" s="44"/>
      <c r="F857" s="17" t="str">
        <f t="shared" si="66"/>
        <v/>
      </c>
      <c r="G857" s="17" t="str">
        <f t="shared" si="67"/>
        <v/>
      </c>
      <c r="H857" s="17" t="str">
        <f t="shared" si="68"/>
        <v>-</v>
      </c>
      <c r="I857" s="17" t="str">
        <f t="shared" si="69"/>
        <v>--</v>
      </c>
      <c r="J857" s="17" t="str">
        <f t="shared" si="65"/>
        <v xml:space="preserve"> </v>
      </c>
      <c r="K857" s="17" t="str">
        <f>IF(H857="-","",COUNTIF($H$8:H857,H857))</f>
        <v/>
      </c>
    </row>
    <row r="858" spans="1:11" ht="19.600000000000001" customHeight="1" x14ac:dyDescent="0.25">
      <c r="A858" s="30"/>
      <c r="B858" s="31"/>
      <c r="C858" s="38"/>
      <c r="D858" s="44"/>
      <c r="F858" s="17" t="str">
        <f t="shared" si="66"/>
        <v/>
      </c>
      <c r="G858" s="17" t="str">
        <f t="shared" si="67"/>
        <v/>
      </c>
      <c r="H858" s="17" t="str">
        <f t="shared" si="68"/>
        <v>-</v>
      </c>
      <c r="I858" s="17" t="str">
        <f t="shared" si="69"/>
        <v>--</v>
      </c>
      <c r="J858" s="17" t="str">
        <f t="shared" si="65"/>
        <v xml:space="preserve"> </v>
      </c>
      <c r="K858" s="17" t="str">
        <f>IF(H858="-","",COUNTIF($H$8:H858,H858))</f>
        <v/>
      </c>
    </row>
    <row r="859" spans="1:11" ht="19.600000000000001" customHeight="1" x14ac:dyDescent="0.25">
      <c r="A859" s="30"/>
      <c r="B859" s="31"/>
      <c r="C859" s="38"/>
      <c r="D859" s="44"/>
      <c r="F859" s="17" t="str">
        <f t="shared" si="66"/>
        <v/>
      </c>
      <c r="G859" s="17" t="str">
        <f t="shared" si="67"/>
        <v/>
      </c>
      <c r="H859" s="17" t="str">
        <f t="shared" si="68"/>
        <v>-</v>
      </c>
      <c r="I859" s="17" t="str">
        <f t="shared" si="69"/>
        <v>--</v>
      </c>
      <c r="J859" s="17" t="str">
        <f t="shared" si="65"/>
        <v xml:space="preserve"> </v>
      </c>
      <c r="K859" s="17" t="str">
        <f>IF(H859="-","",COUNTIF($H$8:H859,H859))</f>
        <v/>
      </c>
    </row>
    <row r="860" spans="1:11" ht="19.600000000000001" customHeight="1" x14ac:dyDescent="0.25">
      <c r="A860" s="30"/>
      <c r="B860" s="31"/>
      <c r="C860" s="38"/>
      <c r="D860" s="44"/>
      <c r="F860" s="17" t="str">
        <f t="shared" si="66"/>
        <v/>
      </c>
      <c r="G860" s="17" t="str">
        <f t="shared" si="67"/>
        <v/>
      </c>
      <c r="H860" s="17" t="str">
        <f t="shared" si="68"/>
        <v>-</v>
      </c>
      <c r="I860" s="17" t="str">
        <f t="shared" si="69"/>
        <v>--</v>
      </c>
      <c r="J860" s="17" t="str">
        <f t="shared" si="65"/>
        <v xml:space="preserve"> </v>
      </c>
      <c r="K860" s="17" t="str">
        <f>IF(H860="-","",COUNTIF($H$8:H860,H860))</f>
        <v/>
      </c>
    </row>
    <row r="861" spans="1:11" ht="19.600000000000001" customHeight="1" x14ac:dyDescent="0.25">
      <c r="A861" s="30"/>
      <c r="B861" s="31"/>
      <c r="C861" s="38"/>
      <c r="D861" s="44"/>
      <c r="F861" s="17" t="str">
        <f t="shared" si="66"/>
        <v/>
      </c>
      <c r="G861" s="17" t="str">
        <f t="shared" si="67"/>
        <v/>
      </c>
      <c r="H861" s="17" t="str">
        <f t="shared" si="68"/>
        <v>-</v>
      </c>
      <c r="I861" s="17" t="str">
        <f t="shared" si="69"/>
        <v>--</v>
      </c>
      <c r="J861" s="17" t="str">
        <f t="shared" si="65"/>
        <v xml:space="preserve"> </v>
      </c>
      <c r="K861" s="17" t="str">
        <f>IF(H861="-","",COUNTIF($H$8:H861,H861))</f>
        <v/>
      </c>
    </row>
    <row r="862" spans="1:11" ht="19.600000000000001" customHeight="1" x14ac:dyDescent="0.25">
      <c r="A862" s="30"/>
      <c r="B862" s="31"/>
      <c r="C862" s="38"/>
      <c r="D862" s="44"/>
      <c r="F862" s="17" t="str">
        <f t="shared" si="66"/>
        <v/>
      </c>
      <c r="G862" s="17" t="str">
        <f t="shared" si="67"/>
        <v/>
      </c>
      <c r="H862" s="17" t="str">
        <f t="shared" si="68"/>
        <v>-</v>
      </c>
      <c r="I862" s="17" t="str">
        <f t="shared" si="69"/>
        <v>--</v>
      </c>
      <c r="J862" s="17" t="str">
        <f t="shared" si="65"/>
        <v xml:space="preserve"> </v>
      </c>
      <c r="K862" s="17" t="str">
        <f>IF(H862="-","",COUNTIF($H$8:H862,H862))</f>
        <v/>
      </c>
    </row>
    <row r="863" spans="1:11" ht="19.600000000000001" customHeight="1" x14ac:dyDescent="0.25">
      <c r="A863" s="30"/>
      <c r="B863" s="31"/>
      <c r="C863" s="38"/>
      <c r="D863" s="44"/>
      <c r="F863" s="17" t="str">
        <f t="shared" si="66"/>
        <v/>
      </c>
      <c r="G863" s="17" t="str">
        <f t="shared" si="67"/>
        <v/>
      </c>
      <c r="H863" s="17" t="str">
        <f t="shared" si="68"/>
        <v>-</v>
      </c>
      <c r="I863" s="17" t="str">
        <f t="shared" si="69"/>
        <v>--</v>
      </c>
      <c r="J863" s="17" t="str">
        <f t="shared" si="65"/>
        <v xml:space="preserve"> </v>
      </c>
      <c r="K863" s="17" t="str">
        <f>IF(H863="-","",COUNTIF($H$8:H863,H863))</f>
        <v/>
      </c>
    </row>
    <row r="864" spans="1:11" ht="19.600000000000001" customHeight="1" x14ac:dyDescent="0.25">
      <c r="A864" s="30"/>
      <c r="B864" s="31"/>
      <c r="C864" s="38"/>
      <c r="D864" s="44"/>
      <c r="F864" s="17" t="str">
        <f t="shared" si="66"/>
        <v/>
      </c>
      <c r="G864" s="17" t="str">
        <f t="shared" si="67"/>
        <v/>
      </c>
      <c r="H864" s="17" t="str">
        <f t="shared" si="68"/>
        <v>-</v>
      </c>
      <c r="I864" s="17" t="str">
        <f t="shared" si="69"/>
        <v>--</v>
      </c>
      <c r="J864" s="17" t="str">
        <f t="shared" si="65"/>
        <v xml:space="preserve"> </v>
      </c>
      <c r="K864" s="17" t="str">
        <f>IF(H864="-","",COUNTIF($H$8:H864,H864))</f>
        <v/>
      </c>
    </row>
    <row r="865" spans="1:11" ht="19.600000000000001" customHeight="1" x14ac:dyDescent="0.25">
      <c r="A865" s="30"/>
      <c r="B865" s="31"/>
      <c r="C865" s="38"/>
      <c r="D865" s="44"/>
      <c r="F865" s="17" t="str">
        <f t="shared" si="66"/>
        <v/>
      </c>
      <c r="G865" s="17" t="str">
        <f t="shared" si="67"/>
        <v/>
      </c>
      <c r="H865" s="17" t="str">
        <f t="shared" si="68"/>
        <v>-</v>
      </c>
      <c r="I865" s="17" t="str">
        <f t="shared" si="69"/>
        <v>--</v>
      </c>
      <c r="J865" s="17" t="str">
        <f t="shared" si="65"/>
        <v xml:space="preserve"> </v>
      </c>
      <c r="K865" s="17" t="str">
        <f>IF(H865="-","",COUNTIF($H$8:H865,H865))</f>
        <v/>
      </c>
    </row>
    <row r="866" spans="1:11" ht="19.600000000000001" customHeight="1" x14ac:dyDescent="0.25">
      <c r="A866" s="30"/>
      <c r="B866" s="31"/>
      <c r="C866" s="38"/>
      <c r="D866" s="44"/>
      <c r="F866" s="17" t="str">
        <f t="shared" si="66"/>
        <v/>
      </c>
      <c r="G866" s="17" t="str">
        <f t="shared" si="67"/>
        <v/>
      </c>
      <c r="H866" s="17" t="str">
        <f t="shared" si="68"/>
        <v>-</v>
      </c>
      <c r="I866" s="17" t="str">
        <f t="shared" si="69"/>
        <v>--</v>
      </c>
      <c r="J866" s="17" t="str">
        <f t="shared" si="65"/>
        <v xml:space="preserve"> </v>
      </c>
      <c r="K866" s="17" t="str">
        <f>IF(H866="-","",COUNTIF($H$8:H866,H866))</f>
        <v/>
      </c>
    </row>
    <row r="867" spans="1:11" ht="19.600000000000001" customHeight="1" x14ac:dyDescent="0.25">
      <c r="A867" s="30"/>
      <c r="B867" s="31"/>
      <c r="C867" s="38"/>
      <c r="D867" s="44"/>
      <c r="F867" s="17" t="str">
        <f t="shared" si="66"/>
        <v/>
      </c>
      <c r="G867" s="17" t="str">
        <f t="shared" si="67"/>
        <v/>
      </c>
      <c r="H867" s="17" t="str">
        <f t="shared" si="68"/>
        <v>-</v>
      </c>
      <c r="I867" s="17" t="str">
        <f t="shared" si="69"/>
        <v>--</v>
      </c>
      <c r="J867" s="17" t="str">
        <f t="shared" si="65"/>
        <v xml:space="preserve"> </v>
      </c>
      <c r="K867" s="17" t="str">
        <f>IF(H867="-","",COUNTIF($H$8:H867,H867))</f>
        <v/>
      </c>
    </row>
    <row r="868" spans="1:11" ht="19.600000000000001" customHeight="1" x14ac:dyDescent="0.25">
      <c r="A868" s="30"/>
      <c r="B868" s="31"/>
      <c r="C868" s="38"/>
      <c r="D868" s="44"/>
      <c r="F868" s="17" t="str">
        <f t="shared" si="66"/>
        <v/>
      </c>
      <c r="G868" s="17" t="str">
        <f t="shared" si="67"/>
        <v/>
      </c>
      <c r="H868" s="17" t="str">
        <f t="shared" si="68"/>
        <v>-</v>
      </c>
      <c r="I868" s="17" t="str">
        <f t="shared" si="69"/>
        <v>--</v>
      </c>
      <c r="J868" s="17" t="str">
        <f t="shared" si="65"/>
        <v xml:space="preserve"> </v>
      </c>
      <c r="K868" s="17" t="str">
        <f>IF(H868="-","",COUNTIF($H$8:H868,H868))</f>
        <v/>
      </c>
    </row>
    <row r="869" spans="1:11" ht="19.600000000000001" customHeight="1" x14ac:dyDescent="0.25">
      <c r="A869" s="30"/>
      <c r="B869" s="31"/>
      <c r="C869" s="38"/>
      <c r="D869" s="44"/>
      <c r="F869" s="17" t="str">
        <f t="shared" si="66"/>
        <v/>
      </c>
      <c r="G869" s="17" t="str">
        <f t="shared" si="67"/>
        <v/>
      </c>
      <c r="H869" s="17" t="str">
        <f t="shared" si="68"/>
        <v>-</v>
      </c>
      <c r="I869" s="17" t="str">
        <f t="shared" si="69"/>
        <v>--</v>
      </c>
      <c r="J869" s="17" t="str">
        <f t="shared" si="65"/>
        <v xml:space="preserve"> </v>
      </c>
      <c r="K869" s="17" t="str">
        <f>IF(H869="-","",COUNTIF($H$8:H869,H869))</f>
        <v/>
      </c>
    </row>
    <row r="870" spans="1:11" ht="19.600000000000001" customHeight="1" x14ac:dyDescent="0.25">
      <c r="A870" s="30"/>
      <c r="B870" s="31"/>
      <c r="C870" s="38"/>
      <c r="D870" s="44"/>
      <c r="F870" s="17" t="str">
        <f t="shared" si="66"/>
        <v/>
      </c>
      <c r="G870" s="17" t="str">
        <f t="shared" si="67"/>
        <v/>
      </c>
      <c r="H870" s="17" t="str">
        <f t="shared" si="68"/>
        <v>-</v>
      </c>
      <c r="I870" s="17" t="str">
        <f t="shared" si="69"/>
        <v>--</v>
      </c>
      <c r="J870" s="17" t="str">
        <f t="shared" si="65"/>
        <v xml:space="preserve"> </v>
      </c>
      <c r="K870" s="17" t="str">
        <f>IF(H870="-","",COUNTIF($H$8:H870,H870))</f>
        <v/>
      </c>
    </row>
    <row r="871" spans="1:11" ht="19.600000000000001" customHeight="1" x14ac:dyDescent="0.25">
      <c r="A871" s="30"/>
      <c r="B871" s="31"/>
      <c r="C871" s="38"/>
      <c r="D871" s="44"/>
      <c r="F871" s="17" t="str">
        <f t="shared" si="66"/>
        <v/>
      </c>
      <c r="G871" s="17" t="str">
        <f t="shared" si="67"/>
        <v/>
      </c>
      <c r="H871" s="17" t="str">
        <f t="shared" si="68"/>
        <v>-</v>
      </c>
      <c r="I871" s="17" t="str">
        <f t="shared" si="69"/>
        <v>--</v>
      </c>
      <c r="J871" s="17" t="str">
        <f t="shared" si="65"/>
        <v xml:space="preserve"> </v>
      </c>
      <c r="K871" s="17" t="str">
        <f>IF(H871="-","",COUNTIF($H$8:H871,H871))</f>
        <v/>
      </c>
    </row>
    <row r="872" spans="1:11" ht="19.600000000000001" customHeight="1" x14ac:dyDescent="0.25">
      <c r="A872" s="30"/>
      <c r="B872" s="31"/>
      <c r="C872" s="38"/>
      <c r="D872" s="44"/>
      <c r="F872" s="17" t="str">
        <f t="shared" si="66"/>
        <v/>
      </c>
      <c r="G872" s="17" t="str">
        <f t="shared" si="67"/>
        <v/>
      </c>
      <c r="H872" s="17" t="str">
        <f t="shared" si="68"/>
        <v>-</v>
      </c>
      <c r="I872" s="17" t="str">
        <f t="shared" si="69"/>
        <v>--</v>
      </c>
      <c r="J872" s="17" t="str">
        <f t="shared" si="65"/>
        <v xml:space="preserve"> </v>
      </c>
      <c r="K872" s="17" t="str">
        <f>IF(H872="-","",COUNTIF($H$8:H872,H872))</f>
        <v/>
      </c>
    </row>
    <row r="873" spans="1:11" ht="19.600000000000001" customHeight="1" x14ac:dyDescent="0.25">
      <c r="A873" s="30"/>
      <c r="B873" s="31"/>
      <c r="C873" s="38"/>
      <c r="D873" s="44"/>
      <c r="F873" s="17" t="str">
        <f t="shared" si="66"/>
        <v/>
      </c>
      <c r="G873" s="17" t="str">
        <f t="shared" si="67"/>
        <v/>
      </c>
      <c r="H873" s="17" t="str">
        <f t="shared" si="68"/>
        <v>-</v>
      </c>
      <c r="I873" s="17" t="str">
        <f t="shared" si="69"/>
        <v>--</v>
      </c>
      <c r="J873" s="17" t="str">
        <f t="shared" si="65"/>
        <v xml:space="preserve"> </v>
      </c>
      <c r="K873" s="17" t="str">
        <f>IF(H873="-","",COUNTIF($H$8:H873,H873))</f>
        <v/>
      </c>
    </row>
    <row r="874" spans="1:11" ht="19.600000000000001" customHeight="1" x14ac:dyDescent="0.25">
      <c r="A874" s="30"/>
      <c r="B874" s="31"/>
      <c r="C874" s="38"/>
      <c r="D874" s="44"/>
      <c r="F874" s="17" t="str">
        <f t="shared" si="66"/>
        <v/>
      </c>
      <c r="G874" s="17" t="str">
        <f t="shared" si="67"/>
        <v/>
      </c>
      <c r="H874" s="17" t="str">
        <f t="shared" si="68"/>
        <v>-</v>
      </c>
      <c r="I874" s="17" t="str">
        <f t="shared" si="69"/>
        <v>--</v>
      </c>
      <c r="J874" s="17" t="str">
        <f t="shared" si="65"/>
        <v xml:space="preserve"> </v>
      </c>
      <c r="K874" s="17" t="str">
        <f>IF(H874="-","",COUNTIF($H$8:H874,H874))</f>
        <v/>
      </c>
    </row>
    <row r="875" spans="1:11" ht="19.600000000000001" customHeight="1" x14ac:dyDescent="0.25">
      <c r="A875" s="30"/>
      <c r="B875" s="31"/>
      <c r="C875" s="38"/>
      <c r="D875" s="44"/>
      <c r="F875" s="17" t="str">
        <f t="shared" si="66"/>
        <v/>
      </c>
      <c r="G875" s="17" t="str">
        <f t="shared" si="67"/>
        <v/>
      </c>
      <c r="H875" s="17" t="str">
        <f t="shared" si="68"/>
        <v>-</v>
      </c>
      <c r="I875" s="17" t="str">
        <f t="shared" si="69"/>
        <v>--</v>
      </c>
      <c r="J875" s="17" t="str">
        <f t="shared" si="65"/>
        <v xml:space="preserve"> </v>
      </c>
      <c r="K875" s="17" t="str">
        <f>IF(H875="-","",COUNTIF($H$8:H875,H875))</f>
        <v/>
      </c>
    </row>
    <row r="876" spans="1:11" ht="19.600000000000001" customHeight="1" x14ac:dyDescent="0.25">
      <c r="A876" s="30"/>
      <c r="B876" s="31"/>
      <c r="C876" s="38"/>
      <c r="D876" s="44"/>
      <c r="F876" s="17" t="str">
        <f t="shared" si="66"/>
        <v/>
      </c>
      <c r="G876" s="17" t="str">
        <f t="shared" si="67"/>
        <v/>
      </c>
      <c r="H876" s="17" t="str">
        <f t="shared" si="68"/>
        <v>-</v>
      </c>
      <c r="I876" s="17" t="str">
        <f t="shared" si="69"/>
        <v>--</v>
      </c>
      <c r="J876" s="17" t="str">
        <f t="shared" si="65"/>
        <v xml:space="preserve"> </v>
      </c>
      <c r="K876" s="17" t="str">
        <f>IF(H876="-","",COUNTIF($H$8:H876,H876))</f>
        <v/>
      </c>
    </row>
    <row r="877" spans="1:11" ht="19.600000000000001" customHeight="1" x14ac:dyDescent="0.25">
      <c r="A877" s="30"/>
      <c r="B877" s="31"/>
      <c r="C877" s="38"/>
      <c r="D877" s="44"/>
      <c r="F877" s="17" t="str">
        <f t="shared" si="66"/>
        <v/>
      </c>
      <c r="G877" s="17" t="str">
        <f t="shared" si="67"/>
        <v/>
      </c>
      <c r="H877" s="17" t="str">
        <f t="shared" si="68"/>
        <v>-</v>
      </c>
      <c r="I877" s="17" t="str">
        <f t="shared" si="69"/>
        <v>--</v>
      </c>
      <c r="J877" s="17" t="str">
        <f t="shared" si="65"/>
        <v xml:space="preserve"> </v>
      </c>
      <c r="K877" s="17" t="str">
        <f>IF(H877="-","",COUNTIF($H$8:H877,H877))</f>
        <v/>
      </c>
    </row>
    <row r="878" spans="1:11" ht="19.600000000000001" customHeight="1" x14ac:dyDescent="0.25">
      <c r="A878" s="30"/>
      <c r="B878" s="31"/>
      <c r="C878" s="38"/>
      <c r="D878" s="44"/>
      <c r="F878" s="17" t="str">
        <f t="shared" si="66"/>
        <v/>
      </c>
      <c r="G878" s="17" t="str">
        <f t="shared" si="67"/>
        <v/>
      </c>
      <c r="H878" s="17" t="str">
        <f t="shared" si="68"/>
        <v>-</v>
      </c>
      <c r="I878" s="17" t="str">
        <f t="shared" si="69"/>
        <v>--</v>
      </c>
      <c r="J878" s="17" t="str">
        <f t="shared" si="65"/>
        <v xml:space="preserve"> </v>
      </c>
      <c r="K878" s="17" t="str">
        <f>IF(H878="-","",COUNTIF($H$8:H878,H878))</f>
        <v/>
      </c>
    </row>
    <row r="879" spans="1:11" ht="19.600000000000001" customHeight="1" x14ac:dyDescent="0.25">
      <c r="A879" s="30"/>
      <c r="B879" s="31"/>
      <c r="C879" s="38"/>
      <c r="D879" s="44"/>
      <c r="F879" s="17" t="str">
        <f t="shared" si="66"/>
        <v/>
      </c>
      <c r="G879" s="17" t="str">
        <f t="shared" si="67"/>
        <v/>
      </c>
      <c r="H879" s="17" t="str">
        <f t="shared" si="68"/>
        <v>-</v>
      </c>
      <c r="I879" s="17" t="str">
        <f t="shared" si="69"/>
        <v>--</v>
      </c>
      <c r="J879" s="17" t="str">
        <f t="shared" si="65"/>
        <v xml:space="preserve"> </v>
      </c>
      <c r="K879" s="17" t="str">
        <f>IF(H879="-","",COUNTIF($H$8:H879,H879))</f>
        <v/>
      </c>
    </row>
    <row r="880" spans="1:11" ht="19.600000000000001" customHeight="1" x14ac:dyDescent="0.25">
      <c r="A880" s="30"/>
      <c r="B880" s="31"/>
      <c r="C880" s="38"/>
      <c r="D880" s="44"/>
      <c r="F880" s="17" t="str">
        <f t="shared" si="66"/>
        <v/>
      </c>
      <c r="G880" s="17" t="str">
        <f t="shared" si="67"/>
        <v/>
      </c>
      <c r="H880" s="17" t="str">
        <f t="shared" si="68"/>
        <v>-</v>
      </c>
      <c r="I880" s="17" t="str">
        <f t="shared" si="69"/>
        <v>--</v>
      </c>
      <c r="J880" s="17" t="str">
        <f t="shared" si="65"/>
        <v xml:space="preserve"> </v>
      </c>
      <c r="K880" s="17" t="str">
        <f>IF(H880="-","",COUNTIF($H$8:H880,H880))</f>
        <v/>
      </c>
    </row>
    <row r="881" spans="1:11" ht="19.600000000000001" customHeight="1" x14ac:dyDescent="0.25">
      <c r="A881" s="30"/>
      <c r="B881" s="31"/>
      <c r="C881" s="38"/>
      <c r="D881" s="44"/>
      <c r="F881" s="17" t="str">
        <f t="shared" si="66"/>
        <v/>
      </c>
      <c r="G881" s="17" t="str">
        <f t="shared" si="67"/>
        <v/>
      </c>
      <c r="H881" s="17" t="str">
        <f t="shared" si="68"/>
        <v>-</v>
      </c>
      <c r="I881" s="17" t="str">
        <f t="shared" si="69"/>
        <v>--</v>
      </c>
      <c r="J881" s="17" t="str">
        <f t="shared" si="65"/>
        <v xml:space="preserve"> </v>
      </c>
      <c r="K881" s="17" t="str">
        <f>IF(H881="-","",COUNTIF($H$8:H881,H881))</f>
        <v/>
      </c>
    </row>
    <row r="882" spans="1:11" ht="19.600000000000001" customHeight="1" x14ac:dyDescent="0.25">
      <c r="A882" s="30"/>
      <c r="B882" s="31"/>
      <c r="C882" s="38"/>
      <c r="D882" s="44"/>
      <c r="F882" s="17" t="str">
        <f t="shared" si="66"/>
        <v/>
      </c>
      <c r="G882" s="17" t="str">
        <f t="shared" si="67"/>
        <v/>
      </c>
      <c r="H882" s="17" t="str">
        <f t="shared" si="68"/>
        <v>-</v>
      </c>
      <c r="I882" s="17" t="str">
        <f t="shared" si="69"/>
        <v>--</v>
      </c>
      <c r="J882" s="17" t="str">
        <f t="shared" si="65"/>
        <v xml:space="preserve"> </v>
      </c>
      <c r="K882" s="17" t="str">
        <f>IF(H882="-","",COUNTIF($H$8:H882,H882))</f>
        <v/>
      </c>
    </row>
    <row r="883" spans="1:11" ht="19.600000000000001" customHeight="1" x14ac:dyDescent="0.25">
      <c r="A883" s="30"/>
      <c r="B883" s="31"/>
      <c r="C883" s="38"/>
      <c r="D883" s="44"/>
      <c r="F883" s="17" t="str">
        <f t="shared" si="66"/>
        <v/>
      </c>
      <c r="G883" s="17" t="str">
        <f t="shared" si="67"/>
        <v/>
      </c>
      <c r="H883" s="17" t="str">
        <f t="shared" si="68"/>
        <v>-</v>
      </c>
      <c r="I883" s="17" t="str">
        <f t="shared" si="69"/>
        <v>--</v>
      </c>
      <c r="J883" s="17" t="str">
        <f t="shared" si="65"/>
        <v xml:space="preserve"> </v>
      </c>
      <c r="K883" s="17" t="str">
        <f>IF(H883="-","",COUNTIF($H$8:H883,H883))</f>
        <v/>
      </c>
    </row>
    <row r="884" spans="1:11" ht="19.600000000000001" customHeight="1" x14ac:dyDescent="0.25">
      <c r="A884" s="30"/>
      <c r="B884" s="31"/>
      <c r="C884" s="38"/>
      <c r="D884" s="44"/>
      <c r="F884" s="17" t="str">
        <f t="shared" si="66"/>
        <v/>
      </c>
      <c r="G884" s="17" t="str">
        <f t="shared" si="67"/>
        <v/>
      </c>
      <c r="H884" s="17" t="str">
        <f t="shared" si="68"/>
        <v>-</v>
      </c>
      <c r="I884" s="17" t="str">
        <f t="shared" si="69"/>
        <v>--</v>
      </c>
      <c r="J884" s="17" t="str">
        <f t="shared" si="65"/>
        <v xml:space="preserve"> </v>
      </c>
      <c r="K884" s="17" t="str">
        <f>IF(H884="-","",COUNTIF($H$8:H884,H884))</f>
        <v/>
      </c>
    </row>
    <row r="885" spans="1:11" ht="19.600000000000001" customHeight="1" x14ac:dyDescent="0.25">
      <c r="A885" s="30"/>
      <c r="B885" s="31"/>
      <c r="C885" s="38"/>
      <c r="D885" s="44"/>
      <c r="F885" s="17" t="str">
        <f t="shared" si="66"/>
        <v/>
      </c>
      <c r="G885" s="17" t="str">
        <f t="shared" si="67"/>
        <v/>
      </c>
      <c r="H885" s="17" t="str">
        <f t="shared" si="68"/>
        <v>-</v>
      </c>
      <c r="I885" s="17" t="str">
        <f t="shared" si="69"/>
        <v>--</v>
      </c>
      <c r="J885" s="17" t="str">
        <f t="shared" si="65"/>
        <v xml:space="preserve"> </v>
      </c>
      <c r="K885" s="17" t="str">
        <f>IF(H885="-","",COUNTIF($H$8:H885,H885))</f>
        <v/>
      </c>
    </row>
    <row r="886" spans="1:11" ht="19.600000000000001" customHeight="1" x14ac:dyDescent="0.25">
      <c r="A886" s="30"/>
      <c r="B886" s="31"/>
      <c r="C886" s="38"/>
      <c r="D886" s="44"/>
      <c r="F886" s="17" t="str">
        <f t="shared" si="66"/>
        <v/>
      </c>
      <c r="G886" s="17" t="str">
        <f t="shared" si="67"/>
        <v/>
      </c>
      <c r="H886" s="17" t="str">
        <f t="shared" si="68"/>
        <v>-</v>
      </c>
      <c r="I886" s="17" t="str">
        <f t="shared" si="69"/>
        <v>--</v>
      </c>
      <c r="J886" s="17" t="str">
        <f t="shared" si="65"/>
        <v xml:space="preserve"> </v>
      </c>
      <c r="K886" s="17" t="str">
        <f>IF(H886="-","",COUNTIF($H$8:H886,H886))</f>
        <v/>
      </c>
    </row>
    <row r="887" spans="1:11" ht="19.600000000000001" customHeight="1" x14ac:dyDescent="0.25">
      <c r="A887" s="30"/>
      <c r="B887" s="31"/>
      <c r="C887" s="38"/>
      <c r="D887" s="44"/>
      <c r="F887" s="17" t="str">
        <f t="shared" si="66"/>
        <v/>
      </c>
      <c r="G887" s="17" t="str">
        <f t="shared" si="67"/>
        <v/>
      </c>
      <c r="H887" s="17" t="str">
        <f t="shared" si="68"/>
        <v>-</v>
      </c>
      <c r="I887" s="17" t="str">
        <f t="shared" si="69"/>
        <v>--</v>
      </c>
      <c r="J887" s="17" t="str">
        <f t="shared" si="65"/>
        <v xml:space="preserve"> </v>
      </c>
      <c r="K887" s="17" t="str">
        <f>IF(H887="-","",COUNTIF($H$8:H887,H887))</f>
        <v/>
      </c>
    </row>
    <row r="888" spans="1:11" ht="19.600000000000001" customHeight="1" x14ac:dyDescent="0.25">
      <c r="A888" s="30"/>
      <c r="B888" s="31"/>
      <c r="C888" s="38"/>
      <c r="D888" s="44"/>
      <c r="F888" s="17" t="str">
        <f t="shared" si="66"/>
        <v/>
      </c>
      <c r="G888" s="17" t="str">
        <f t="shared" si="67"/>
        <v/>
      </c>
      <c r="H888" s="17" t="str">
        <f t="shared" si="68"/>
        <v>-</v>
      </c>
      <c r="I888" s="17" t="str">
        <f t="shared" si="69"/>
        <v>--</v>
      </c>
      <c r="J888" s="17" t="str">
        <f t="shared" si="65"/>
        <v xml:space="preserve"> </v>
      </c>
      <c r="K888" s="17" t="str">
        <f>IF(H888="-","",COUNTIF($H$8:H888,H888))</f>
        <v/>
      </c>
    </row>
    <row r="889" spans="1:11" ht="19.600000000000001" customHeight="1" x14ac:dyDescent="0.25">
      <c r="A889" s="30"/>
      <c r="B889" s="31"/>
      <c r="C889" s="38"/>
      <c r="D889" s="44"/>
      <c r="F889" s="17" t="str">
        <f t="shared" si="66"/>
        <v/>
      </c>
      <c r="G889" s="17" t="str">
        <f t="shared" si="67"/>
        <v/>
      </c>
      <c r="H889" s="17" t="str">
        <f t="shared" si="68"/>
        <v>-</v>
      </c>
      <c r="I889" s="17" t="str">
        <f t="shared" si="69"/>
        <v>--</v>
      </c>
      <c r="J889" s="17" t="str">
        <f t="shared" si="65"/>
        <v xml:space="preserve"> </v>
      </c>
      <c r="K889" s="17" t="str">
        <f>IF(H889="-","",COUNTIF($H$8:H889,H889))</f>
        <v/>
      </c>
    </row>
    <row r="890" spans="1:11" ht="19.600000000000001" customHeight="1" x14ac:dyDescent="0.25">
      <c r="A890" s="30"/>
      <c r="B890" s="31"/>
      <c r="C890" s="38"/>
      <c r="D890" s="44"/>
      <c r="F890" s="17" t="str">
        <f t="shared" si="66"/>
        <v/>
      </c>
      <c r="G890" s="17" t="str">
        <f t="shared" si="67"/>
        <v/>
      </c>
      <c r="H890" s="17" t="str">
        <f t="shared" si="68"/>
        <v>-</v>
      </c>
      <c r="I890" s="17" t="str">
        <f t="shared" si="69"/>
        <v>--</v>
      </c>
      <c r="J890" s="17" t="str">
        <f t="shared" si="65"/>
        <v xml:space="preserve"> </v>
      </c>
      <c r="K890" s="17" t="str">
        <f>IF(H890="-","",COUNTIF($H$8:H890,H890))</f>
        <v/>
      </c>
    </row>
    <row r="891" spans="1:11" ht="19.600000000000001" customHeight="1" x14ac:dyDescent="0.25">
      <c r="A891" s="30"/>
      <c r="B891" s="31"/>
      <c r="C891" s="38"/>
      <c r="D891" s="44"/>
      <c r="F891" s="17" t="str">
        <f t="shared" si="66"/>
        <v/>
      </c>
      <c r="G891" s="17" t="str">
        <f t="shared" si="67"/>
        <v/>
      </c>
      <c r="H891" s="17" t="str">
        <f t="shared" si="68"/>
        <v>-</v>
      </c>
      <c r="I891" s="17" t="str">
        <f t="shared" si="69"/>
        <v>--</v>
      </c>
      <c r="J891" s="17" t="str">
        <f t="shared" si="65"/>
        <v xml:space="preserve"> </v>
      </c>
      <c r="K891" s="17" t="str">
        <f>IF(H891="-","",COUNTIF($H$8:H891,H891))</f>
        <v/>
      </c>
    </row>
    <row r="892" spans="1:11" ht="19.600000000000001" customHeight="1" x14ac:dyDescent="0.25">
      <c r="A892" s="30"/>
      <c r="B892" s="31"/>
      <c r="C892" s="38"/>
      <c r="D892" s="44"/>
      <c r="F892" s="17" t="str">
        <f t="shared" si="66"/>
        <v/>
      </c>
      <c r="G892" s="17" t="str">
        <f t="shared" si="67"/>
        <v/>
      </c>
      <c r="H892" s="17" t="str">
        <f t="shared" si="68"/>
        <v>-</v>
      </c>
      <c r="I892" s="17" t="str">
        <f t="shared" si="69"/>
        <v>--</v>
      </c>
      <c r="J892" s="17" t="str">
        <f t="shared" si="65"/>
        <v xml:space="preserve"> </v>
      </c>
      <c r="K892" s="17" t="str">
        <f>IF(H892="-","",COUNTIF($H$8:H892,H892))</f>
        <v/>
      </c>
    </row>
    <row r="893" spans="1:11" ht="19.600000000000001" customHeight="1" x14ac:dyDescent="0.25">
      <c r="A893" s="30"/>
      <c r="B893" s="31"/>
      <c r="C893" s="38"/>
      <c r="D893" s="44"/>
      <c r="F893" s="17" t="str">
        <f t="shared" si="66"/>
        <v/>
      </c>
      <c r="G893" s="17" t="str">
        <f t="shared" si="67"/>
        <v/>
      </c>
      <c r="H893" s="17" t="str">
        <f t="shared" si="68"/>
        <v>-</v>
      </c>
      <c r="I893" s="17" t="str">
        <f t="shared" si="69"/>
        <v>--</v>
      </c>
      <c r="J893" s="17" t="str">
        <f t="shared" si="65"/>
        <v xml:space="preserve"> </v>
      </c>
      <c r="K893" s="17" t="str">
        <f>IF(H893="-","",COUNTIF($H$8:H893,H893))</f>
        <v/>
      </c>
    </row>
    <row r="894" spans="1:11" ht="19.600000000000001" customHeight="1" x14ac:dyDescent="0.25">
      <c r="A894" s="30"/>
      <c r="B894" s="31"/>
      <c r="C894" s="38"/>
      <c r="D894" s="44"/>
      <c r="F894" s="17" t="str">
        <f t="shared" si="66"/>
        <v/>
      </c>
      <c r="G894" s="17" t="str">
        <f t="shared" si="67"/>
        <v/>
      </c>
      <c r="H894" s="17" t="str">
        <f t="shared" si="68"/>
        <v>-</v>
      </c>
      <c r="I894" s="17" t="str">
        <f t="shared" si="69"/>
        <v>--</v>
      </c>
      <c r="J894" s="17" t="str">
        <f t="shared" si="65"/>
        <v xml:space="preserve"> </v>
      </c>
      <c r="K894" s="17" t="str">
        <f>IF(H894="-","",COUNTIF($H$8:H894,H894))</f>
        <v/>
      </c>
    </row>
    <row r="895" spans="1:11" ht="19.600000000000001" customHeight="1" x14ac:dyDescent="0.25">
      <c r="A895" s="30"/>
      <c r="B895" s="31"/>
      <c r="C895" s="38"/>
      <c r="D895" s="44"/>
      <c r="F895" s="17" t="str">
        <f t="shared" si="66"/>
        <v/>
      </c>
      <c r="G895" s="17" t="str">
        <f t="shared" si="67"/>
        <v/>
      </c>
      <c r="H895" s="17" t="str">
        <f t="shared" si="68"/>
        <v>-</v>
      </c>
      <c r="I895" s="17" t="str">
        <f t="shared" si="69"/>
        <v>--</v>
      </c>
      <c r="J895" s="17" t="str">
        <f t="shared" si="65"/>
        <v xml:space="preserve"> </v>
      </c>
      <c r="K895" s="17" t="str">
        <f>IF(H895="-","",COUNTIF($H$8:H895,H895))</f>
        <v/>
      </c>
    </row>
    <row r="896" spans="1:11" ht="19.600000000000001" customHeight="1" x14ac:dyDescent="0.25">
      <c r="A896" s="30"/>
      <c r="B896" s="31"/>
      <c r="C896" s="38"/>
      <c r="D896" s="44"/>
      <c r="F896" s="17" t="str">
        <f t="shared" si="66"/>
        <v/>
      </c>
      <c r="G896" s="17" t="str">
        <f t="shared" si="67"/>
        <v/>
      </c>
      <c r="H896" s="17" t="str">
        <f t="shared" si="68"/>
        <v>-</v>
      </c>
      <c r="I896" s="17" t="str">
        <f t="shared" si="69"/>
        <v>--</v>
      </c>
      <c r="J896" s="17" t="str">
        <f t="shared" si="65"/>
        <v xml:space="preserve"> </v>
      </c>
      <c r="K896" s="17" t="str">
        <f>IF(H896="-","",COUNTIF($H$8:H896,H896))</f>
        <v/>
      </c>
    </row>
    <row r="897" spans="1:11" ht="19.600000000000001" customHeight="1" x14ac:dyDescent="0.25">
      <c r="A897" s="30"/>
      <c r="B897" s="31"/>
      <c r="C897" s="38"/>
      <c r="D897" s="44"/>
      <c r="F897" s="17" t="str">
        <f t="shared" si="66"/>
        <v/>
      </c>
      <c r="G897" s="17" t="str">
        <f t="shared" si="67"/>
        <v/>
      </c>
      <c r="H897" s="17" t="str">
        <f t="shared" si="68"/>
        <v>-</v>
      </c>
      <c r="I897" s="17" t="str">
        <f t="shared" si="69"/>
        <v>--</v>
      </c>
      <c r="J897" s="17" t="str">
        <f t="shared" si="65"/>
        <v xml:space="preserve"> </v>
      </c>
      <c r="K897" s="17" t="str">
        <f>IF(H897="-","",COUNTIF($H$8:H897,H897))</f>
        <v/>
      </c>
    </row>
    <row r="898" spans="1:11" ht="19.600000000000001" customHeight="1" x14ac:dyDescent="0.25">
      <c r="A898" s="30"/>
      <c r="B898" s="31"/>
      <c r="C898" s="38"/>
      <c r="D898" s="44"/>
      <c r="F898" s="17" t="str">
        <f t="shared" si="66"/>
        <v/>
      </c>
      <c r="G898" s="17" t="str">
        <f t="shared" si="67"/>
        <v/>
      </c>
      <c r="H898" s="17" t="str">
        <f t="shared" si="68"/>
        <v>-</v>
      </c>
      <c r="I898" s="17" t="str">
        <f t="shared" si="69"/>
        <v>--</v>
      </c>
      <c r="J898" s="17" t="str">
        <f t="shared" si="65"/>
        <v xml:space="preserve"> </v>
      </c>
      <c r="K898" s="17" t="str">
        <f>IF(H898="-","",COUNTIF($H$8:H898,H898))</f>
        <v/>
      </c>
    </row>
    <row r="899" spans="1:11" ht="19.600000000000001" customHeight="1" x14ac:dyDescent="0.25">
      <c r="A899" s="30"/>
      <c r="B899" s="31"/>
      <c r="C899" s="38"/>
      <c r="D899" s="44"/>
      <c r="F899" s="17" t="str">
        <f t="shared" si="66"/>
        <v/>
      </c>
      <c r="G899" s="17" t="str">
        <f t="shared" si="67"/>
        <v/>
      </c>
      <c r="H899" s="17" t="str">
        <f t="shared" si="68"/>
        <v>-</v>
      </c>
      <c r="I899" s="17" t="str">
        <f t="shared" si="69"/>
        <v>--</v>
      </c>
      <c r="J899" s="17" t="str">
        <f t="shared" si="65"/>
        <v xml:space="preserve"> </v>
      </c>
      <c r="K899" s="17" t="str">
        <f>IF(H899="-","",COUNTIF($H$8:H899,H899))</f>
        <v/>
      </c>
    </row>
    <row r="900" spans="1:11" ht="19.600000000000001" customHeight="1" x14ac:dyDescent="0.25">
      <c r="A900" s="30"/>
      <c r="B900" s="31"/>
      <c r="C900" s="38"/>
      <c r="D900" s="44"/>
      <c r="F900" s="17" t="str">
        <f t="shared" si="66"/>
        <v/>
      </c>
      <c r="G900" s="17" t="str">
        <f t="shared" si="67"/>
        <v/>
      </c>
      <c r="H900" s="17" t="str">
        <f t="shared" si="68"/>
        <v>-</v>
      </c>
      <c r="I900" s="17" t="str">
        <f t="shared" si="69"/>
        <v>--</v>
      </c>
      <c r="J900" s="17" t="str">
        <f t="shared" si="65"/>
        <v xml:space="preserve"> </v>
      </c>
      <c r="K900" s="17" t="str">
        <f>IF(H900="-","",COUNTIF($H$8:H900,H900))</f>
        <v/>
      </c>
    </row>
    <row r="901" spans="1:11" ht="19.600000000000001" customHeight="1" x14ac:dyDescent="0.25">
      <c r="A901" s="30"/>
      <c r="B901" s="31"/>
      <c r="C901" s="38"/>
      <c r="D901" s="44"/>
      <c r="F901" s="17" t="str">
        <f t="shared" si="66"/>
        <v/>
      </c>
      <c r="G901" s="17" t="str">
        <f t="shared" si="67"/>
        <v/>
      </c>
      <c r="H901" s="17" t="str">
        <f t="shared" si="68"/>
        <v>-</v>
      </c>
      <c r="I901" s="17" t="str">
        <f t="shared" si="69"/>
        <v>--</v>
      </c>
      <c r="J901" s="17" t="str">
        <f t="shared" si="65"/>
        <v xml:space="preserve"> </v>
      </c>
      <c r="K901" s="17" t="str">
        <f>IF(H901="-","",COUNTIF($H$8:H901,H901))</f>
        <v/>
      </c>
    </row>
    <row r="902" spans="1:11" ht="19.600000000000001" customHeight="1" x14ac:dyDescent="0.25">
      <c r="A902" s="30"/>
      <c r="B902" s="31"/>
      <c r="C902" s="38"/>
      <c r="D902" s="44"/>
      <c r="F902" s="17" t="str">
        <f t="shared" si="66"/>
        <v/>
      </c>
      <c r="G902" s="17" t="str">
        <f t="shared" si="67"/>
        <v/>
      </c>
      <c r="H902" s="17" t="str">
        <f t="shared" si="68"/>
        <v>-</v>
      </c>
      <c r="I902" s="17" t="str">
        <f t="shared" si="69"/>
        <v>--</v>
      </c>
      <c r="J902" s="17" t="str">
        <f t="shared" si="65"/>
        <v xml:space="preserve"> </v>
      </c>
      <c r="K902" s="17" t="str">
        <f>IF(H902="-","",COUNTIF($H$8:H902,H902))</f>
        <v/>
      </c>
    </row>
    <row r="903" spans="1:11" ht="19.600000000000001" customHeight="1" x14ac:dyDescent="0.25">
      <c r="A903" s="30"/>
      <c r="B903" s="31"/>
      <c r="C903" s="38"/>
      <c r="D903" s="44"/>
      <c r="F903" s="17" t="str">
        <f t="shared" si="66"/>
        <v/>
      </c>
      <c r="G903" s="17" t="str">
        <f t="shared" si="67"/>
        <v/>
      </c>
      <c r="H903" s="17" t="str">
        <f t="shared" si="68"/>
        <v>-</v>
      </c>
      <c r="I903" s="17" t="str">
        <f t="shared" si="69"/>
        <v>--</v>
      </c>
      <c r="J903" s="17" t="str">
        <f t="shared" si="65"/>
        <v xml:space="preserve"> </v>
      </c>
      <c r="K903" s="17" t="str">
        <f>IF(H903="-","",COUNTIF($H$8:H903,H903))</f>
        <v/>
      </c>
    </row>
    <row r="904" spans="1:11" ht="19.600000000000001" customHeight="1" x14ac:dyDescent="0.25">
      <c r="A904" s="30"/>
      <c r="B904" s="31"/>
      <c r="C904" s="38"/>
      <c r="D904" s="44"/>
      <c r="F904" s="17" t="str">
        <f t="shared" si="66"/>
        <v/>
      </c>
      <c r="G904" s="17" t="str">
        <f t="shared" si="67"/>
        <v/>
      </c>
      <c r="H904" s="17" t="str">
        <f t="shared" si="68"/>
        <v>-</v>
      </c>
      <c r="I904" s="17" t="str">
        <f t="shared" si="69"/>
        <v>--</v>
      </c>
      <c r="J904" s="17" t="str">
        <f t="shared" ref="J904:J967" si="70">B904&amp;" "&amp;A904</f>
        <v xml:space="preserve"> </v>
      </c>
      <c r="K904" s="17" t="str">
        <f>IF(H904="-","",COUNTIF($H$8:H904,H904))</f>
        <v/>
      </c>
    </row>
    <row r="905" spans="1:11" ht="19.600000000000001" customHeight="1" x14ac:dyDescent="0.25">
      <c r="A905" s="30"/>
      <c r="B905" s="31"/>
      <c r="C905" s="38"/>
      <c r="D905" s="44"/>
      <c r="F905" s="17" t="str">
        <f t="shared" ref="F905:F968" si="71">IF(ISBLANK(C905),"",MONTH(C905))</f>
        <v/>
      </c>
      <c r="G905" s="17" t="str">
        <f t="shared" ref="G905:G968" si="72">IF(ISBLANK(C905),"",DAY(C905))</f>
        <v/>
      </c>
      <c r="H905" s="17" t="str">
        <f t="shared" ref="H905:H968" si="73">F905&amp;"-"&amp;G905</f>
        <v>-</v>
      </c>
      <c r="I905" s="17" t="str">
        <f t="shared" ref="I905:I968" si="74">H905&amp;"-"&amp;K905</f>
        <v>--</v>
      </c>
      <c r="J905" s="17" t="str">
        <f t="shared" si="70"/>
        <v xml:space="preserve"> </v>
      </c>
      <c r="K905" s="17" t="str">
        <f>IF(H905="-","",COUNTIF($H$8:H905,H905))</f>
        <v/>
      </c>
    </row>
    <row r="906" spans="1:11" ht="19.600000000000001" customHeight="1" x14ac:dyDescent="0.25">
      <c r="A906" s="30"/>
      <c r="B906" s="31"/>
      <c r="C906" s="38"/>
      <c r="D906" s="44"/>
      <c r="F906" s="17" t="str">
        <f t="shared" si="71"/>
        <v/>
      </c>
      <c r="G906" s="17" t="str">
        <f t="shared" si="72"/>
        <v/>
      </c>
      <c r="H906" s="17" t="str">
        <f t="shared" si="73"/>
        <v>-</v>
      </c>
      <c r="I906" s="17" t="str">
        <f t="shared" si="74"/>
        <v>--</v>
      </c>
      <c r="J906" s="17" t="str">
        <f t="shared" si="70"/>
        <v xml:space="preserve"> </v>
      </c>
      <c r="K906" s="17" t="str">
        <f>IF(H906="-","",COUNTIF($H$8:H906,H906))</f>
        <v/>
      </c>
    </row>
    <row r="907" spans="1:11" ht="19.600000000000001" customHeight="1" x14ac:dyDescent="0.25">
      <c r="A907" s="30"/>
      <c r="B907" s="31"/>
      <c r="C907" s="38"/>
      <c r="D907" s="44"/>
      <c r="F907" s="17" t="str">
        <f t="shared" si="71"/>
        <v/>
      </c>
      <c r="G907" s="17" t="str">
        <f t="shared" si="72"/>
        <v/>
      </c>
      <c r="H907" s="17" t="str">
        <f t="shared" si="73"/>
        <v>-</v>
      </c>
      <c r="I907" s="17" t="str">
        <f t="shared" si="74"/>
        <v>--</v>
      </c>
      <c r="J907" s="17" t="str">
        <f t="shared" si="70"/>
        <v xml:space="preserve"> </v>
      </c>
      <c r="K907" s="17" t="str">
        <f>IF(H907="-","",COUNTIF($H$8:H907,H907))</f>
        <v/>
      </c>
    </row>
    <row r="908" spans="1:11" ht="19.600000000000001" customHeight="1" x14ac:dyDescent="0.25">
      <c r="A908" s="30"/>
      <c r="B908" s="31"/>
      <c r="C908" s="38"/>
      <c r="D908" s="44"/>
      <c r="F908" s="17" t="str">
        <f t="shared" si="71"/>
        <v/>
      </c>
      <c r="G908" s="17" t="str">
        <f t="shared" si="72"/>
        <v/>
      </c>
      <c r="H908" s="17" t="str">
        <f t="shared" si="73"/>
        <v>-</v>
      </c>
      <c r="I908" s="17" t="str">
        <f t="shared" si="74"/>
        <v>--</v>
      </c>
      <c r="J908" s="17" t="str">
        <f t="shared" si="70"/>
        <v xml:space="preserve"> </v>
      </c>
      <c r="K908" s="17" t="str">
        <f>IF(H908="-","",COUNTIF($H$8:H908,H908))</f>
        <v/>
      </c>
    </row>
    <row r="909" spans="1:11" ht="19.600000000000001" customHeight="1" x14ac:dyDescent="0.25">
      <c r="A909" s="30"/>
      <c r="B909" s="31"/>
      <c r="C909" s="38"/>
      <c r="D909" s="44"/>
      <c r="F909" s="17" t="str">
        <f t="shared" si="71"/>
        <v/>
      </c>
      <c r="G909" s="17" t="str">
        <f t="shared" si="72"/>
        <v/>
      </c>
      <c r="H909" s="17" t="str">
        <f t="shared" si="73"/>
        <v>-</v>
      </c>
      <c r="I909" s="17" t="str">
        <f t="shared" si="74"/>
        <v>--</v>
      </c>
      <c r="J909" s="17" t="str">
        <f t="shared" si="70"/>
        <v xml:space="preserve"> </v>
      </c>
      <c r="K909" s="17" t="str">
        <f>IF(H909="-","",COUNTIF($H$8:H909,H909))</f>
        <v/>
      </c>
    </row>
    <row r="910" spans="1:11" ht="19.600000000000001" customHeight="1" x14ac:dyDescent="0.25">
      <c r="A910" s="30"/>
      <c r="B910" s="31"/>
      <c r="C910" s="38"/>
      <c r="D910" s="44"/>
      <c r="F910" s="17" t="str">
        <f t="shared" si="71"/>
        <v/>
      </c>
      <c r="G910" s="17" t="str">
        <f t="shared" si="72"/>
        <v/>
      </c>
      <c r="H910" s="17" t="str">
        <f t="shared" si="73"/>
        <v>-</v>
      </c>
      <c r="I910" s="17" t="str">
        <f t="shared" si="74"/>
        <v>--</v>
      </c>
      <c r="J910" s="17" t="str">
        <f t="shared" si="70"/>
        <v xml:space="preserve"> </v>
      </c>
      <c r="K910" s="17" t="str">
        <f>IF(H910="-","",COUNTIF($H$8:H910,H910))</f>
        <v/>
      </c>
    </row>
    <row r="911" spans="1:11" ht="19.600000000000001" customHeight="1" x14ac:dyDescent="0.25">
      <c r="A911" s="30"/>
      <c r="B911" s="31"/>
      <c r="C911" s="38"/>
      <c r="D911" s="44"/>
      <c r="F911" s="17" t="str">
        <f t="shared" si="71"/>
        <v/>
      </c>
      <c r="G911" s="17" t="str">
        <f t="shared" si="72"/>
        <v/>
      </c>
      <c r="H911" s="17" t="str">
        <f t="shared" si="73"/>
        <v>-</v>
      </c>
      <c r="I911" s="17" t="str">
        <f t="shared" si="74"/>
        <v>--</v>
      </c>
      <c r="J911" s="17" t="str">
        <f t="shared" si="70"/>
        <v xml:space="preserve"> </v>
      </c>
      <c r="K911" s="17" t="str">
        <f>IF(H911="-","",COUNTIF($H$8:H911,H911))</f>
        <v/>
      </c>
    </row>
    <row r="912" spans="1:11" ht="19.600000000000001" customHeight="1" x14ac:dyDescent="0.25">
      <c r="A912" s="30"/>
      <c r="B912" s="31"/>
      <c r="C912" s="38"/>
      <c r="D912" s="44"/>
      <c r="F912" s="17" t="str">
        <f t="shared" si="71"/>
        <v/>
      </c>
      <c r="G912" s="17" t="str">
        <f t="shared" si="72"/>
        <v/>
      </c>
      <c r="H912" s="17" t="str">
        <f t="shared" si="73"/>
        <v>-</v>
      </c>
      <c r="I912" s="17" t="str">
        <f t="shared" si="74"/>
        <v>--</v>
      </c>
      <c r="J912" s="17" t="str">
        <f t="shared" si="70"/>
        <v xml:space="preserve"> </v>
      </c>
      <c r="K912" s="17" t="str">
        <f>IF(H912="-","",COUNTIF($H$8:H912,H912))</f>
        <v/>
      </c>
    </row>
    <row r="913" spans="1:11" ht="19.600000000000001" customHeight="1" x14ac:dyDescent="0.25">
      <c r="A913" s="30"/>
      <c r="B913" s="31"/>
      <c r="C913" s="38"/>
      <c r="D913" s="44"/>
      <c r="F913" s="17" t="str">
        <f t="shared" si="71"/>
        <v/>
      </c>
      <c r="G913" s="17" t="str">
        <f t="shared" si="72"/>
        <v/>
      </c>
      <c r="H913" s="17" t="str">
        <f t="shared" si="73"/>
        <v>-</v>
      </c>
      <c r="I913" s="17" t="str">
        <f t="shared" si="74"/>
        <v>--</v>
      </c>
      <c r="J913" s="17" t="str">
        <f t="shared" si="70"/>
        <v xml:space="preserve"> </v>
      </c>
      <c r="K913" s="17" t="str">
        <f>IF(H913="-","",COUNTIF($H$8:H913,H913))</f>
        <v/>
      </c>
    </row>
    <row r="914" spans="1:11" ht="19.600000000000001" customHeight="1" x14ac:dyDescent="0.25">
      <c r="A914" s="30"/>
      <c r="B914" s="31"/>
      <c r="C914" s="38"/>
      <c r="D914" s="44"/>
      <c r="F914" s="17" t="str">
        <f t="shared" si="71"/>
        <v/>
      </c>
      <c r="G914" s="17" t="str">
        <f t="shared" si="72"/>
        <v/>
      </c>
      <c r="H914" s="17" t="str">
        <f t="shared" si="73"/>
        <v>-</v>
      </c>
      <c r="I914" s="17" t="str">
        <f t="shared" si="74"/>
        <v>--</v>
      </c>
      <c r="J914" s="17" t="str">
        <f t="shared" si="70"/>
        <v xml:space="preserve"> </v>
      </c>
      <c r="K914" s="17" t="str">
        <f>IF(H914="-","",COUNTIF($H$8:H914,H914))</f>
        <v/>
      </c>
    </row>
    <row r="915" spans="1:11" ht="19.600000000000001" customHeight="1" x14ac:dyDescent="0.25">
      <c r="A915" s="30"/>
      <c r="B915" s="31"/>
      <c r="C915" s="38"/>
      <c r="D915" s="44"/>
      <c r="F915" s="17" t="str">
        <f t="shared" si="71"/>
        <v/>
      </c>
      <c r="G915" s="17" t="str">
        <f t="shared" si="72"/>
        <v/>
      </c>
      <c r="H915" s="17" t="str">
        <f t="shared" si="73"/>
        <v>-</v>
      </c>
      <c r="I915" s="17" t="str">
        <f t="shared" si="74"/>
        <v>--</v>
      </c>
      <c r="J915" s="17" t="str">
        <f t="shared" si="70"/>
        <v xml:space="preserve"> </v>
      </c>
      <c r="K915" s="17" t="str">
        <f>IF(H915="-","",COUNTIF($H$8:H915,H915))</f>
        <v/>
      </c>
    </row>
    <row r="916" spans="1:11" ht="19.600000000000001" customHeight="1" x14ac:dyDescent="0.25">
      <c r="A916" s="30"/>
      <c r="B916" s="31"/>
      <c r="C916" s="38"/>
      <c r="D916" s="44"/>
      <c r="F916" s="17" t="str">
        <f t="shared" si="71"/>
        <v/>
      </c>
      <c r="G916" s="17" t="str">
        <f t="shared" si="72"/>
        <v/>
      </c>
      <c r="H916" s="17" t="str">
        <f t="shared" si="73"/>
        <v>-</v>
      </c>
      <c r="I916" s="17" t="str">
        <f t="shared" si="74"/>
        <v>--</v>
      </c>
      <c r="J916" s="17" t="str">
        <f t="shared" si="70"/>
        <v xml:space="preserve"> </v>
      </c>
      <c r="K916" s="17" t="str">
        <f>IF(H916="-","",COUNTIF($H$8:H916,H916))</f>
        <v/>
      </c>
    </row>
    <row r="917" spans="1:11" ht="19.600000000000001" customHeight="1" x14ac:dyDescent="0.25">
      <c r="A917" s="30"/>
      <c r="B917" s="31"/>
      <c r="C917" s="38"/>
      <c r="D917" s="44"/>
      <c r="F917" s="17" t="str">
        <f t="shared" si="71"/>
        <v/>
      </c>
      <c r="G917" s="17" t="str">
        <f t="shared" si="72"/>
        <v/>
      </c>
      <c r="H917" s="17" t="str">
        <f t="shared" si="73"/>
        <v>-</v>
      </c>
      <c r="I917" s="17" t="str">
        <f t="shared" si="74"/>
        <v>--</v>
      </c>
      <c r="J917" s="17" t="str">
        <f t="shared" si="70"/>
        <v xml:space="preserve"> </v>
      </c>
      <c r="K917" s="17" t="str">
        <f>IF(H917="-","",COUNTIF($H$8:H917,H917))</f>
        <v/>
      </c>
    </row>
    <row r="918" spans="1:11" ht="19.600000000000001" customHeight="1" x14ac:dyDescent="0.25">
      <c r="A918" s="30"/>
      <c r="B918" s="31"/>
      <c r="C918" s="38"/>
      <c r="D918" s="44"/>
      <c r="F918" s="17" t="str">
        <f t="shared" si="71"/>
        <v/>
      </c>
      <c r="G918" s="17" t="str">
        <f t="shared" si="72"/>
        <v/>
      </c>
      <c r="H918" s="17" t="str">
        <f t="shared" si="73"/>
        <v>-</v>
      </c>
      <c r="I918" s="17" t="str">
        <f t="shared" si="74"/>
        <v>--</v>
      </c>
      <c r="J918" s="17" t="str">
        <f t="shared" si="70"/>
        <v xml:space="preserve"> </v>
      </c>
      <c r="K918" s="17" t="str">
        <f>IF(H918="-","",COUNTIF($H$8:H918,H918))</f>
        <v/>
      </c>
    </row>
    <row r="919" spans="1:11" ht="19.600000000000001" customHeight="1" x14ac:dyDescent="0.25">
      <c r="A919" s="30"/>
      <c r="B919" s="31"/>
      <c r="C919" s="38"/>
      <c r="D919" s="44"/>
      <c r="F919" s="17" t="str">
        <f t="shared" si="71"/>
        <v/>
      </c>
      <c r="G919" s="17" t="str">
        <f t="shared" si="72"/>
        <v/>
      </c>
      <c r="H919" s="17" t="str">
        <f t="shared" si="73"/>
        <v>-</v>
      </c>
      <c r="I919" s="17" t="str">
        <f t="shared" si="74"/>
        <v>--</v>
      </c>
      <c r="J919" s="17" t="str">
        <f t="shared" si="70"/>
        <v xml:space="preserve"> </v>
      </c>
      <c r="K919" s="17" t="str">
        <f>IF(H919="-","",COUNTIF($H$8:H919,H919))</f>
        <v/>
      </c>
    </row>
    <row r="920" spans="1:11" ht="19.600000000000001" customHeight="1" x14ac:dyDescent="0.25">
      <c r="A920" s="30"/>
      <c r="B920" s="31"/>
      <c r="C920" s="38"/>
      <c r="D920" s="44"/>
      <c r="F920" s="17" t="str">
        <f t="shared" si="71"/>
        <v/>
      </c>
      <c r="G920" s="17" t="str">
        <f t="shared" si="72"/>
        <v/>
      </c>
      <c r="H920" s="17" t="str">
        <f t="shared" si="73"/>
        <v>-</v>
      </c>
      <c r="I920" s="17" t="str">
        <f t="shared" si="74"/>
        <v>--</v>
      </c>
      <c r="J920" s="17" t="str">
        <f t="shared" si="70"/>
        <v xml:space="preserve"> </v>
      </c>
      <c r="K920" s="17" t="str">
        <f>IF(H920="-","",COUNTIF($H$8:H920,H920))</f>
        <v/>
      </c>
    </row>
    <row r="921" spans="1:11" ht="19.600000000000001" customHeight="1" x14ac:dyDescent="0.25">
      <c r="A921" s="30"/>
      <c r="B921" s="31"/>
      <c r="C921" s="38"/>
      <c r="D921" s="44"/>
      <c r="F921" s="17" t="str">
        <f t="shared" si="71"/>
        <v/>
      </c>
      <c r="G921" s="17" t="str">
        <f t="shared" si="72"/>
        <v/>
      </c>
      <c r="H921" s="17" t="str">
        <f t="shared" si="73"/>
        <v>-</v>
      </c>
      <c r="I921" s="17" t="str">
        <f t="shared" si="74"/>
        <v>--</v>
      </c>
      <c r="J921" s="17" t="str">
        <f t="shared" si="70"/>
        <v xml:space="preserve"> </v>
      </c>
      <c r="K921" s="17" t="str">
        <f>IF(H921="-","",COUNTIF($H$8:H921,H921))</f>
        <v/>
      </c>
    </row>
    <row r="922" spans="1:11" ht="19.600000000000001" customHeight="1" x14ac:dyDescent="0.25">
      <c r="A922" s="30"/>
      <c r="B922" s="31"/>
      <c r="C922" s="38"/>
      <c r="D922" s="44"/>
      <c r="F922" s="17" t="str">
        <f t="shared" si="71"/>
        <v/>
      </c>
      <c r="G922" s="17" t="str">
        <f t="shared" si="72"/>
        <v/>
      </c>
      <c r="H922" s="17" t="str">
        <f t="shared" si="73"/>
        <v>-</v>
      </c>
      <c r="I922" s="17" t="str">
        <f t="shared" si="74"/>
        <v>--</v>
      </c>
      <c r="J922" s="17" t="str">
        <f t="shared" si="70"/>
        <v xml:space="preserve"> </v>
      </c>
      <c r="K922" s="17" t="str">
        <f>IF(H922="-","",COUNTIF($H$8:H922,H922))</f>
        <v/>
      </c>
    </row>
    <row r="923" spans="1:11" ht="19.600000000000001" customHeight="1" x14ac:dyDescent="0.25">
      <c r="A923" s="30"/>
      <c r="B923" s="31"/>
      <c r="C923" s="38"/>
      <c r="D923" s="44"/>
      <c r="F923" s="17" t="str">
        <f t="shared" si="71"/>
        <v/>
      </c>
      <c r="G923" s="17" t="str">
        <f t="shared" si="72"/>
        <v/>
      </c>
      <c r="H923" s="17" t="str">
        <f t="shared" si="73"/>
        <v>-</v>
      </c>
      <c r="I923" s="17" t="str">
        <f t="shared" si="74"/>
        <v>--</v>
      </c>
      <c r="J923" s="17" t="str">
        <f t="shared" si="70"/>
        <v xml:space="preserve"> </v>
      </c>
      <c r="K923" s="17" t="str">
        <f>IF(H923="-","",COUNTIF($H$8:H923,H923))</f>
        <v/>
      </c>
    </row>
    <row r="924" spans="1:11" ht="19.600000000000001" customHeight="1" x14ac:dyDescent="0.25">
      <c r="A924" s="30"/>
      <c r="B924" s="31"/>
      <c r="C924" s="38"/>
      <c r="D924" s="44"/>
      <c r="F924" s="17" t="str">
        <f t="shared" si="71"/>
        <v/>
      </c>
      <c r="G924" s="17" t="str">
        <f t="shared" si="72"/>
        <v/>
      </c>
      <c r="H924" s="17" t="str">
        <f t="shared" si="73"/>
        <v>-</v>
      </c>
      <c r="I924" s="17" t="str">
        <f t="shared" si="74"/>
        <v>--</v>
      </c>
      <c r="J924" s="17" t="str">
        <f t="shared" si="70"/>
        <v xml:space="preserve"> </v>
      </c>
      <c r="K924" s="17" t="str">
        <f>IF(H924="-","",COUNTIF($H$8:H924,H924))</f>
        <v/>
      </c>
    </row>
    <row r="925" spans="1:11" ht="19.600000000000001" customHeight="1" x14ac:dyDescent="0.25">
      <c r="A925" s="30"/>
      <c r="B925" s="31"/>
      <c r="C925" s="38"/>
      <c r="D925" s="44"/>
      <c r="F925" s="17" t="str">
        <f t="shared" si="71"/>
        <v/>
      </c>
      <c r="G925" s="17" t="str">
        <f t="shared" si="72"/>
        <v/>
      </c>
      <c r="H925" s="17" t="str">
        <f t="shared" si="73"/>
        <v>-</v>
      </c>
      <c r="I925" s="17" t="str">
        <f t="shared" si="74"/>
        <v>--</v>
      </c>
      <c r="J925" s="17" t="str">
        <f t="shared" si="70"/>
        <v xml:space="preserve"> </v>
      </c>
      <c r="K925" s="17" t="str">
        <f>IF(H925="-","",COUNTIF($H$8:H925,H925))</f>
        <v/>
      </c>
    </row>
    <row r="926" spans="1:11" ht="19.600000000000001" customHeight="1" x14ac:dyDescent="0.25">
      <c r="A926" s="30"/>
      <c r="B926" s="31"/>
      <c r="C926" s="38"/>
      <c r="D926" s="44"/>
      <c r="F926" s="17" t="str">
        <f t="shared" si="71"/>
        <v/>
      </c>
      <c r="G926" s="17" t="str">
        <f t="shared" si="72"/>
        <v/>
      </c>
      <c r="H926" s="17" t="str">
        <f t="shared" si="73"/>
        <v>-</v>
      </c>
      <c r="I926" s="17" t="str">
        <f t="shared" si="74"/>
        <v>--</v>
      </c>
      <c r="J926" s="17" t="str">
        <f t="shared" si="70"/>
        <v xml:space="preserve"> </v>
      </c>
      <c r="K926" s="17" t="str">
        <f>IF(H926="-","",COUNTIF($H$8:H926,H926))</f>
        <v/>
      </c>
    </row>
    <row r="927" spans="1:11" ht="19.600000000000001" customHeight="1" x14ac:dyDescent="0.25">
      <c r="A927" s="30"/>
      <c r="B927" s="31"/>
      <c r="C927" s="38"/>
      <c r="D927" s="44"/>
      <c r="F927" s="17" t="str">
        <f t="shared" si="71"/>
        <v/>
      </c>
      <c r="G927" s="17" t="str">
        <f t="shared" si="72"/>
        <v/>
      </c>
      <c r="H927" s="17" t="str">
        <f t="shared" si="73"/>
        <v>-</v>
      </c>
      <c r="I927" s="17" t="str">
        <f t="shared" si="74"/>
        <v>--</v>
      </c>
      <c r="J927" s="17" t="str">
        <f t="shared" si="70"/>
        <v xml:space="preserve"> </v>
      </c>
      <c r="K927" s="17" t="str">
        <f>IF(H927="-","",COUNTIF($H$8:H927,H927))</f>
        <v/>
      </c>
    </row>
    <row r="928" spans="1:11" ht="19.600000000000001" customHeight="1" x14ac:dyDescent="0.25">
      <c r="A928" s="30"/>
      <c r="B928" s="31"/>
      <c r="C928" s="38"/>
      <c r="D928" s="44"/>
      <c r="F928" s="17" t="str">
        <f t="shared" si="71"/>
        <v/>
      </c>
      <c r="G928" s="17" t="str">
        <f t="shared" si="72"/>
        <v/>
      </c>
      <c r="H928" s="17" t="str">
        <f t="shared" si="73"/>
        <v>-</v>
      </c>
      <c r="I928" s="17" t="str">
        <f t="shared" si="74"/>
        <v>--</v>
      </c>
      <c r="J928" s="17" t="str">
        <f t="shared" si="70"/>
        <v xml:space="preserve"> </v>
      </c>
      <c r="K928" s="17" t="str">
        <f>IF(H928="-","",COUNTIF($H$8:H928,H928))</f>
        <v/>
      </c>
    </row>
    <row r="929" spans="1:11" ht="19.600000000000001" customHeight="1" x14ac:dyDescent="0.25">
      <c r="A929" s="30"/>
      <c r="B929" s="31"/>
      <c r="C929" s="38"/>
      <c r="D929" s="44"/>
      <c r="F929" s="17" t="str">
        <f t="shared" si="71"/>
        <v/>
      </c>
      <c r="G929" s="17" t="str">
        <f t="shared" si="72"/>
        <v/>
      </c>
      <c r="H929" s="17" t="str">
        <f t="shared" si="73"/>
        <v>-</v>
      </c>
      <c r="I929" s="17" t="str">
        <f t="shared" si="74"/>
        <v>--</v>
      </c>
      <c r="J929" s="17" t="str">
        <f t="shared" si="70"/>
        <v xml:space="preserve"> </v>
      </c>
      <c r="K929" s="17" t="str">
        <f>IF(H929="-","",COUNTIF($H$8:H929,H929))</f>
        <v/>
      </c>
    </row>
    <row r="930" spans="1:11" ht="19.600000000000001" customHeight="1" x14ac:dyDescent="0.25">
      <c r="A930" s="30"/>
      <c r="B930" s="31"/>
      <c r="C930" s="38"/>
      <c r="D930" s="44"/>
      <c r="F930" s="17" t="str">
        <f t="shared" si="71"/>
        <v/>
      </c>
      <c r="G930" s="17" t="str">
        <f t="shared" si="72"/>
        <v/>
      </c>
      <c r="H930" s="17" t="str">
        <f t="shared" si="73"/>
        <v>-</v>
      </c>
      <c r="I930" s="17" t="str">
        <f t="shared" si="74"/>
        <v>--</v>
      </c>
      <c r="J930" s="17" t="str">
        <f t="shared" si="70"/>
        <v xml:space="preserve"> </v>
      </c>
      <c r="K930" s="17" t="str">
        <f>IF(H930="-","",COUNTIF($H$8:H930,H930))</f>
        <v/>
      </c>
    </row>
    <row r="931" spans="1:11" ht="19.600000000000001" customHeight="1" x14ac:dyDescent="0.25">
      <c r="A931" s="30"/>
      <c r="B931" s="31"/>
      <c r="C931" s="38"/>
      <c r="D931" s="44"/>
      <c r="F931" s="17" t="str">
        <f t="shared" si="71"/>
        <v/>
      </c>
      <c r="G931" s="17" t="str">
        <f t="shared" si="72"/>
        <v/>
      </c>
      <c r="H931" s="17" t="str">
        <f t="shared" si="73"/>
        <v>-</v>
      </c>
      <c r="I931" s="17" t="str">
        <f t="shared" si="74"/>
        <v>--</v>
      </c>
      <c r="J931" s="17" t="str">
        <f t="shared" si="70"/>
        <v xml:space="preserve"> </v>
      </c>
      <c r="K931" s="17" t="str">
        <f>IF(H931="-","",COUNTIF($H$8:H931,H931))</f>
        <v/>
      </c>
    </row>
    <row r="932" spans="1:11" ht="19.600000000000001" customHeight="1" x14ac:dyDescent="0.25">
      <c r="A932" s="30"/>
      <c r="B932" s="31"/>
      <c r="C932" s="38"/>
      <c r="D932" s="44"/>
      <c r="F932" s="17" t="str">
        <f t="shared" si="71"/>
        <v/>
      </c>
      <c r="G932" s="17" t="str">
        <f t="shared" si="72"/>
        <v/>
      </c>
      <c r="H932" s="17" t="str">
        <f t="shared" si="73"/>
        <v>-</v>
      </c>
      <c r="I932" s="17" t="str">
        <f t="shared" si="74"/>
        <v>--</v>
      </c>
      <c r="J932" s="17" t="str">
        <f t="shared" si="70"/>
        <v xml:space="preserve"> </v>
      </c>
      <c r="K932" s="17" t="str">
        <f>IF(H932="-","",COUNTIF($H$8:H932,H932))</f>
        <v/>
      </c>
    </row>
    <row r="933" spans="1:11" ht="19.600000000000001" customHeight="1" x14ac:dyDescent="0.25">
      <c r="A933" s="30"/>
      <c r="B933" s="31"/>
      <c r="C933" s="38"/>
      <c r="D933" s="44"/>
      <c r="F933" s="17" t="str">
        <f t="shared" si="71"/>
        <v/>
      </c>
      <c r="G933" s="17" t="str">
        <f t="shared" si="72"/>
        <v/>
      </c>
      <c r="H933" s="17" t="str">
        <f t="shared" si="73"/>
        <v>-</v>
      </c>
      <c r="I933" s="17" t="str">
        <f t="shared" si="74"/>
        <v>--</v>
      </c>
      <c r="J933" s="17" t="str">
        <f t="shared" si="70"/>
        <v xml:space="preserve"> </v>
      </c>
      <c r="K933" s="17" t="str">
        <f>IF(H933="-","",COUNTIF($H$8:H933,H933))</f>
        <v/>
      </c>
    </row>
    <row r="934" spans="1:11" ht="19.600000000000001" customHeight="1" x14ac:dyDescent="0.25">
      <c r="A934" s="30"/>
      <c r="B934" s="31"/>
      <c r="C934" s="38"/>
      <c r="D934" s="44"/>
      <c r="F934" s="17" t="str">
        <f t="shared" si="71"/>
        <v/>
      </c>
      <c r="G934" s="17" t="str">
        <f t="shared" si="72"/>
        <v/>
      </c>
      <c r="H934" s="17" t="str">
        <f t="shared" si="73"/>
        <v>-</v>
      </c>
      <c r="I934" s="17" t="str">
        <f t="shared" si="74"/>
        <v>--</v>
      </c>
      <c r="J934" s="17" t="str">
        <f t="shared" si="70"/>
        <v xml:space="preserve"> </v>
      </c>
      <c r="K934" s="17" t="str">
        <f>IF(H934="-","",COUNTIF($H$8:H934,H934))</f>
        <v/>
      </c>
    </row>
    <row r="935" spans="1:11" ht="19.600000000000001" customHeight="1" x14ac:dyDescent="0.25">
      <c r="A935" s="30"/>
      <c r="B935" s="31"/>
      <c r="C935" s="38"/>
      <c r="D935" s="44"/>
      <c r="F935" s="17" t="str">
        <f t="shared" si="71"/>
        <v/>
      </c>
      <c r="G935" s="17" t="str">
        <f t="shared" si="72"/>
        <v/>
      </c>
      <c r="H935" s="17" t="str">
        <f t="shared" si="73"/>
        <v>-</v>
      </c>
      <c r="I935" s="17" t="str">
        <f t="shared" si="74"/>
        <v>--</v>
      </c>
      <c r="J935" s="17" t="str">
        <f t="shared" si="70"/>
        <v xml:space="preserve"> </v>
      </c>
      <c r="K935" s="17" t="str">
        <f>IF(H935="-","",COUNTIF($H$8:H935,H935))</f>
        <v/>
      </c>
    </row>
    <row r="936" spans="1:11" ht="19.600000000000001" customHeight="1" x14ac:dyDescent="0.25">
      <c r="A936" s="30"/>
      <c r="B936" s="31"/>
      <c r="C936" s="38"/>
      <c r="D936" s="44"/>
      <c r="F936" s="17" t="str">
        <f t="shared" si="71"/>
        <v/>
      </c>
      <c r="G936" s="17" t="str">
        <f t="shared" si="72"/>
        <v/>
      </c>
      <c r="H936" s="17" t="str">
        <f t="shared" si="73"/>
        <v>-</v>
      </c>
      <c r="I936" s="17" t="str">
        <f t="shared" si="74"/>
        <v>--</v>
      </c>
      <c r="J936" s="17" t="str">
        <f t="shared" si="70"/>
        <v xml:space="preserve"> </v>
      </c>
      <c r="K936" s="17" t="str">
        <f>IF(H936="-","",COUNTIF($H$8:H936,H936))</f>
        <v/>
      </c>
    </row>
    <row r="937" spans="1:11" ht="19.600000000000001" customHeight="1" x14ac:dyDescent="0.25">
      <c r="A937" s="30"/>
      <c r="B937" s="31"/>
      <c r="C937" s="38"/>
      <c r="D937" s="44"/>
      <c r="F937" s="17" t="str">
        <f t="shared" si="71"/>
        <v/>
      </c>
      <c r="G937" s="17" t="str">
        <f t="shared" si="72"/>
        <v/>
      </c>
      <c r="H937" s="17" t="str">
        <f t="shared" si="73"/>
        <v>-</v>
      </c>
      <c r="I937" s="17" t="str">
        <f t="shared" si="74"/>
        <v>--</v>
      </c>
      <c r="J937" s="17" t="str">
        <f t="shared" si="70"/>
        <v xml:space="preserve"> </v>
      </c>
      <c r="K937" s="17" t="str">
        <f>IF(H937="-","",COUNTIF($H$8:H937,H937))</f>
        <v/>
      </c>
    </row>
    <row r="938" spans="1:11" ht="19.600000000000001" customHeight="1" x14ac:dyDescent="0.25">
      <c r="A938" s="30"/>
      <c r="B938" s="31"/>
      <c r="C938" s="38"/>
      <c r="D938" s="44"/>
      <c r="F938" s="17" t="str">
        <f t="shared" si="71"/>
        <v/>
      </c>
      <c r="G938" s="17" t="str">
        <f t="shared" si="72"/>
        <v/>
      </c>
      <c r="H938" s="17" t="str">
        <f t="shared" si="73"/>
        <v>-</v>
      </c>
      <c r="I938" s="17" t="str">
        <f t="shared" si="74"/>
        <v>--</v>
      </c>
      <c r="J938" s="17" t="str">
        <f t="shared" si="70"/>
        <v xml:space="preserve"> </v>
      </c>
      <c r="K938" s="17" t="str">
        <f>IF(H938="-","",COUNTIF($H$8:H938,H938))</f>
        <v/>
      </c>
    </row>
    <row r="939" spans="1:11" ht="19.600000000000001" customHeight="1" x14ac:dyDescent="0.25">
      <c r="A939" s="30"/>
      <c r="B939" s="31"/>
      <c r="C939" s="38"/>
      <c r="D939" s="44"/>
      <c r="F939" s="17" t="str">
        <f t="shared" si="71"/>
        <v/>
      </c>
      <c r="G939" s="17" t="str">
        <f t="shared" si="72"/>
        <v/>
      </c>
      <c r="H939" s="17" t="str">
        <f t="shared" si="73"/>
        <v>-</v>
      </c>
      <c r="I939" s="17" t="str">
        <f t="shared" si="74"/>
        <v>--</v>
      </c>
      <c r="J939" s="17" t="str">
        <f t="shared" si="70"/>
        <v xml:space="preserve"> </v>
      </c>
      <c r="K939" s="17" t="str">
        <f>IF(H939="-","",COUNTIF($H$8:H939,H939))</f>
        <v/>
      </c>
    </row>
    <row r="940" spans="1:11" ht="19.600000000000001" customHeight="1" x14ac:dyDescent="0.25">
      <c r="A940" s="30"/>
      <c r="B940" s="31"/>
      <c r="C940" s="38"/>
      <c r="D940" s="44"/>
      <c r="F940" s="17" t="str">
        <f t="shared" si="71"/>
        <v/>
      </c>
      <c r="G940" s="17" t="str">
        <f t="shared" si="72"/>
        <v/>
      </c>
      <c r="H940" s="17" t="str">
        <f t="shared" si="73"/>
        <v>-</v>
      </c>
      <c r="I940" s="17" t="str">
        <f t="shared" si="74"/>
        <v>--</v>
      </c>
      <c r="J940" s="17" t="str">
        <f t="shared" si="70"/>
        <v xml:space="preserve"> </v>
      </c>
      <c r="K940" s="17" t="str">
        <f>IF(H940="-","",COUNTIF($H$8:H940,H940))</f>
        <v/>
      </c>
    </row>
    <row r="941" spans="1:11" ht="19.600000000000001" customHeight="1" x14ac:dyDescent="0.25">
      <c r="A941" s="30"/>
      <c r="B941" s="31"/>
      <c r="C941" s="38"/>
      <c r="D941" s="44"/>
      <c r="F941" s="17" t="str">
        <f t="shared" si="71"/>
        <v/>
      </c>
      <c r="G941" s="17" t="str">
        <f t="shared" si="72"/>
        <v/>
      </c>
      <c r="H941" s="17" t="str">
        <f t="shared" si="73"/>
        <v>-</v>
      </c>
      <c r="I941" s="17" t="str">
        <f t="shared" si="74"/>
        <v>--</v>
      </c>
      <c r="J941" s="17" t="str">
        <f t="shared" si="70"/>
        <v xml:space="preserve"> </v>
      </c>
      <c r="K941" s="17" t="str">
        <f>IF(H941="-","",COUNTIF($H$8:H941,H941))</f>
        <v/>
      </c>
    </row>
    <row r="942" spans="1:11" ht="19.600000000000001" customHeight="1" x14ac:dyDescent="0.25">
      <c r="A942" s="30"/>
      <c r="B942" s="31"/>
      <c r="C942" s="38"/>
      <c r="D942" s="44"/>
      <c r="F942" s="17" t="str">
        <f t="shared" si="71"/>
        <v/>
      </c>
      <c r="G942" s="17" t="str">
        <f t="shared" si="72"/>
        <v/>
      </c>
      <c r="H942" s="17" t="str">
        <f t="shared" si="73"/>
        <v>-</v>
      </c>
      <c r="I942" s="17" t="str">
        <f t="shared" si="74"/>
        <v>--</v>
      </c>
      <c r="J942" s="17" t="str">
        <f t="shared" si="70"/>
        <v xml:space="preserve"> </v>
      </c>
      <c r="K942" s="17" t="str">
        <f>IF(H942="-","",COUNTIF($H$8:H942,H942))</f>
        <v/>
      </c>
    </row>
    <row r="943" spans="1:11" ht="19.600000000000001" customHeight="1" x14ac:dyDescent="0.25">
      <c r="A943" s="30"/>
      <c r="B943" s="31"/>
      <c r="C943" s="38"/>
      <c r="D943" s="44"/>
      <c r="F943" s="17" t="str">
        <f t="shared" si="71"/>
        <v/>
      </c>
      <c r="G943" s="17" t="str">
        <f t="shared" si="72"/>
        <v/>
      </c>
      <c r="H943" s="17" t="str">
        <f t="shared" si="73"/>
        <v>-</v>
      </c>
      <c r="I943" s="17" t="str">
        <f t="shared" si="74"/>
        <v>--</v>
      </c>
      <c r="J943" s="17" t="str">
        <f t="shared" si="70"/>
        <v xml:space="preserve"> </v>
      </c>
      <c r="K943" s="17" t="str">
        <f>IF(H943="-","",COUNTIF($H$8:H943,H943))</f>
        <v/>
      </c>
    </row>
    <row r="944" spans="1:11" ht="19.600000000000001" customHeight="1" x14ac:dyDescent="0.25">
      <c r="A944" s="30"/>
      <c r="B944" s="31"/>
      <c r="C944" s="38"/>
      <c r="D944" s="44"/>
      <c r="F944" s="17" t="str">
        <f t="shared" si="71"/>
        <v/>
      </c>
      <c r="G944" s="17" t="str">
        <f t="shared" si="72"/>
        <v/>
      </c>
      <c r="H944" s="17" t="str">
        <f t="shared" si="73"/>
        <v>-</v>
      </c>
      <c r="I944" s="17" t="str">
        <f t="shared" si="74"/>
        <v>--</v>
      </c>
      <c r="J944" s="17" t="str">
        <f t="shared" si="70"/>
        <v xml:space="preserve"> </v>
      </c>
      <c r="K944" s="17" t="str">
        <f>IF(H944="-","",COUNTIF($H$8:H944,H944))</f>
        <v/>
      </c>
    </row>
    <row r="945" spans="1:11" ht="19.600000000000001" customHeight="1" x14ac:dyDescent="0.25">
      <c r="A945" s="30"/>
      <c r="B945" s="31"/>
      <c r="C945" s="38"/>
      <c r="D945" s="44"/>
      <c r="F945" s="17" t="str">
        <f t="shared" si="71"/>
        <v/>
      </c>
      <c r="G945" s="17" t="str">
        <f t="shared" si="72"/>
        <v/>
      </c>
      <c r="H945" s="17" t="str">
        <f t="shared" si="73"/>
        <v>-</v>
      </c>
      <c r="I945" s="17" t="str">
        <f t="shared" si="74"/>
        <v>--</v>
      </c>
      <c r="J945" s="17" t="str">
        <f t="shared" si="70"/>
        <v xml:space="preserve"> </v>
      </c>
      <c r="K945" s="17" t="str">
        <f>IF(H945="-","",COUNTIF($H$8:H945,H945))</f>
        <v/>
      </c>
    </row>
    <row r="946" spans="1:11" ht="19.600000000000001" customHeight="1" x14ac:dyDescent="0.25">
      <c r="A946" s="30"/>
      <c r="B946" s="31"/>
      <c r="C946" s="38"/>
      <c r="D946" s="44"/>
      <c r="F946" s="17" t="str">
        <f t="shared" si="71"/>
        <v/>
      </c>
      <c r="G946" s="17" t="str">
        <f t="shared" si="72"/>
        <v/>
      </c>
      <c r="H946" s="17" t="str">
        <f t="shared" si="73"/>
        <v>-</v>
      </c>
      <c r="I946" s="17" t="str">
        <f t="shared" si="74"/>
        <v>--</v>
      </c>
      <c r="J946" s="17" t="str">
        <f t="shared" si="70"/>
        <v xml:space="preserve"> </v>
      </c>
      <c r="K946" s="17" t="str">
        <f>IF(H946="-","",COUNTIF($H$8:H946,H946))</f>
        <v/>
      </c>
    </row>
    <row r="947" spans="1:11" ht="19.600000000000001" customHeight="1" x14ac:dyDescent="0.25">
      <c r="A947" s="30"/>
      <c r="B947" s="31"/>
      <c r="C947" s="38"/>
      <c r="D947" s="44"/>
      <c r="F947" s="17" t="str">
        <f t="shared" si="71"/>
        <v/>
      </c>
      <c r="G947" s="17" t="str">
        <f t="shared" si="72"/>
        <v/>
      </c>
      <c r="H947" s="17" t="str">
        <f t="shared" si="73"/>
        <v>-</v>
      </c>
      <c r="I947" s="17" t="str">
        <f t="shared" si="74"/>
        <v>--</v>
      </c>
      <c r="J947" s="17" t="str">
        <f t="shared" si="70"/>
        <v xml:space="preserve"> </v>
      </c>
      <c r="K947" s="17" t="str">
        <f>IF(H947="-","",COUNTIF($H$8:H947,H947))</f>
        <v/>
      </c>
    </row>
    <row r="948" spans="1:11" ht="19.600000000000001" customHeight="1" x14ac:dyDescent="0.25">
      <c r="A948" s="30"/>
      <c r="B948" s="31"/>
      <c r="C948" s="38"/>
      <c r="D948" s="44"/>
      <c r="F948" s="17" t="str">
        <f t="shared" si="71"/>
        <v/>
      </c>
      <c r="G948" s="17" t="str">
        <f t="shared" si="72"/>
        <v/>
      </c>
      <c r="H948" s="17" t="str">
        <f t="shared" si="73"/>
        <v>-</v>
      </c>
      <c r="I948" s="17" t="str">
        <f t="shared" si="74"/>
        <v>--</v>
      </c>
      <c r="J948" s="17" t="str">
        <f t="shared" si="70"/>
        <v xml:space="preserve"> </v>
      </c>
      <c r="K948" s="17" t="str">
        <f>IF(H948="-","",COUNTIF($H$8:H948,H948))</f>
        <v/>
      </c>
    </row>
    <row r="949" spans="1:11" ht="19.600000000000001" customHeight="1" x14ac:dyDescent="0.25">
      <c r="A949" s="30"/>
      <c r="B949" s="31"/>
      <c r="C949" s="38"/>
      <c r="D949" s="44"/>
      <c r="F949" s="17" t="str">
        <f t="shared" si="71"/>
        <v/>
      </c>
      <c r="G949" s="17" t="str">
        <f t="shared" si="72"/>
        <v/>
      </c>
      <c r="H949" s="17" t="str">
        <f t="shared" si="73"/>
        <v>-</v>
      </c>
      <c r="I949" s="17" t="str">
        <f t="shared" si="74"/>
        <v>--</v>
      </c>
      <c r="J949" s="17" t="str">
        <f t="shared" si="70"/>
        <v xml:space="preserve"> </v>
      </c>
      <c r="K949" s="17" t="str">
        <f>IF(H949="-","",COUNTIF($H$8:H949,H949))</f>
        <v/>
      </c>
    </row>
    <row r="950" spans="1:11" ht="19.600000000000001" customHeight="1" x14ac:dyDescent="0.25">
      <c r="A950" s="30"/>
      <c r="B950" s="31"/>
      <c r="C950" s="38"/>
      <c r="D950" s="44"/>
      <c r="F950" s="17" t="str">
        <f t="shared" si="71"/>
        <v/>
      </c>
      <c r="G950" s="17" t="str">
        <f t="shared" si="72"/>
        <v/>
      </c>
      <c r="H950" s="17" t="str">
        <f t="shared" si="73"/>
        <v>-</v>
      </c>
      <c r="I950" s="17" t="str">
        <f t="shared" si="74"/>
        <v>--</v>
      </c>
      <c r="J950" s="17" t="str">
        <f t="shared" si="70"/>
        <v xml:space="preserve"> </v>
      </c>
      <c r="K950" s="17" t="str">
        <f>IF(H950="-","",COUNTIF($H$8:H950,H950))</f>
        <v/>
      </c>
    </row>
    <row r="951" spans="1:11" ht="19.600000000000001" customHeight="1" x14ac:dyDescent="0.25">
      <c r="A951" s="30"/>
      <c r="B951" s="31"/>
      <c r="C951" s="38"/>
      <c r="D951" s="44"/>
      <c r="F951" s="17" t="str">
        <f t="shared" si="71"/>
        <v/>
      </c>
      <c r="G951" s="17" t="str">
        <f t="shared" si="72"/>
        <v/>
      </c>
      <c r="H951" s="17" t="str">
        <f t="shared" si="73"/>
        <v>-</v>
      </c>
      <c r="I951" s="17" t="str">
        <f t="shared" si="74"/>
        <v>--</v>
      </c>
      <c r="J951" s="17" t="str">
        <f t="shared" si="70"/>
        <v xml:space="preserve"> </v>
      </c>
      <c r="K951" s="17" t="str">
        <f>IF(H951="-","",COUNTIF($H$8:H951,H951))</f>
        <v/>
      </c>
    </row>
    <row r="952" spans="1:11" ht="19.600000000000001" customHeight="1" x14ac:dyDescent="0.25">
      <c r="A952" s="30"/>
      <c r="B952" s="31"/>
      <c r="C952" s="38"/>
      <c r="D952" s="44"/>
      <c r="F952" s="17" t="str">
        <f t="shared" si="71"/>
        <v/>
      </c>
      <c r="G952" s="17" t="str">
        <f t="shared" si="72"/>
        <v/>
      </c>
      <c r="H952" s="17" t="str">
        <f t="shared" si="73"/>
        <v>-</v>
      </c>
      <c r="I952" s="17" t="str">
        <f t="shared" si="74"/>
        <v>--</v>
      </c>
      <c r="J952" s="17" t="str">
        <f t="shared" si="70"/>
        <v xml:space="preserve"> </v>
      </c>
      <c r="K952" s="17" t="str">
        <f>IF(H952="-","",COUNTIF($H$8:H952,H952))</f>
        <v/>
      </c>
    </row>
    <row r="953" spans="1:11" ht="19.600000000000001" customHeight="1" x14ac:dyDescent="0.25">
      <c r="A953" s="30"/>
      <c r="B953" s="31"/>
      <c r="C953" s="38"/>
      <c r="D953" s="44"/>
      <c r="F953" s="17" t="str">
        <f t="shared" si="71"/>
        <v/>
      </c>
      <c r="G953" s="17" t="str">
        <f t="shared" si="72"/>
        <v/>
      </c>
      <c r="H953" s="17" t="str">
        <f t="shared" si="73"/>
        <v>-</v>
      </c>
      <c r="I953" s="17" t="str">
        <f t="shared" si="74"/>
        <v>--</v>
      </c>
      <c r="J953" s="17" t="str">
        <f t="shared" si="70"/>
        <v xml:space="preserve"> </v>
      </c>
      <c r="K953" s="17" t="str">
        <f>IF(H953="-","",COUNTIF($H$8:H953,H953))</f>
        <v/>
      </c>
    </row>
    <row r="954" spans="1:11" ht="19.600000000000001" customHeight="1" x14ac:dyDescent="0.25">
      <c r="A954" s="30"/>
      <c r="B954" s="31"/>
      <c r="C954" s="38"/>
      <c r="D954" s="44"/>
      <c r="F954" s="17" t="str">
        <f t="shared" si="71"/>
        <v/>
      </c>
      <c r="G954" s="17" t="str">
        <f t="shared" si="72"/>
        <v/>
      </c>
      <c r="H954" s="17" t="str">
        <f t="shared" si="73"/>
        <v>-</v>
      </c>
      <c r="I954" s="17" t="str">
        <f t="shared" si="74"/>
        <v>--</v>
      </c>
      <c r="J954" s="17" t="str">
        <f t="shared" si="70"/>
        <v xml:space="preserve"> </v>
      </c>
      <c r="K954" s="17" t="str">
        <f>IF(H954="-","",COUNTIF($H$8:H954,H954))</f>
        <v/>
      </c>
    </row>
    <row r="955" spans="1:11" ht="19.600000000000001" customHeight="1" x14ac:dyDescent="0.25">
      <c r="A955" s="30"/>
      <c r="B955" s="31"/>
      <c r="C955" s="38"/>
      <c r="D955" s="44"/>
      <c r="F955" s="17" t="str">
        <f t="shared" si="71"/>
        <v/>
      </c>
      <c r="G955" s="17" t="str">
        <f t="shared" si="72"/>
        <v/>
      </c>
      <c r="H955" s="17" t="str">
        <f t="shared" si="73"/>
        <v>-</v>
      </c>
      <c r="I955" s="17" t="str">
        <f t="shared" si="74"/>
        <v>--</v>
      </c>
      <c r="J955" s="17" t="str">
        <f t="shared" si="70"/>
        <v xml:space="preserve"> </v>
      </c>
      <c r="K955" s="17" t="str">
        <f>IF(H955="-","",COUNTIF($H$8:H955,H955))</f>
        <v/>
      </c>
    </row>
    <row r="956" spans="1:11" ht="19.600000000000001" customHeight="1" x14ac:dyDescent="0.25">
      <c r="A956" s="30"/>
      <c r="B956" s="31"/>
      <c r="C956" s="38"/>
      <c r="D956" s="44"/>
      <c r="F956" s="17" t="str">
        <f t="shared" si="71"/>
        <v/>
      </c>
      <c r="G956" s="17" t="str">
        <f t="shared" si="72"/>
        <v/>
      </c>
      <c r="H956" s="17" t="str">
        <f t="shared" si="73"/>
        <v>-</v>
      </c>
      <c r="I956" s="17" t="str">
        <f t="shared" si="74"/>
        <v>--</v>
      </c>
      <c r="J956" s="17" t="str">
        <f t="shared" si="70"/>
        <v xml:space="preserve"> </v>
      </c>
      <c r="K956" s="17" t="str">
        <f>IF(H956="-","",COUNTIF($H$8:H956,H956))</f>
        <v/>
      </c>
    </row>
    <row r="957" spans="1:11" ht="19.600000000000001" customHeight="1" x14ac:dyDescent="0.25">
      <c r="A957" s="30"/>
      <c r="B957" s="31"/>
      <c r="C957" s="38"/>
      <c r="D957" s="44"/>
      <c r="F957" s="17" t="str">
        <f t="shared" si="71"/>
        <v/>
      </c>
      <c r="G957" s="17" t="str">
        <f t="shared" si="72"/>
        <v/>
      </c>
      <c r="H957" s="17" t="str">
        <f t="shared" si="73"/>
        <v>-</v>
      </c>
      <c r="I957" s="17" t="str">
        <f t="shared" si="74"/>
        <v>--</v>
      </c>
      <c r="J957" s="17" t="str">
        <f t="shared" si="70"/>
        <v xml:space="preserve"> </v>
      </c>
      <c r="K957" s="17" t="str">
        <f>IF(H957="-","",COUNTIF($H$8:H957,H957))</f>
        <v/>
      </c>
    </row>
    <row r="958" spans="1:11" ht="19.600000000000001" customHeight="1" x14ac:dyDescent="0.25">
      <c r="A958" s="30"/>
      <c r="B958" s="31"/>
      <c r="C958" s="38"/>
      <c r="D958" s="44"/>
      <c r="F958" s="17" t="str">
        <f t="shared" si="71"/>
        <v/>
      </c>
      <c r="G958" s="17" t="str">
        <f t="shared" si="72"/>
        <v/>
      </c>
      <c r="H958" s="17" t="str">
        <f t="shared" si="73"/>
        <v>-</v>
      </c>
      <c r="I958" s="17" t="str">
        <f t="shared" si="74"/>
        <v>--</v>
      </c>
      <c r="J958" s="17" t="str">
        <f t="shared" si="70"/>
        <v xml:space="preserve"> </v>
      </c>
      <c r="K958" s="17" t="str">
        <f>IF(H958="-","",COUNTIF($H$8:H958,H958))</f>
        <v/>
      </c>
    </row>
    <row r="959" spans="1:11" ht="19.600000000000001" customHeight="1" x14ac:dyDescent="0.25">
      <c r="A959" s="30"/>
      <c r="B959" s="31"/>
      <c r="C959" s="38"/>
      <c r="D959" s="44"/>
      <c r="F959" s="17" t="str">
        <f t="shared" si="71"/>
        <v/>
      </c>
      <c r="G959" s="17" t="str">
        <f t="shared" si="72"/>
        <v/>
      </c>
      <c r="H959" s="17" t="str">
        <f t="shared" si="73"/>
        <v>-</v>
      </c>
      <c r="I959" s="17" t="str">
        <f t="shared" si="74"/>
        <v>--</v>
      </c>
      <c r="J959" s="17" t="str">
        <f t="shared" si="70"/>
        <v xml:space="preserve"> </v>
      </c>
      <c r="K959" s="17" t="str">
        <f>IF(H959="-","",COUNTIF($H$8:H959,H959))</f>
        <v/>
      </c>
    </row>
    <row r="960" spans="1:11" ht="19.600000000000001" customHeight="1" x14ac:dyDescent="0.25">
      <c r="A960" s="30"/>
      <c r="B960" s="31"/>
      <c r="C960" s="38"/>
      <c r="D960" s="44"/>
      <c r="F960" s="17" t="str">
        <f t="shared" si="71"/>
        <v/>
      </c>
      <c r="G960" s="17" t="str">
        <f t="shared" si="72"/>
        <v/>
      </c>
      <c r="H960" s="17" t="str">
        <f t="shared" si="73"/>
        <v>-</v>
      </c>
      <c r="I960" s="17" t="str">
        <f t="shared" si="74"/>
        <v>--</v>
      </c>
      <c r="J960" s="17" t="str">
        <f t="shared" si="70"/>
        <v xml:space="preserve"> </v>
      </c>
      <c r="K960" s="17" t="str">
        <f>IF(H960="-","",COUNTIF($H$8:H960,H960))</f>
        <v/>
      </c>
    </row>
    <row r="961" spans="1:11" ht="19.600000000000001" customHeight="1" x14ac:dyDescent="0.25">
      <c r="A961" s="30"/>
      <c r="B961" s="31"/>
      <c r="C961" s="38"/>
      <c r="D961" s="44"/>
      <c r="F961" s="17" t="str">
        <f t="shared" si="71"/>
        <v/>
      </c>
      <c r="G961" s="17" t="str">
        <f t="shared" si="72"/>
        <v/>
      </c>
      <c r="H961" s="17" t="str">
        <f t="shared" si="73"/>
        <v>-</v>
      </c>
      <c r="I961" s="17" t="str">
        <f t="shared" si="74"/>
        <v>--</v>
      </c>
      <c r="J961" s="17" t="str">
        <f t="shared" si="70"/>
        <v xml:space="preserve"> </v>
      </c>
      <c r="K961" s="17" t="str">
        <f>IF(H961="-","",COUNTIF($H$8:H961,H961))</f>
        <v/>
      </c>
    </row>
    <row r="962" spans="1:11" ht="19.600000000000001" customHeight="1" x14ac:dyDescent="0.25">
      <c r="A962" s="30"/>
      <c r="B962" s="31"/>
      <c r="C962" s="38"/>
      <c r="D962" s="44"/>
      <c r="F962" s="17" t="str">
        <f t="shared" si="71"/>
        <v/>
      </c>
      <c r="G962" s="17" t="str">
        <f t="shared" si="72"/>
        <v/>
      </c>
      <c r="H962" s="17" t="str">
        <f t="shared" si="73"/>
        <v>-</v>
      </c>
      <c r="I962" s="17" t="str">
        <f t="shared" si="74"/>
        <v>--</v>
      </c>
      <c r="J962" s="17" t="str">
        <f t="shared" si="70"/>
        <v xml:space="preserve"> </v>
      </c>
      <c r="K962" s="17" t="str">
        <f>IF(H962="-","",COUNTIF($H$8:H962,H962))</f>
        <v/>
      </c>
    </row>
    <row r="963" spans="1:11" ht="19.600000000000001" customHeight="1" x14ac:dyDescent="0.25">
      <c r="A963" s="30"/>
      <c r="B963" s="31"/>
      <c r="C963" s="38"/>
      <c r="D963" s="44"/>
      <c r="F963" s="17" t="str">
        <f t="shared" si="71"/>
        <v/>
      </c>
      <c r="G963" s="17" t="str">
        <f t="shared" si="72"/>
        <v/>
      </c>
      <c r="H963" s="17" t="str">
        <f t="shared" si="73"/>
        <v>-</v>
      </c>
      <c r="I963" s="17" t="str">
        <f t="shared" si="74"/>
        <v>--</v>
      </c>
      <c r="J963" s="17" t="str">
        <f t="shared" si="70"/>
        <v xml:space="preserve"> </v>
      </c>
      <c r="K963" s="17" t="str">
        <f>IF(H963="-","",COUNTIF($H$8:H963,H963))</f>
        <v/>
      </c>
    </row>
    <row r="964" spans="1:11" ht="19.600000000000001" customHeight="1" x14ac:dyDescent="0.25">
      <c r="A964" s="30"/>
      <c r="B964" s="31"/>
      <c r="C964" s="38"/>
      <c r="D964" s="44"/>
      <c r="F964" s="17" t="str">
        <f t="shared" si="71"/>
        <v/>
      </c>
      <c r="G964" s="17" t="str">
        <f t="shared" si="72"/>
        <v/>
      </c>
      <c r="H964" s="17" t="str">
        <f t="shared" si="73"/>
        <v>-</v>
      </c>
      <c r="I964" s="17" t="str">
        <f t="shared" si="74"/>
        <v>--</v>
      </c>
      <c r="J964" s="17" t="str">
        <f t="shared" si="70"/>
        <v xml:space="preserve"> </v>
      </c>
      <c r="K964" s="17" t="str">
        <f>IF(H964="-","",COUNTIF($H$8:H964,H964))</f>
        <v/>
      </c>
    </row>
    <row r="965" spans="1:11" ht="19.600000000000001" customHeight="1" x14ac:dyDescent="0.25">
      <c r="A965" s="30"/>
      <c r="B965" s="31"/>
      <c r="C965" s="38"/>
      <c r="D965" s="44"/>
      <c r="F965" s="17" t="str">
        <f t="shared" si="71"/>
        <v/>
      </c>
      <c r="G965" s="17" t="str">
        <f t="shared" si="72"/>
        <v/>
      </c>
      <c r="H965" s="17" t="str">
        <f t="shared" si="73"/>
        <v>-</v>
      </c>
      <c r="I965" s="17" t="str">
        <f t="shared" si="74"/>
        <v>--</v>
      </c>
      <c r="J965" s="17" t="str">
        <f t="shared" si="70"/>
        <v xml:space="preserve"> </v>
      </c>
      <c r="K965" s="17" t="str">
        <f>IF(H965="-","",COUNTIF($H$8:H965,H965))</f>
        <v/>
      </c>
    </row>
    <row r="966" spans="1:11" ht="19.600000000000001" customHeight="1" x14ac:dyDescent="0.25">
      <c r="A966" s="30"/>
      <c r="B966" s="31"/>
      <c r="C966" s="38"/>
      <c r="D966" s="44"/>
      <c r="F966" s="17" t="str">
        <f t="shared" si="71"/>
        <v/>
      </c>
      <c r="G966" s="17" t="str">
        <f t="shared" si="72"/>
        <v/>
      </c>
      <c r="H966" s="17" t="str">
        <f t="shared" si="73"/>
        <v>-</v>
      </c>
      <c r="I966" s="17" t="str">
        <f t="shared" si="74"/>
        <v>--</v>
      </c>
      <c r="J966" s="17" t="str">
        <f t="shared" si="70"/>
        <v xml:space="preserve"> </v>
      </c>
      <c r="K966" s="17" t="str">
        <f>IF(H966="-","",COUNTIF($H$8:H966,H966))</f>
        <v/>
      </c>
    </row>
    <row r="967" spans="1:11" ht="19.600000000000001" customHeight="1" x14ac:dyDescent="0.25">
      <c r="A967" s="30"/>
      <c r="B967" s="31"/>
      <c r="C967" s="38"/>
      <c r="D967" s="44"/>
      <c r="F967" s="17" t="str">
        <f t="shared" si="71"/>
        <v/>
      </c>
      <c r="G967" s="17" t="str">
        <f t="shared" si="72"/>
        <v/>
      </c>
      <c r="H967" s="17" t="str">
        <f t="shared" si="73"/>
        <v>-</v>
      </c>
      <c r="I967" s="17" t="str">
        <f t="shared" si="74"/>
        <v>--</v>
      </c>
      <c r="J967" s="17" t="str">
        <f t="shared" si="70"/>
        <v xml:space="preserve"> </v>
      </c>
      <c r="K967" s="17" t="str">
        <f>IF(H967="-","",COUNTIF($H$8:H967,H967))</f>
        <v/>
      </c>
    </row>
    <row r="968" spans="1:11" ht="19.600000000000001" customHeight="1" x14ac:dyDescent="0.25">
      <c r="A968" s="30"/>
      <c r="B968" s="31"/>
      <c r="C968" s="38"/>
      <c r="D968" s="44"/>
      <c r="F968" s="17" t="str">
        <f t="shared" si="71"/>
        <v/>
      </c>
      <c r="G968" s="17" t="str">
        <f t="shared" si="72"/>
        <v/>
      </c>
      <c r="H968" s="17" t="str">
        <f t="shared" si="73"/>
        <v>-</v>
      </c>
      <c r="I968" s="17" t="str">
        <f t="shared" si="74"/>
        <v>--</v>
      </c>
      <c r="J968" s="17" t="str">
        <f t="shared" ref="J968:J1031" si="75">B968&amp;" "&amp;A968</f>
        <v xml:space="preserve"> </v>
      </c>
      <c r="K968" s="17" t="str">
        <f>IF(H968="-","",COUNTIF($H$8:H968,H968))</f>
        <v/>
      </c>
    </row>
    <row r="969" spans="1:11" ht="19.600000000000001" customHeight="1" x14ac:dyDescent="0.25">
      <c r="A969" s="30"/>
      <c r="B969" s="31"/>
      <c r="C969" s="38"/>
      <c r="D969" s="44"/>
      <c r="F969" s="17" t="str">
        <f t="shared" ref="F969:F1032" si="76">IF(ISBLANK(C969),"",MONTH(C969))</f>
        <v/>
      </c>
      <c r="G969" s="17" t="str">
        <f t="shared" ref="G969:G1032" si="77">IF(ISBLANK(C969),"",DAY(C969))</f>
        <v/>
      </c>
      <c r="H969" s="17" t="str">
        <f t="shared" ref="H969:H1032" si="78">F969&amp;"-"&amp;G969</f>
        <v>-</v>
      </c>
      <c r="I969" s="17" t="str">
        <f t="shared" ref="I969:I1032" si="79">H969&amp;"-"&amp;K969</f>
        <v>--</v>
      </c>
      <c r="J969" s="17" t="str">
        <f t="shared" si="75"/>
        <v xml:space="preserve"> </v>
      </c>
      <c r="K969" s="17" t="str">
        <f>IF(H969="-","",COUNTIF($H$8:H969,H969))</f>
        <v/>
      </c>
    </row>
    <row r="970" spans="1:11" ht="19.600000000000001" customHeight="1" x14ac:dyDescent="0.25">
      <c r="A970" s="30"/>
      <c r="B970" s="31"/>
      <c r="C970" s="38"/>
      <c r="D970" s="44"/>
      <c r="F970" s="17" t="str">
        <f t="shared" si="76"/>
        <v/>
      </c>
      <c r="G970" s="17" t="str">
        <f t="shared" si="77"/>
        <v/>
      </c>
      <c r="H970" s="17" t="str">
        <f t="shared" si="78"/>
        <v>-</v>
      </c>
      <c r="I970" s="17" t="str">
        <f t="shared" si="79"/>
        <v>--</v>
      </c>
      <c r="J970" s="17" t="str">
        <f t="shared" si="75"/>
        <v xml:space="preserve"> </v>
      </c>
      <c r="K970" s="17" t="str">
        <f>IF(H970="-","",COUNTIF($H$8:H970,H970))</f>
        <v/>
      </c>
    </row>
    <row r="971" spans="1:11" ht="19.600000000000001" customHeight="1" x14ac:dyDescent="0.25">
      <c r="A971" s="30"/>
      <c r="B971" s="31"/>
      <c r="C971" s="38"/>
      <c r="D971" s="44"/>
      <c r="F971" s="17" t="str">
        <f t="shared" si="76"/>
        <v/>
      </c>
      <c r="G971" s="17" t="str">
        <f t="shared" si="77"/>
        <v/>
      </c>
      <c r="H971" s="17" t="str">
        <f t="shared" si="78"/>
        <v>-</v>
      </c>
      <c r="I971" s="17" t="str">
        <f t="shared" si="79"/>
        <v>--</v>
      </c>
      <c r="J971" s="17" t="str">
        <f t="shared" si="75"/>
        <v xml:space="preserve"> </v>
      </c>
      <c r="K971" s="17" t="str">
        <f>IF(H971="-","",COUNTIF($H$8:H971,H971))</f>
        <v/>
      </c>
    </row>
    <row r="972" spans="1:11" ht="19.600000000000001" customHeight="1" x14ac:dyDescent="0.25">
      <c r="A972" s="30"/>
      <c r="B972" s="31"/>
      <c r="C972" s="38"/>
      <c r="D972" s="44"/>
      <c r="F972" s="17" t="str">
        <f t="shared" si="76"/>
        <v/>
      </c>
      <c r="G972" s="17" t="str">
        <f t="shared" si="77"/>
        <v/>
      </c>
      <c r="H972" s="17" t="str">
        <f t="shared" si="78"/>
        <v>-</v>
      </c>
      <c r="I972" s="17" t="str">
        <f t="shared" si="79"/>
        <v>--</v>
      </c>
      <c r="J972" s="17" t="str">
        <f t="shared" si="75"/>
        <v xml:space="preserve"> </v>
      </c>
      <c r="K972" s="17" t="str">
        <f>IF(H972="-","",COUNTIF($H$8:H972,H972))</f>
        <v/>
      </c>
    </row>
    <row r="973" spans="1:11" ht="19.600000000000001" customHeight="1" x14ac:dyDescent="0.25">
      <c r="A973" s="30"/>
      <c r="B973" s="31"/>
      <c r="C973" s="38"/>
      <c r="D973" s="44"/>
      <c r="F973" s="17" t="str">
        <f t="shared" si="76"/>
        <v/>
      </c>
      <c r="G973" s="17" t="str">
        <f t="shared" si="77"/>
        <v/>
      </c>
      <c r="H973" s="17" t="str">
        <f t="shared" si="78"/>
        <v>-</v>
      </c>
      <c r="I973" s="17" t="str">
        <f t="shared" si="79"/>
        <v>--</v>
      </c>
      <c r="J973" s="17" t="str">
        <f t="shared" si="75"/>
        <v xml:space="preserve"> </v>
      </c>
      <c r="K973" s="17" t="str">
        <f>IF(H973="-","",COUNTIF($H$8:H973,H973))</f>
        <v/>
      </c>
    </row>
    <row r="974" spans="1:11" ht="19.600000000000001" customHeight="1" x14ac:dyDescent="0.25">
      <c r="A974" s="30"/>
      <c r="B974" s="31"/>
      <c r="C974" s="38"/>
      <c r="D974" s="44"/>
      <c r="F974" s="17" t="str">
        <f t="shared" si="76"/>
        <v/>
      </c>
      <c r="G974" s="17" t="str">
        <f t="shared" si="77"/>
        <v/>
      </c>
      <c r="H974" s="17" t="str">
        <f t="shared" si="78"/>
        <v>-</v>
      </c>
      <c r="I974" s="17" t="str">
        <f t="shared" si="79"/>
        <v>--</v>
      </c>
      <c r="J974" s="17" t="str">
        <f t="shared" si="75"/>
        <v xml:space="preserve"> </v>
      </c>
      <c r="K974" s="17" t="str">
        <f>IF(H974="-","",COUNTIF($H$8:H974,H974))</f>
        <v/>
      </c>
    </row>
    <row r="975" spans="1:11" ht="19.600000000000001" customHeight="1" x14ac:dyDescent="0.25">
      <c r="A975" s="30"/>
      <c r="B975" s="31"/>
      <c r="C975" s="38"/>
      <c r="D975" s="44"/>
      <c r="F975" s="17" t="str">
        <f t="shared" si="76"/>
        <v/>
      </c>
      <c r="G975" s="17" t="str">
        <f t="shared" si="77"/>
        <v/>
      </c>
      <c r="H975" s="17" t="str">
        <f t="shared" si="78"/>
        <v>-</v>
      </c>
      <c r="I975" s="17" t="str">
        <f t="shared" si="79"/>
        <v>--</v>
      </c>
      <c r="J975" s="17" t="str">
        <f t="shared" si="75"/>
        <v xml:space="preserve"> </v>
      </c>
      <c r="K975" s="17" t="str">
        <f>IF(H975="-","",COUNTIF($H$8:H975,H975))</f>
        <v/>
      </c>
    </row>
    <row r="976" spans="1:11" ht="19.600000000000001" customHeight="1" x14ac:dyDescent="0.25">
      <c r="A976" s="30"/>
      <c r="B976" s="31"/>
      <c r="C976" s="38"/>
      <c r="D976" s="44"/>
      <c r="F976" s="17" t="str">
        <f t="shared" si="76"/>
        <v/>
      </c>
      <c r="G976" s="17" t="str">
        <f t="shared" si="77"/>
        <v/>
      </c>
      <c r="H976" s="17" t="str">
        <f t="shared" si="78"/>
        <v>-</v>
      </c>
      <c r="I976" s="17" t="str">
        <f t="shared" si="79"/>
        <v>--</v>
      </c>
      <c r="J976" s="17" t="str">
        <f t="shared" si="75"/>
        <v xml:space="preserve"> </v>
      </c>
      <c r="K976" s="17" t="str">
        <f>IF(H976="-","",COUNTIF($H$8:H976,H976))</f>
        <v/>
      </c>
    </row>
    <row r="977" spans="1:11" ht="19.600000000000001" customHeight="1" x14ac:dyDescent="0.25">
      <c r="A977" s="30"/>
      <c r="B977" s="31"/>
      <c r="C977" s="38"/>
      <c r="D977" s="44"/>
      <c r="F977" s="17" t="str">
        <f t="shared" si="76"/>
        <v/>
      </c>
      <c r="G977" s="17" t="str">
        <f t="shared" si="77"/>
        <v/>
      </c>
      <c r="H977" s="17" t="str">
        <f t="shared" si="78"/>
        <v>-</v>
      </c>
      <c r="I977" s="17" t="str">
        <f t="shared" si="79"/>
        <v>--</v>
      </c>
      <c r="J977" s="17" t="str">
        <f t="shared" si="75"/>
        <v xml:space="preserve"> </v>
      </c>
      <c r="K977" s="17" t="str">
        <f>IF(H977="-","",COUNTIF($H$8:H977,H977))</f>
        <v/>
      </c>
    </row>
    <row r="978" spans="1:11" ht="19.600000000000001" customHeight="1" x14ac:dyDescent="0.25">
      <c r="A978" s="30"/>
      <c r="B978" s="31"/>
      <c r="C978" s="38"/>
      <c r="D978" s="44"/>
      <c r="F978" s="17" t="str">
        <f t="shared" si="76"/>
        <v/>
      </c>
      <c r="G978" s="17" t="str">
        <f t="shared" si="77"/>
        <v/>
      </c>
      <c r="H978" s="17" t="str">
        <f t="shared" si="78"/>
        <v>-</v>
      </c>
      <c r="I978" s="17" t="str">
        <f t="shared" si="79"/>
        <v>--</v>
      </c>
      <c r="J978" s="17" t="str">
        <f t="shared" si="75"/>
        <v xml:space="preserve"> </v>
      </c>
      <c r="K978" s="17" t="str">
        <f>IF(H978="-","",COUNTIF($H$8:H978,H978))</f>
        <v/>
      </c>
    </row>
    <row r="979" spans="1:11" ht="19.600000000000001" customHeight="1" x14ac:dyDescent="0.25">
      <c r="A979" s="30"/>
      <c r="B979" s="31"/>
      <c r="C979" s="38"/>
      <c r="D979" s="44"/>
      <c r="F979" s="17" t="str">
        <f t="shared" si="76"/>
        <v/>
      </c>
      <c r="G979" s="17" t="str">
        <f t="shared" si="77"/>
        <v/>
      </c>
      <c r="H979" s="17" t="str">
        <f t="shared" si="78"/>
        <v>-</v>
      </c>
      <c r="I979" s="17" t="str">
        <f t="shared" si="79"/>
        <v>--</v>
      </c>
      <c r="J979" s="17" t="str">
        <f t="shared" si="75"/>
        <v xml:space="preserve"> </v>
      </c>
      <c r="K979" s="17" t="str">
        <f>IF(H979="-","",COUNTIF($H$8:H979,H979))</f>
        <v/>
      </c>
    </row>
    <row r="980" spans="1:11" ht="19.600000000000001" customHeight="1" x14ac:dyDescent="0.25">
      <c r="A980" s="30"/>
      <c r="B980" s="31"/>
      <c r="C980" s="38"/>
      <c r="D980" s="44"/>
      <c r="F980" s="17" t="str">
        <f t="shared" si="76"/>
        <v/>
      </c>
      <c r="G980" s="17" t="str">
        <f t="shared" si="77"/>
        <v/>
      </c>
      <c r="H980" s="17" t="str">
        <f t="shared" si="78"/>
        <v>-</v>
      </c>
      <c r="I980" s="17" t="str">
        <f t="shared" si="79"/>
        <v>--</v>
      </c>
      <c r="J980" s="17" t="str">
        <f t="shared" si="75"/>
        <v xml:space="preserve"> </v>
      </c>
      <c r="K980" s="17" t="str">
        <f>IF(H980="-","",COUNTIF($H$8:H980,H980))</f>
        <v/>
      </c>
    </row>
    <row r="981" spans="1:11" ht="19.600000000000001" customHeight="1" x14ac:dyDescent="0.25">
      <c r="A981" s="30"/>
      <c r="B981" s="31"/>
      <c r="C981" s="38"/>
      <c r="D981" s="44"/>
      <c r="F981" s="17" t="str">
        <f t="shared" si="76"/>
        <v/>
      </c>
      <c r="G981" s="17" t="str">
        <f t="shared" si="77"/>
        <v/>
      </c>
      <c r="H981" s="17" t="str">
        <f t="shared" si="78"/>
        <v>-</v>
      </c>
      <c r="I981" s="17" t="str">
        <f t="shared" si="79"/>
        <v>--</v>
      </c>
      <c r="J981" s="17" t="str">
        <f t="shared" si="75"/>
        <v xml:space="preserve"> </v>
      </c>
      <c r="K981" s="17" t="str">
        <f>IF(H981="-","",COUNTIF($H$8:H981,H981))</f>
        <v/>
      </c>
    </row>
    <row r="982" spans="1:11" ht="19.600000000000001" customHeight="1" x14ac:dyDescent="0.25">
      <c r="A982" s="30"/>
      <c r="B982" s="31"/>
      <c r="C982" s="38"/>
      <c r="D982" s="44"/>
      <c r="F982" s="17" t="str">
        <f t="shared" si="76"/>
        <v/>
      </c>
      <c r="G982" s="17" t="str">
        <f t="shared" si="77"/>
        <v/>
      </c>
      <c r="H982" s="17" t="str">
        <f t="shared" si="78"/>
        <v>-</v>
      </c>
      <c r="I982" s="17" t="str">
        <f t="shared" si="79"/>
        <v>--</v>
      </c>
      <c r="J982" s="17" t="str">
        <f t="shared" si="75"/>
        <v xml:space="preserve"> </v>
      </c>
      <c r="K982" s="17" t="str">
        <f>IF(H982="-","",COUNTIF($H$8:H982,H982))</f>
        <v/>
      </c>
    </row>
    <row r="983" spans="1:11" ht="19.600000000000001" customHeight="1" x14ac:dyDescent="0.25">
      <c r="A983" s="30"/>
      <c r="B983" s="31"/>
      <c r="C983" s="38"/>
      <c r="D983" s="44"/>
      <c r="F983" s="17" t="str">
        <f t="shared" si="76"/>
        <v/>
      </c>
      <c r="G983" s="17" t="str">
        <f t="shared" si="77"/>
        <v/>
      </c>
      <c r="H983" s="17" t="str">
        <f t="shared" si="78"/>
        <v>-</v>
      </c>
      <c r="I983" s="17" t="str">
        <f t="shared" si="79"/>
        <v>--</v>
      </c>
      <c r="J983" s="17" t="str">
        <f t="shared" si="75"/>
        <v xml:space="preserve"> </v>
      </c>
      <c r="K983" s="17" t="str">
        <f>IF(H983="-","",COUNTIF($H$8:H983,H983))</f>
        <v/>
      </c>
    </row>
    <row r="984" spans="1:11" ht="19.600000000000001" customHeight="1" x14ac:dyDescent="0.25">
      <c r="A984" s="30"/>
      <c r="B984" s="31"/>
      <c r="C984" s="38"/>
      <c r="D984" s="44"/>
      <c r="F984" s="17" t="str">
        <f t="shared" si="76"/>
        <v/>
      </c>
      <c r="G984" s="17" t="str">
        <f t="shared" si="77"/>
        <v/>
      </c>
      <c r="H984" s="17" t="str">
        <f t="shared" si="78"/>
        <v>-</v>
      </c>
      <c r="I984" s="17" t="str">
        <f t="shared" si="79"/>
        <v>--</v>
      </c>
      <c r="J984" s="17" t="str">
        <f t="shared" si="75"/>
        <v xml:space="preserve"> </v>
      </c>
      <c r="K984" s="17" t="str">
        <f>IF(H984="-","",COUNTIF($H$8:H984,H984))</f>
        <v/>
      </c>
    </row>
    <row r="985" spans="1:11" ht="19.600000000000001" customHeight="1" x14ac:dyDescent="0.25">
      <c r="A985" s="30"/>
      <c r="B985" s="31"/>
      <c r="C985" s="38"/>
      <c r="D985" s="44"/>
      <c r="F985" s="17" t="str">
        <f t="shared" si="76"/>
        <v/>
      </c>
      <c r="G985" s="17" t="str">
        <f t="shared" si="77"/>
        <v/>
      </c>
      <c r="H985" s="17" t="str">
        <f t="shared" si="78"/>
        <v>-</v>
      </c>
      <c r="I985" s="17" t="str">
        <f t="shared" si="79"/>
        <v>--</v>
      </c>
      <c r="J985" s="17" t="str">
        <f t="shared" si="75"/>
        <v xml:space="preserve"> </v>
      </c>
      <c r="K985" s="17" t="str">
        <f>IF(H985="-","",COUNTIF($H$8:H985,H985))</f>
        <v/>
      </c>
    </row>
    <row r="986" spans="1:11" ht="19.600000000000001" customHeight="1" x14ac:dyDescent="0.25">
      <c r="A986" s="30"/>
      <c r="B986" s="31"/>
      <c r="C986" s="38"/>
      <c r="D986" s="44"/>
      <c r="F986" s="17" t="str">
        <f t="shared" si="76"/>
        <v/>
      </c>
      <c r="G986" s="17" t="str">
        <f t="shared" si="77"/>
        <v/>
      </c>
      <c r="H986" s="17" t="str">
        <f t="shared" si="78"/>
        <v>-</v>
      </c>
      <c r="I986" s="17" t="str">
        <f t="shared" si="79"/>
        <v>--</v>
      </c>
      <c r="J986" s="17" t="str">
        <f t="shared" si="75"/>
        <v xml:space="preserve"> </v>
      </c>
      <c r="K986" s="17" t="str">
        <f>IF(H986="-","",COUNTIF($H$8:H986,H986))</f>
        <v/>
      </c>
    </row>
    <row r="987" spans="1:11" ht="19.600000000000001" customHeight="1" x14ac:dyDescent="0.25">
      <c r="A987" s="30"/>
      <c r="B987" s="31"/>
      <c r="C987" s="38"/>
      <c r="D987" s="44"/>
      <c r="F987" s="17" t="str">
        <f t="shared" si="76"/>
        <v/>
      </c>
      <c r="G987" s="17" t="str">
        <f t="shared" si="77"/>
        <v/>
      </c>
      <c r="H987" s="17" t="str">
        <f t="shared" si="78"/>
        <v>-</v>
      </c>
      <c r="I987" s="17" t="str">
        <f t="shared" si="79"/>
        <v>--</v>
      </c>
      <c r="J987" s="17" t="str">
        <f t="shared" si="75"/>
        <v xml:space="preserve"> </v>
      </c>
      <c r="K987" s="17" t="str">
        <f>IF(H987="-","",COUNTIF($H$8:H987,H987))</f>
        <v/>
      </c>
    </row>
    <row r="988" spans="1:11" ht="19.600000000000001" customHeight="1" x14ac:dyDescent="0.25">
      <c r="A988" s="30"/>
      <c r="B988" s="31"/>
      <c r="C988" s="38"/>
      <c r="D988" s="44"/>
      <c r="F988" s="17" t="str">
        <f t="shared" si="76"/>
        <v/>
      </c>
      <c r="G988" s="17" t="str">
        <f t="shared" si="77"/>
        <v/>
      </c>
      <c r="H988" s="17" t="str">
        <f t="shared" si="78"/>
        <v>-</v>
      </c>
      <c r="I988" s="17" t="str">
        <f t="shared" si="79"/>
        <v>--</v>
      </c>
      <c r="J988" s="17" t="str">
        <f t="shared" si="75"/>
        <v xml:space="preserve"> </v>
      </c>
      <c r="K988" s="17" t="str">
        <f>IF(H988="-","",COUNTIF($H$8:H988,H988))</f>
        <v/>
      </c>
    </row>
    <row r="989" spans="1:11" ht="19.600000000000001" customHeight="1" x14ac:dyDescent="0.25">
      <c r="A989" s="30"/>
      <c r="B989" s="31"/>
      <c r="C989" s="38"/>
      <c r="D989" s="44"/>
      <c r="F989" s="17" t="str">
        <f t="shared" si="76"/>
        <v/>
      </c>
      <c r="G989" s="17" t="str">
        <f t="shared" si="77"/>
        <v/>
      </c>
      <c r="H989" s="17" t="str">
        <f t="shared" si="78"/>
        <v>-</v>
      </c>
      <c r="I989" s="17" t="str">
        <f t="shared" si="79"/>
        <v>--</v>
      </c>
      <c r="J989" s="17" t="str">
        <f t="shared" si="75"/>
        <v xml:space="preserve"> </v>
      </c>
      <c r="K989" s="17" t="str">
        <f>IF(H989="-","",COUNTIF($H$8:H989,H989))</f>
        <v/>
      </c>
    </row>
    <row r="990" spans="1:11" ht="19.600000000000001" customHeight="1" x14ac:dyDescent="0.25">
      <c r="A990" s="30"/>
      <c r="B990" s="31"/>
      <c r="C990" s="38"/>
      <c r="D990" s="44"/>
      <c r="F990" s="17" t="str">
        <f t="shared" si="76"/>
        <v/>
      </c>
      <c r="G990" s="17" t="str">
        <f t="shared" si="77"/>
        <v/>
      </c>
      <c r="H990" s="17" t="str">
        <f t="shared" si="78"/>
        <v>-</v>
      </c>
      <c r="I990" s="17" t="str">
        <f t="shared" si="79"/>
        <v>--</v>
      </c>
      <c r="J990" s="17" t="str">
        <f t="shared" si="75"/>
        <v xml:space="preserve"> </v>
      </c>
      <c r="K990" s="17" t="str">
        <f>IF(H990="-","",COUNTIF($H$8:H990,H990))</f>
        <v/>
      </c>
    </row>
    <row r="991" spans="1:11" ht="19.600000000000001" customHeight="1" x14ac:dyDescent="0.25">
      <c r="A991" s="30"/>
      <c r="B991" s="31"/>
      <c r="C991" s="38"/>
      <c r="D991" s="44"/>
      <c r="F991" s="17" t="str">
        <f t="shared" si="76"/>
        <v/>
      </c>
      <c r="G991" s="17" t="str">
        <f t="shared" si="77"/>
        <v/>
      </c>
      <c r="H991" s="17" t="str">
        <f t="shared" si="78"/>
        <v>-</v>
      </c>
      <c r="I991" s="17" t="str">
        <f t="shared" si="79"/>
        <v>--</v>
      </c>
      <c r="J991" s="17" t="str">
        <f t="shared" si="75"/>
        <v xml:space="preserve"> </v>
      </c>
      <c r="K991" s="17" t="str">
        <f>IF(H991="-","",COUNTIF($H$8:H991,H991))</f>
        <v/>
      </c>
    </row>
    <row r="992" spans="1:11" ht="19.600000000000001" customHeight="1" x14ac:dyDescent="0.25">
      <c r="A992" s="30"/>
      <c r="B992" s="31"/>
      <c r="C992" s="38"/>
      <c r="D992" s="44"/>
      <c r="F992" s="17" t="str">
        <f t="shared" si="76"/>
        <v/>
      </c>
      <c r="G992" s="17" t="str">
        <f t="shared" si="77"/>
        <v/>
      </c>
      <c r="H992" s="17" t="str">
        <f t="shared" si="78"/>
        <v>-</v>
      </c>
      <c r="I992" s="17" t="str">
        <f t="shared" si="79"/>
        <v>--</v>
      </c>
      <c r="J992" s="17" t="str">
        <f t="shared" si="75"/>
        <v xml:space="preserve"> </v>
      </c>
      <c r="K992" s="17" t="str">
        <f>IF(H992="-","",COUNTIF($H$8:H992,H992))</f>
        <v/>
      </c>
    </row>
    <row r="993" spans="1:11" ht="19.600000000000001" customHeight="1" x14ac:dyDescent="0.25">
      <c r="A993" s="30"/>
      <c r="B993" s="31"/>
      <c r="C993" s="38"/>
      <c r="D993" s="44"/>
      <c r="F993" s="17" t="str">
        <f t="shared" si="76"/>
        <v/>
      </c>
      <c r="G993" s="17" t="str">
        <f t="shared" si="77"/>
        <v/>
      </c>
      <c r="H993" s="17" t="str">
        <f t="shared" si="78"/>
        <v>-</v>
      </c>
      <c r="I993" s="17" t="str">
        <f t="shared" si="79"/>
        <v>--</v>
      </c>
      <c r="J993" s="17" t="str">
        <f t="shared" si="75"/>
        <v xml:space="preserve"> </v>
      </c>
      <c r="K993" s="17" t="str">
        <f>IF(H993="-","",COUNTIF($H$8:H993,H993))</f>
        <v/>
      </c>
    </row>
    <row r="994" spans="1:11" ht="19.600000000000001" customHeight="1" x14ac:dyDescent="0.25">
      <c r="A994" s="30"/>
      <c r="B994" s="31"/>
      <c r="C994" s="38"/>
      <c r="D994" s="44"/>
      <c r="F994" s="17" t="str">
        <f t="shared" si="76"/>
        <v/>
      </c>
      <c r="G994" s="17" t="str">
        <f t="shared" si="77"/>
        <v/>
      </c>
      <c r="H994" s="17" t="str">
        <f t="shared" si="78"/>
        <v>-</v>
      </c>
      <c r="I994" s="17" t="str">
        <f t="shared" si="79"/>
        <v>--</v>
      </c>
      <c r="J994" s="17" t="str">
        <f t="shared" si="75"/>
        <v xml:space="preserve"> </v>
      </c>
      <c r="K994" s="17" t="str">
        <f>IF(H994="-","",COUNTIF($H$8:H994,H994))</f>
        <v/>
      </c>
    </row>
    <row r="995" spans="1:11" ht="19.600000000000001" customHeight="1" x14ac:dyDescent="0.25">
      <c r="A995" s="30"/>
      <c r="B995" s="31"/>
      <c r="C995" s="38"/>
      <c r="D995" s="44"/>
      <c r="F995" s="17" t="str">
        <f t="shared" si="76"/>
        <v/>
      </c>
      <c r="G995" s="17" t="str">
        <f t="shared" si="77"/>
        <v/>
      </c>
      <c r="H995" s="17" t="str">
        <f t="shared" si="78"/>
        <v>-</v>
      </c>
      <c r="I995" s="17" t="str">
        <f t="shared" si="79"/>
        <v>--</v>
      </c>
      <c r="J995" s="17" t="str">
        <f t="shared" si="75"/>
        <v xml:space="preserve"> </v>
      </c>
      <c r="K995" s="17" t="str">
        <f>IF(H995="-","",COUNTIF($H$8:H995,H995))</f>
        <v/>
      </c>
    </row>
    <row r="996" spans="1:11" ht="19.600000000000001" customHeight="1" x14ac:dyDescent="0.25">
      <c r="A996" s="30"/>
      <c r="B996" s="31"/>
      <c r="C996" s="38"/>
      <c r="D996" s="44"/>
      <c r="F996" s="17" t="str">
        <f t="shared" si="76"/>
        <v/>
      </c>
      <c r="G996" s="17" t="str">
        <f t="shared" si="77"/>
        <v/>
      </c>
      <c r="H996" s="17" t="str">
        <f t="shared" si="78"/>
        <v>-</v>
      </c>
      <c r="I996" s="17" t="str">
        <f t="shared" si="79"/>
        <v>--</v>
      </c>
      <c r="J996" s="17" t="str">
        <f t="shared" si="75"/>
        <v xml:space="preserve"> </v>
      </c>
      <c r="K996" s="17" t="str">
        <f>IF(H996="-","",COUNTIF($H$8:H996,H996))</f>
        <v/>
      </c>
    </row>
    <row r="997" spans="1:11" ht="19.600000000000001" customHeight="1" x14ac:dyDescent="0.25">
      <c r="A997" s="30"/>
      <c r="B997" s="31"/>
      <c r="C997" s="38"/>
      <c r="D997" s="44"/>
      <c r="F997" s="17" t="str">
        <f t="shared" si="76"/>
        <v/>
      </c>
      <c r="G997" s="17" t="str">
        <f t="shared" si="77"/>
        <v/>
      </c>
      <c r="H997" s="17" t="str">
        <f t="shared" si="78"/>
        <v>-</v>
      </c>
      <c r="I997" s="17" t="str">
        <f t="shared" si="79"/>
        <v>--</v>
      </c>
      <c r="J997" s="17" t="str">
        <f t="shared" si="75"/>
        <v xml:space="preserve"> </v>
      </c>
      <c r="K997" s="17" t="str">
        <f>IF(H997="-","",COUNTIF($H$8:H997,H997))</f>
        <v/>
      </c>
    </row>
    <row r="998" spans="1:11" ht="19.600000000000001" customHeight="1" x14ac:dyDescent="0.25">
      <c r="A998" s="30"/>
      <c r="B998" s="31"/>
      <c r="C998" s="38"/>
      <c r="D998" s="44"/>
      <c r="F998" s="17" t="str">
        <f t="shared" si="76"/>
        <v/>
      </c>
      <c r="G998" s="17" t="str">
        <f t="shared" si="77"/>
        <v/>
      </c>
      <c r="H998" s="17" t="str">
        <f t="shared" si="78"/>
        <v>-</v>
      </c>
      <c r="I998" s="17" t="str">
        <f t="shared" si="79"/>
        <v>--</v>
      </c>
      <c r="J998" s="17" t="str">
        <f t="shared" si="75"/>
        <v xml:space="preserve"> </v>
      </c>
      <c r="K998" s="17" t="str">
        <f>IF(H998="-","",COUNTIF($H$8:H998,H998))</f>
        <v/>
      </c>
    </row>
    <row r="999" spans="1:11" ht="19.600000000000001" customHeight="1" x14ac:dyDescent="0.25">
      <c r="A999" s="30"/>
      <c r="B999" s="31"/>
      <c r="C999" s="38"/>
      <c r="D999" s="44"/>
      <c r="F999" s="17" t="str">
        <f t="shared" si="76"/>
        <v/>
      </c>
      <c r="G999" s="17" t="str">
        <f t="shared" si="77"/>
        <v/>
      </c>
      <c r="H999" s="17" t="str">
        <f t="shared" si="78"/>
        <v>-</v>
      </c>
      <c r="I999" s="17" t="str">
        <f t="shared" si="79"/>
        <v>--</v>
      </c>
      <c r="J999" s="17" t="str">
        <f t="shared" si="75"/>
        <v xml:space="preserve"> </v>
      </c>
      <c r="K999" s="17" t="str">
        <f>IF(H999="-","",COUNTIF($H$8:H999,H999))</f>
        <v/>
      </c>
    </row>
    <row r="1000" spans="1:11" ht="19.600000000000001" customHeight="1" x14ac:dyDescent="0.25">
      <c r="A1000" s="30"/>
      <c r="B1000" s="31"/>
      <c r="C1000" s="38"/>
      <c r="D1000" s="44"/>
      <c r="F1000" s="17" t="str">
        <f t="shared" si="76"/>
        <v/>
      </c>
      <c r="G1000" s="17" t="str">
        <f t="shared" si="77"/>
        <v/>
      </c>
      <c r="H1000" s="17" t="str">
        <f t="shared" si="78"/>
        <v>-</v>
      </c>
      <c r="I1000" s="17" t="str">
        <f t="shared" si="79"/>
        <v>--</v>
      </c>
      <c r="J1000" s="17" t="str">
        <f t="shared" si="75"/>
        <v xml:space="preserve"> </v>
      </c>
      <c r="K1000" s="17" t="str">
        <f>IF(H1000="-","",COUNTIF($H$8:H1000,H1000))</f>
        <v/>
      </c>
    </row>
    <row r="1001" spans="1:11" ht="19.600000000000001" customHeight="1" x14ac:dyDescent="0.25">
      <c r="A1001" s="30"/>
      <c r="B1001" s="31"/>
      <c r="C1001" s="38"/>
      <c r="D1001" s="44"/>
      <c r="F1001" s="17" t="str">
        <f t="shared" si="76"/>
        <v/>
      </c>
      <c r="G1001" s="17" t="str">
        <f t="shared" si="77"/>
        <v/>
      </c>
      <c r="H1001" s="17" t="str">
        <f t="shared" si="78"/>
        <v>-</v>
      </c>
      <c r="I1001" s="17" t="str">
        <f t="shared" si="79"/>
        <v>--</v>
      </c>
      <c r="J1001" s="17" t="str">
        <f t="shared" si="75"/>
        <v xml:space="preserve"> </v>
      </c>
      <c r="K1001" s="17" t="str">
        <f>IF(H1001="-","",COUNTIF($H$8:H1001,H1001))</f>
        <v/>
      </c>
    </row>
    <row r="1002" spans="1:11" ht="19.600000000000001" customHeight="1" x14ac:dyDescent="0.25">
      <c r="A1002" s="30"/>
      <c r="B1002" s="31"/>
      <c r="C1002" s="38"/>
      <c r="D1002" s="44"/>
      <c r="F1002" s="17" t="str">
        <f t="shared" si="76"/>
        <v/>
      </c>
      <c r="G1002" s="17" t="str">
        <f t="shared" si="77"/>
        <v/>
      </c>
      <c r="H1002" s="17" t="str">
        <f t="shared" si="78"/>
        <v>-</v>
      </c>
      <c r="I1002" s="17" t="str">
        <f t="shared" si="79"/>
        <v>--</v>
      </c>
      <c r="J1002" s="17" t="str">
        <f t="shared" si="75"/>
        <v xml:space="preserve"> </v>
      </c>
      <c r="K1002" s="17" t="str">
        <f>IF(H1002="-","",COUNTIF($H$8:H1002,H1002))</f>
        <v/>
      </c>
    </row>
    <row r="1003" spans="1:11" ht="19.600000000000001" customHeight="1" x14ac:dyDescent="0.25">
      <c r="A1003" s="30"/>
      <c r="B1003" s="31"/>
      <c r="C1003" s="38"/>
      <c r="D1003" s="44"/>
      <c r="F1003" s="17" t="str">
        <f t="shared" si="76"/>
        <v/>
      </c>
      <c r="G1003" s="17" t="str">
        <f t="shared" si="77"/>
        <v/>
      </c>
      <c r="H1003" s="17" t="str">
        <f t="shared" si="78"/>
        <v>-</v>
      </c>
      <c r="I1003" s="17" t="str">
        <f t="shared" si="79"/>
        <v>--</v>
      </c>
      <c r="J1003" s="17" t="str">
        <f t="shared" si="75"/>
        <v xml:space="preserve"> </v>
      </c>
      <c r="K1003" s="17" t="str">
        <f>IF(H1003="-","",COUNTIF($H$8:H1003,H1003))</f>
        <v/>
      </c>
    </row>
    <row r="1004" spans="1:11" ht="19.600000000000001" customHeight="1" x14ac:dyDescent="0.25">
      <c r="A1004" s="30"/>
      <c r="B1004" s="31"/>
      <c r="C1004" s="38"/>
      <c r="D1004" s="44"/>
      <c r="F1004" s="17" t="str">
        <f t="shared" si="76"/>
        <v/>
      </c>
      <c r="G1004" s="17" t="str">
        <f t="shared" si="77"/>
        <v/>
      </c>
      <c r="H1004" s="17" t="str">
        <f t="shared" si="78"/>
        <v>-</v>
      </c>
      <c r="I1004" s="17" t="str">
        <f t="shared" si="79"/>
        <v>--</v>
      </c>
      <c r="J1004" s="17" t="str">
        <f t="shared" si="75"/>
        <v xml:space="preserve"> </v>
      </c>
      <c r="K1004" s="17" t="str">
        <f>IF(H1004="-","",COUNTIF($H$8:H1004,H1004))</f>
        <v/>
      </c>
    </row>
    <row r="1005" spans="1:11" ht="19.600000000000001" customHeight="1" x14ac:dyDescent="0.25">
      <c r="A1005" s="30"/>
      <c r="B1005" s="31"/>
      <c r="C1005" s="38"/>
      <c r="D1005" s="44"/>
      <c r="F1005" s="17" t="str">
        <f t="shared" si="76"/>
        <v/>
      </c>
      <c r="G1005" s="17" t="str">
        <f t="shared" si="77"/>
        <v/>
      </c>
      <c r="H1005" s="17" t="str">
        <f t="shared" si="78"/>
        <v>-</v>
      </c>
      <c r="I1005" s="17" t="str">
        <f t="shared" si="79"/>
        <v>--</v>
      </c>
      <c r="J1005" s="17" t="str">
        <f t="shared" si="75"/>
        <v xml:space="preserve"> </v>
      </c>
      <c r="K1005" s="17" t="str">
        <f>IF(H1005="-","",COUNTIF($H$8:H1005,H1005))</f>
        <v/>
      </c>
    </row>
    <row r="1006" spans="1:11" ht="19.600000000000001" customHeight="1" x14ac:dyDescent="0.25">
      <c r="A1006" s="30"/>
      <c r="B1006" s="31"/>
      <c r="C1006" s="38"/>
      <c r="D1006" s="44"/>
      <c r="F1006" s="17" t="str">
        <f t="shared" si="76"/>
        <v/>
      </c>
      <c r="G1006" s="17" t="str">
        <f t="shared" si="77"/>
        <v/>
      </c>
      <c r="H1006" s="17" t="str">
        <f t="shared" si="78"/>
        <v>-</v>
      </c>
      <c r="I1006" s="17" t="str">
        <f t="shared" si="79"/>
        <v>--</v>
      </c>
      <c r="J1006" s="17" t="str">
        <f t="shared" si="75"/>
        <v xml:space="preserve"> </v>
      </c>
      <c r="K1006" s="17" t="str">
        <f>IF(H1006="-","",COUNTIF($H$8:H1006,H1006))</f>
        <v/>
      </c>
    </row>
    <row r="1007" spans="1:11" ht="19.600000000000001" customHeight="1" x14ac:dyDescent="0.25">
      <c r="A1007" s="30"/>
      <c r="B1007" s="31"/>
      <c r="C1007" s="38"/>
      <c r="D1007" s="44"/>
      <c r="F1007" s="17" t="str">
        <f t="shared" si="76"/>
        <v/>
      </c>
      <c r="G1007" s="17" t="str">
        <f t="shared" si="77"/>
        <v/>
      </c>
      <c r="H1007" s="17" t="str">
        <f t="shared" si="78"/>
        <v>-</v>
      </c>
      <c r="I1007" s="17" t="str">
        <f t="shared" si="79"/>
        <v>--</v>
      </c>
      <c r="J1007" s="17" t="str">
        <f t="shared" si="75"/>
        <v xml:space="preserve"> </v>
      </c>
      <c r="K1007" s="17" t="str">
        <f>IF(H1007="-","",COUNTIF($H$8:H1007,H1007))</f>
        <v/>
      </c>
    </row>
    <row r="1008" spans="1:11" ht="19.600000000000001" customHeight="1" x14ac:dyDescent="0.25">
      <c r="A1008" s="30"/>
      <c r="B1008" s="31"/>
      <c r="C1008" s="38"/>
      <c r="D1008" s="44"/>
      <c r="F1008" s="17" t="str">
        <f t="shared" si="76"/>
        <v/>
      </c>
      <c r="G1008" s="17" t="str">
        <f t="shared" si="77"/>
        <v/>
      </c>
      <c r="H1008" s="17" t="str">
        <f t="shared" si="78"/>
        <v>-</v>
      </c>
      <c r="I1008" s="17" t="str">
        <f t="shared" si="79"/>
        <v>--</v>
      </c>
      <c r="J1008" s="17" t="str">
        <f t="shared" si="75"/>
        <v xml:space="preserve"> </v>
      </c>
      <c r="K1008" s="17" t="str">
        <f>IF(H1008="-","",COUNTIF($H$8:H1008,H1008))</f>
        <v/>
      </c>
    </row>
    <row r="1009" spans="1:11" ht="19.600000000000001" customHeight="1" x14ac:dyDescent="0.25">
      <c r="A1009" s="30"/>
      <c r="B1009" s="31"/>
      <c r="C1009" s="38"/>
      <c r="D1009" s="44"/>
      <c r="F1009" s="17" t="str">
        <f t="shared" si="76"/>
        <v/>
      </c>
      <c r="G1009" s="17" t="str">
        <f t="shared" si="77"/>
        <v/>
      </c>
      <c r="H1009" s="17" t="str">
        <f t="shared" si="78"/>
        <v>-</v>
      </c>
      <c r="I1009" s="17" t="str">
        <f t="shared" si="79"/>
        <v>--</v>
      </c>
      <c r="J1009" s="17" t="str">
        <f t="shared" si="75"/>
        <v xml:space="preserve"> </v>
      </c>
      <c r="K1009" s="17" t="str">
        <f>IF(H1009="-","",COUNTIF($H$8:H1009,H1009))</f>
        <v/>
      </c>
    </row>
    <row r="1010" spans="1:11" ht="19.600000000000001" customHeight="1" x14ac:dyDescent="0.25">
      <c r="A1010" s="30"/>
      <c r="B1010" s="31"/>
      <c r="C1010" s="38"/>
      <c r="D1010" s="44"/>
      <c r="F1010" s="17" t="str">
        <f t="shared" si="76"/>
        <v/>
      </c>
      <c r="G1010" s="17" t="str">
        <f t="shared" si="77"/>
        <v/>
      </c>
      <c r="H1010" s="17" t="str">
        <f t="shared" si="78"/>
        <v>-</v>
      </c>
      <c r="I1010" s="17" t="str">
        <f t="shared" si="79"/>
        <v>--</v>
      </c>
      <c r="J1010" s="17" t="str">
        <f t="shared" si="75"/>
        <v xml:space="preserve"> </v>
      </c>
      <c r="K1010" s="17" t="str">
        <f>IF(H1010="-","",COUNTIF($H$8:H1010,H1010))</f>
        <v/>
      </c>
    </row>
    <row r="1011" spans="1:11" ht="19.600000000000001" customHeight="1" x14ac:dyDescent="0.25">
      <c r="A1011" s="30"/>
      <c r="B1011" s="31"/>
      <c r="C1011" s="38"/>
      <c r="D1011" s="44"/>
      <c r="F1011" s="17" t="str">
        <f t="shared" si="76"/>
        <v/>
      </c>
      <c r="G1011" s="17" t="str">
        <f t="shared" si="77"/>
        <v/>
      </c>
      <c r="H1011" s="17" t="str">
        <f t="shared" si="78"/>
        <v>-</v>
      </c>
      <c r="I1011" s="17" t="str">
        <f t="shared" si="79"/>
        <v>--</v>
      </c>
      <c r="J1011" s="17" t="str">
        <f t="shared" si="75"/>
        <v xml:space="preserve"> </v>
      </c>
      <c r="K1011" s="17" t="str">
        <f>IF(H1011="-","",COUNTIF($H$8:H1011,H1011))</f>
        <v/>
      </c>
    </row>
    <row r="1012" spans="1:11" ht="19.600000000000001" customHeight="1" x14ac:dyDescent="0.25">
      <c r="A1012" s="30"/>
      <c r="B1012" s="31"/>
      <c r="C1012" s="38"/>
      <c r="D1012" s="44"/>
      <c r="F1012" s="17" t="str">
        <f t="shared" si="76"/>
        <v/>
      </c>
      <c r="G1012" s="17" t="str">
        <f t="shared" si="77"/>
        <v/>
      </c>
      <c r="H1012" s="17" t="str">
        <f t="shared" si="78"/>
        <v>-</v>
      </c>
      <c r="I1012" s="17" t="str">
        <f t="shared" si="79"/>
        <v>--</v>
      </c>
      <c r="J1012" s="17" t="str">
        <f t="shared" si="75"/>
        <v xml:space="preserve"> </v>
      </c>
      <c r="K1012" s="17" t="str">
        <f>IF(H1012="-","",COUNTIF($H$8:H1012,H1012))</f>
        <v/>
      </c>
    </row>
    <row r="1013" spans="1:11" ht="19.600000000000001" customHeight="1" x14ac:dyDescent="0.25">
      <c r="A1013" s="30"/>
      <c r="B1013" s="31"/>
      <c r="C1013" s="38"/>
      <c r="D1013" s="44"/>
      <c r="F1013" s="17" t="str">
        <f t="shared" si="76"/>
        <v/>
      </c>
      <c r="G1013" s="17" t="str">
        <f t="shared" si="77"/>
        <v/>
      </c>
      <c r="H1013" s="17" t="str">
        <f t="shared" si="78"/>
        <v>-</v>
      </c>
      <c r="I1013" s="17" t="str">
        <f t="shared" si="79"/>
        <v>--</v>
      </c>
      <c r="J1013" s="17" t="str">
        <f t="shared" si="75"/>
        <v xml:space="preserve"> </v>
      </c>
      <c r="K1013" s="17" t="str">
        <f>IF(H1013="-","",COUNTIF($H$8:H1013,H1013))</f>
        <v/>
      </c>
    </row>
    <row r="1014" spans="1:11" ht="19.600000000000001" customHeight="1" x14ac:dyDescent="0.25">
      <c r="A1014" s="30"/>
      <c r="B1014" s="31"/>
      <c r="C1014" s="38"/>
      <c r="D1014" s="44"/>
      <c r="F1014" s="17" t="str">
        <f t="shared" si="76"/>
        <v/>
      </c>
      <c r="G1014" s="17" t="str">
        <f t="shared" si="77"/>
        <v/>
      </c>
      <c r="H1014" s="17" t="str">
        <f t="shared" si="78"/>
        <v>-</v>
      </c>
      <c r="I1014" s="17" t="str">
        <f t="shared" si="79"/>
        <v>--</v>
      </c>
      <c r="J1014" s="17" t="str">
        <f t="shared" si="75"/>
        <v xml:space="preserve"> </v>
      </c>
      <c r="K1014" s="17" t="str">
        <f>IF(H1014="-","",COUNTIF($H$8:H1014,H1014))</f>
        <v/>
      </c>
    </row>
    <row r="1015" spans="1:11" ht="19.600000000000001" customHeight="1" x14ac:dyDescent="0.25">
      <c r="A1015" s="30"/>
      <c r="B1015" s="31"/>
      <c r="C1015" s="38"/>
      <c r="D1015" s="44"/>
      <c r="F1015" s="17" t="str">
        <f t="shared" si="76"/>
        <v/>
      </c>
      <c r="G1015" s="17" t="str">
        <f t="shared" si="77"/>
        <v/>
      </c>
      <c r="H1015" s="17" t="str">
        <f t="shared" si="78"/>
        <v>-</v>
      </c>
      <c r="I1015" s="17" t="str">
        <f t="shared" si="79"/>
        <v>--</v>
      </c>
      <c r="J1015" s="17" t="str">
        <f t="shared" si="75"/>
        <v xml:space="preserve"> </v>
      </c>
      <c r="K1015" s="17" t="str">
        <f>IF(H1015="-","",COUNTIF($H$8:H1015,H1015))</f>
        <v/>
      </c>
    </row>
    <row r="1016" spans="1:11" ht="19.600000000000001" customHeight="1" x14ac:dyDescent="0.25">
      <c r="A1016" s="30"/>
      <c r="B1016" s="31"/>
      <c r="C1016" s="38"/>
      <c r="D1016" s="44"/>
      <c r="F1016" s="17" t="str">
        <f t="shared" si="76"/>
        <v/>
      </c>
      <c r="G1016" s="17" t="str">
        <f t="shared" si="77"/>
        <v/>
      </c>
      <c r="H1016" s="17" t="str">
        <f t="shared" si="78"/>
        <v>-</v>
      </c>
      <c r="I1016" s="17" t="str">
        <f t="shared" si="79"/>
        <v>--</v>
      </c>
      <c r="J1016" s="17" t="str">
        <f t="shared" si="75"/>
        <v xml:space="preserve"> </v>
      </c>
      <c r="K1016" s="17" t="str">
        <f>IF(H1016="-","",COUNTIF($H$8:H1016,H1016))</f>
        <v/>
      </c>
    </row>
    <row r="1017" spans="1:11" ht="19.600000000000001" customHeight="1" x14ac:dyDescent="0.25">
      <c r="A1017" s="30"/>
      <c r="B1017" s="31"/>
      <c r="C1017" s="38"/>
      <c r="D1017" s="44"/>
      <c r="F1017" s="17" t="str">
        <f t="shared" si="76"/>
        <v/>
      </c>
      <c r="G1017" s="17" t="str">
        <f t="shared" si="77"/>
        <v/>
      </c>
      <c r="H1017" s="17" t="str">
        <f t="shared" si="78"/>
        <v>-</v>
      </c>
      <c r="I1017" s="17" t="str">
        <f t="shared" si="79"/>
        <v>--</v>
      </c>
      <c r="J1017" s="17" t="str">
        <f t="shared" si="75"/>
        <v xml:space="preserve"> </v>
      </c>
      <c r="K1017" s="17" t="str">
        <f>IF(H1017="-","",COUNTIF($H$8:H1017,H1017))</f>
        <v/>
      </c>
    </row>
    <row r="1018" spans="1:11" ht="19.600000000000001" customHeight="1" x14ac:dyDescent="0.25">
      <c r="A1018" s="30"/>
      <c r="B1018" s="31"/>
      <c r="C1018" s="38"/>
      <c r="D1018" s="44"/>
      <c r="F1018" s="17" t="str">
        <f t="shared" si="76"/>
        <v/>
      </c>
      <c r="G1018" s="17" t="str">
        <f t="shared" si="77"/>
        <v/>
      </c>
      <c r="H1018" s="17" t="str">
        <f t="shared" si="78"/>
        <v>-</v>
      </c>
      <c r="I1018" s="17" t="str">
        <f t="shared" si="79"/>
        <v>--</v>
      </c>
      <c r="J1018" s="17" t="str">
        <f t="shared" si="75"/>
        <v xml:space="preserve"> </v>
      </c>
      <c r="K1018" s="17" t="str">
        <f>IF(H1018="-","",COUNTIF($H$8:H1018,H1018))</f>
        <v/>
      </c>
    </row>
    <row r="1019" spans="1:11" ht="19.600000000000001" customHeight="1" x14ac:dyDescent="0.25">
      <c r="A1019" s="30"/>
      <c r="B1019" s="31"/>
      <c r="C1019" s="38"/>
      <c r="D1019" s="44"/>
      <c r="F1019" s="17" t="str">
        <f t="shared" si="76"/>
        <v/>
      </c>
      <c r="G1019" s="17" t="str">
        <f t="shared" si="77"/>
        <v/>
      </c>
      <c r="H1019" s="17" t="str">
        <f t="shared" si="78"/>
        <v>-</v>
      </c>
      <c r="I1019" s="17" t="str">
        <f t="shared" si="79"/>
        <v>--</v>
      </c>
      <c r="J1019" s="17" t="str">
        <f t="shared" si="75"/>
        <v xml:space="preserve"> </v>
      </c>
      <c r="K1019" s="17" t="str">
        <f>IF(H1019="-","",COUNTIF($H$8:H1019,H1019))</f>
        <v/>
      </c>
    </row>
    <row r="1020" spans="1:11" ht="19.600000000000001" customHeight="1" x14ac:dyDescent="0.25">
      <c r="A1020" s="30"/>
      <c r="B1020" s="31"/>
      <c r="C1020" s="38"/>
      <c r="D1020" s="44"/>
      <c r="F1020" s="17" t="str">
        <f t="shared" si="76"/>
        <v/>
      </c>
      <c r="G1020" s="17" t="str">
        <f t="shared" si="77"/>
        <v/>
      </c>
      <c r="H1020" s="17" t="str">
        <f t="shared" si="78"/>
        <v>-</v>
      </c>
      <c r="I1020" s="17" t="str">
        <f t="shared" si="79"/>
        <v>--</v>
      </c>
      <c r="J1020" s="17" t="str">
        <f t="shared" si="75"/>
        <v xml:space="preserve"> </v>
      </c>
      <c r="K1020" s="17" t="str">
        <f>IF(H1020="-","",COUNTIF($H$8:H1020,H1020))</f>
        <v/>
      </c>
    </row>
    <row r="1021" spans="1:11" ht="19.600000000000001" customHeight="1" x14ac:dyDescent="0.25">
      <c r="A1021" s="30"/>
      <c r="B1021" s="31"/>
      <c r="C1021" s="38"/>
      <c r="D1021" s="44"/>
      <c r="F1021" s="17" t="str">
        <f t="shared" si="76"/>
        <v/>
      </c>
      <c r="G1021" s="17" t="str">
        <f t="shared" si="77"/>
        <v/>
      </c>
      <c r="H1021" s="17" t="str">
        <f t="shared" si="78"/>
        <v>-</v>
      </c>
      <c r="I1021" s="17" t="str">
        <f t="shared" si="79"/>
        <v>--</v>
      </c>
      <c r="J1021" s="17" t="str">
        <f t="shared" si="75"/>
        <v xml:space="preserve"> </v>
      </c>
      <c r="K1021" s="17" t="str">
        <f>IF(H1021="-","",COUNTIF($H$8:H1021,H1021))</f>
        <v/>
      </c>
    </row>
    <row r="1022" spans="1:11" ht="19.600000000000001" customHeight="1" x14ac:dyDescent="0.25">
      <c r="A1022" s="30"/>
      <c r="B1022" s="31"/>
      <c r="C1022" s="38"/>
      <c r="D1022" s="44"/>
      <c r="F1022" s="17" t="str">
        <f t="shared" si="76"/>
        <v/>
      </c>
      <c r="G1022" s="17" t="str">
        <f t="shared" si="77"/>
        <v/>
      </c>
      <c r="H1022" s="17" t="str">
        <f t="shared" si="78"/>
        <v>-</v>
      </c>
      <c r="I1022" s="17" t="str">
        <f t="shared" si="79"/>
        <v>--</v>
      </c>
      <c r="J1022" s="17" t="str">
        <f t="shared" si="75"/>
        <v xml:space="preserve"> </v>
      </c>
      <c r="K1022" s="17" t="str">
        <f>IF(H1022="-","",COUNTIF($H$8:H1022,H1022))</f>
        <v/>
      </c>
    </row>
    <row r="1023" spans="1:11" ht="19.600000000000001" customHeight="1" x14ac:dyDescent="0.25">
      <c r="A1023" s="30"/>
      <c r="B1023" s="31"/>
      <c r="C1023" s="38"/>
      <c r="D1023" s="44"/>
      <c r="F1023" s="17" t="str">
        <f t="shared" si="76"/>
        <v/>
      </c>
      <c r="G1023" s="17" t="str">
        <f t="shared" si="77"/>
        <v/>
      </c>
      <c r="H1023" s="17" t="str">
        <f t="shared" si="78"/>
        <v>-</v>
      </c>
      <c r="I1023" s="17" t="str">
        <f t="shared" si="79"/>
        <v>--</v>
      </c>
      <c r="J1023" s="17" t="str">
        <f t="shared" si="75"/>
        <v xml:space="preserve"> </v>
      </c>
      <c r="K1023" s="17" t="str">
        <f>IF(H1023="-","",COUNTIF($H$8:H1023,H1023))</f>
        <v/>
      </c>
    </row>
    <row r="1024" spans="1:11" ht="19.600000000000001" customHeight="1" x14ac:dyDescent="0.25">
      <c r="A1024" s="30"/>
      <c r="B1024" s="31"/>
      <c r="C1024" s="38"/>
      <c r="D1024" s="44"/>
      <c r="F1024" s="17" t="str">
        <f t="shared" si="76"/>
        <v/>
      </c>
      <c r="G1024" s="17" t="str">
        <f t="shared" si="77"/>
        <v/>
      </c>
      <c r="H1024" s="17" t="str">
        <f t="shared" si="78"/>
        <v>-</v>
      </c>
      <c r="I1024" s="17" t="str">
        <f t="shared" si="79"/>
        <v>--</v>
      </c>
      <c r="J1024" s="17" t="str">
        <f t="shared" si="75"/>
        <v xml:space="preserve"> </v>
      </c>
      <c r="K1024" s="17" t="str">
        <f>IF(H1024="-","",COUNTIF($H$8:H1024,H1024))</f>
        <v/>
      </c>
    </row>
    <row r="1025" spans="1:11" ht="19.600000000000001" customHeight="1" x14ac:dyDescent="0.25">
      <c r="A1025" s="30"/>
      <c r="B1025" s="31"/>
      <c r="C1025" s="38"/>
      <c r="D1025" s="44"/>
      <c r="F1025" s="17" t="str">
        <f t="shared" si="76"/>
        <v/>
      </c>
      <c r="G1025" s="17" t="str">
        <f t="shared" si="77"/>
        <v/>
      </c>
      <c r="H1025" s="17" t="str">
        <f t="shared" si="78"/>
        <v>-</v>
      </c>
      <c r="I1025" s="17" t="str">
        <f t="shared" si="79"/>
        <v>--</v>
      </c>
      <c r="J1025" s="17" t="str">
        <f t="shared" si="75"/>
        <v xml:space="preserve"> </v>
      </c>
      <c r="K1025" s="17" t="str">
        <f>IF(H1025="-","",COUNTIF($H$8:H1025,H1025))</f>
        <v/>
      </c>
    </row>
    <row r="1026" spans="1:11" ht="19.600000000000001" customHeight="1" x14ac:dyDescent="0.25">
      <c r="A1026" s="30"/>
      <c r="B1026" s="31"/>
      <c r="C1026" s="38"/>
      <c r="D1026" s="44"/>
      <c r="F1026" s="17" t="str">
        <f t="shared" si="76"/>
        <v/>
      </c>
      <c r="G1026" s="17" t="str">
        <f t="shared" si="77"/>
        <v/>
      </c>
      <c r="H1026" s="17" t="str">
        <f t="shared" si="78"/>
        <v>-</v>
      </c>
      <c r="I1026" s="17" t="str">
        <f t="shared" si="79"/>
        <v>--</v>
      </c>
      <c r="J1026" s="17" t="str">
        <f t="shared" si="75"/>
        <v xml:space="preserve"> </v>
      </c>
      <c r="K1026" s="17" t="str">
        <f>IF(H1026="-","",COUNTIF($H$8:H1026,H1026))</f>
        <v/>
      </c>
    </row>
    <row r="1027" spans="1:11" ht="19.600000000000001" customHeight="1" x14ac:dyDescent="0.25">
      <c r="A1027" s="30"/>
      <c r="B1027" s="31"/>
      <c r="C1027" s="38"/>
      <c r="D1027" s="44"/>
      <c r="F1027" s="17" t="str">
        <f t="shared" si="76"/>
        <v/>
      </c>
      <c r="G1027" s="17" t="str">
        <f t="shared" si="77"/>
        <v/>
      </c>
      <c r="H1027" s="17" t="str">
        <f t="shared" si="78"/>
        <v>-</v>
      </c>
      <c r="I1027" s="17" t="str">
        <f t="shared" si="79"/>
        <v>--</v>
      </c>
      <c r="J1027" s="17" t="str">
        <f t="shared" si="75"/>
        <v xml:space="preserve"> </v>
      </c>
      <c r="K1027" s="17" t="str">
        <f>IF(H1027="-","",COUNTIF($H$8:H1027,H1027))</f>
        <v/>
      </c>
    </row>
    <row r="1028" spans="1:11" ht="19.600000000000001" customHeight="1" x14ac:dyDescent="0.25">
      <c r="A1028" s="30"/>
      <c r="B1028" s="31"/>
      <c r="C1028" s="38"/>
      <c r="D1028" s="44"/>
      <c r="F1028" s="17" t="str">
        <f t="shared" si="76"/>
        <v/>
      </c>
      <c r="G1028" s="17" t="str">
        <f t="shared" si="77"/>
        <v/>
      </c>
      <c r="H1028" s="17" t="str">
        <f t="shared" si="78"/>
        <v>-</v>
      </c>
      <c r="I1028" s="17" t="str">
        <f t="shared" si="79"/>
        <v>--</v>
      </c>
      <c r="J1028" s="17" t="str">
        <f t="shared" si="75"/>
        <v xml:space="preserve"> </v>
      </c>
      <c r="K1028" s="17" t="str">
        <f>IF(H1028="-","",COUNTIF($H$8:H1028,H1028))</f>
        <v/>
      </c>
    </row>
    <row r="1029" spans="1:11" ht="19.600000000000001" customHeight="1" x14ac:dyDescent="0.25">
      <c r="A1029" s="30"/>
      <c r="B1029" s="31"/>
      <c r="C1029" s="38"/>
      <c r="D1029" s="44"/>
      <c r="F1029" s="17" t="str">
        <f t="shared" si="76"/>
        <v/>
      </c>
      <c r="G1029" s="17" t="str">
        <f t="shared" si="77"/>
        <v/>
      </c>
      <c r="H1029" s="17" t="str">
        <f t="shared" si="78"/>
        <v>-</v>
      </c>
      <c r="I1029" s="17" t="str">
        <f t="shared" si="79"/>
        <v>--</v>
      </c>
      <c r="J1029" s="17" t="str">
        <f t="shared" si="75"/>
        <v xml:space="preserve"> </v>
      </c>
      <c r="K1029" s="17" t="str">
        <f>IF(H1029="-","",COUNTIF($H$8:H1029,H1029))</f>
        <v/>
      </c>
    </row>
    <row r="1030" spans="1:11" ht="19.600000000000001" customHeight="1" x14ac:dyDescent="0.25">
      <c r="A1030" s="30"/>
      <c r="B1030" s="31"/>
      <c r="C1030" s="38"/>
      <c r="D1030" s="44"/>
      <c r="F1030" s="17" t="str">
        <f t="shared" si="76"/>
        <v/>
      </c>
      <c r="G1030" s="17" t="str">
        <f t="shared" si="77"/>
        <v/>
      </c>
      <c r="H1030" s="17" t="str">
        <f t="shared" si="78"/>
        <v>-</v>
      </c>
      <c r="I1030" s="17" t="str">
        <f t="shared" si="79"/>
        <v>--</v>
      </c>
      <c r="J1030" s="17" t="str">
        <f t="shared" si="75"/>
        <v xml:space="preserve"> </v>
      </c>
      <c r="K1030" s="17" t="str">
        <f>IF(H1030="-","",COUNTIF($H$8:H1030,H1030))</f>
        <v/>
      </c>
    </row>
    <row r="1031" spans="1:11" ht="19.600000000000001" customHeight="1" x14ac:dyDescent="0.25">
      <c r="A1031" s="30"/>
      <c r="B1031" s="31"/>
      <c r="C1031" s="38"/>
      <c r="D1031" s="44"/>
      <c r="F1031" s="17" t="str">
        <f t="shared" si="76"/>
        <v/>
      </c>
      <c r="G1031" s="17" t="str">
        <f t="shared" si="77"/>
        <v/>
      </c>
      <c r="H1031" s="17" t="str">
        <f t="shared" si="78"/>
        <v>-</v>
      </c>
      <c r="I1031" s="17" t="str">
        <f t="shared" si="79"/>
        <v>--</v>
      </c>
      <c r="J1031" s="17" t="str">
        <f t="shared" si="75"/>
        <v xml:space="preserve"> </v>
      </c>
      <c r="K1031" s="17" t="str">
        <f>IF(H1031="-","",COUNTIF($H$8:H1031,H1031))</f>
        <v/>
      </c>
    </row>
    <row r="1032" spans="1:11" ht="19.600000000000001" customHeight="1" x14ac:dyDescent="0.25">
      <c r="A1032" s="30"/>
      <c r="B1032" s="31"/>
      <c r="C1032" s="38"/>
      <c r="D1032" s="44"/>
      <c r="F1032" s="17" t="str">
        <f t="shared" si="76"/>
        <v/>
      </c>
      <c r="G1032" s="17" t="str">
        <f t="shared" si="77"/>
        <v/>
      </c>
      <c r="H1032" s="17" t="str">
        <f t="shared" si="78"/>
        <v>-</v>
      </c>
      <c r="I1032" s="17" t="str">
        <f t="shared" si="79"/>
        <v>--</v>
      </c>
      <c r="J1032" s="17" t="str">
        <f t="shared" ref="J1032:J1095" si="80">B1032&amp;" "&amp;A1032</f>
        <v xml:space="preserve"> </v>
      </c>
      <c r="K1032" s="17" t="str">
        <f>IF(H1032="-","",COUNTIF($H$8:H1032,H1032))</f>
        <v/>
      </c>
    </row>
    <row r="1033" spans="1:11" ht="19.600000000000001" customHeight="1" x14ac:dyDescent="0.25">
      <c r="A1033" s="30"/>
      <c r="B1033" s="31"/>
      <c r="C1033" s="38"/>
      <c r="D1033" s="44"/>
      <c r="F1033" s="17" t="str">
        <f t="shared" ref="F1033:F1096" si="81">IF(ISBLANK(C1033),"",MONTH(C1033))</f>
        <v/>
      </c>
      <c r="G1033" s="17" t="str">
        <f t="shared" ref="G1033:G1096" si="82">IF(ISBLANK(C1033),"",DAY(C1033))</f>
        <v/>
      </c>
      <c r="H1033" s="17" t="str">
        <f t="shared" ref="H1033:H1096" si="83">F1033&amp;"-"&amp;G1033</f>
        <v>-</v>
      </c>
      <c r="I1033" s="17" t="str">
        <f t="shared" ref="I1033:I1096" si="84">H1033&amp;"-"&amp;K1033</f>
        <v>--</v>
      </c>
      <c r="J1033" s="17" t="str">
        <f t="shared" si="80"/>
        <v xml:space="preserve"> </v>
      </c>
      <c r="K1033" s="17" t="str">
        <f>IF(H1033="-","",COUNTIF($H$8:H1033,H1033))</f>
        <v/>
      </c>
    </row>
    <row r="1034" spans="1:11" ht="19.600000000000001" customHeight="1" x14ac:dyDescent="0.25">
      <c r="A1034" s="30"/>
      <c r="B1034" s="31"/>
      <c r="C1034" s="38"/>
      <c r="D1034" s="44"/>
      <c r="F1034" s="17" t="str">
        <f t="shared" si="81"/>
        <v/>
      </c>
      <c r="G1034" s="17" t="str">
        <f t="shared" si="82"/>
        <v/>
      </c>
      <c r="H1034" s="17" t="str">
        <f t="shared" si="83"/>
        <v>-</v>
      </c>
      <c r="I1034" s="17" t="str">
        <f t="shared" si="84"/>
        <v>--</v>
      </c>
      <c r="J1034" s="17" t="str">
        <f t="shared" si="80"/>
        <v xml:space="preserve"> </v>
      </c>
      <c r="K1034" s="17" t="str">
        <f>IF(H1034="-","",COUNTIF($H$8:H1034,H1034))</f>
        <v/>
      </c>
    </row>
    <row r="1035" spans="1:11" ht="19.600000000000001" customHeight="1" x14ac:dyDescent="0.25">
      <c r="A1035" s="30"/>
      <c r="B1035" s="31"/>
      <c r="C1035" s="38"/>
      <c r="D1035" s="44"/>
      <c r="F1035" s="17" t="str">
        <f t="shared" si="81"/>
        <v/>
      </c>
      <c r="G1035" s="17" t="str">
        <f t="shared" si="82"/>
        <v/>
      </c>
      <c r="H1035" s="17" t="str">
        <f t="shared" si="83"/>
        <v>-</v>
      </c>
      <c r="I1035" s="17" t="str">
        <f t="shared" si="84"/>
        <v>--</v>
      </c>
      <c r="J1035" s="17" t="str">
        <f t="shared" si="80"/>
        <v xml:space="preserve"> </v>
      </c>
      <c r="K1035" s="17" t="str">
        <f>IF(H1035="-","",COUNTIF($H$8:H1035,H1035))</f>
        <v/>
      </c>
    </row>
    <row r="1036" spans="1:11" ht="19.600000000000001" customHeight="1" x14ac:dyDescent="0.25">
      <c r="A1036" s="30"/>
      <c r="B1036" s="31"/>
      <c r="C1036" s="38"/>
      <c r="D1036" s="44"/>
      <c r="F1036" s="17" t="str">
        <f t="shared" si="81"/>
        <v/>
      </c>
      <c r="G1036" s="17" t="str">
        <f t="shared" si="82"/>
        <v/>
      </c>
      <c r="H1036" s="17" t="str">
        <f t="shared" si="83"/>
        <v>-</v>
      </c>
      <c r="I1036" s="17" t="str">
        <f t="shared" si="84"/>
        <v>--</v>
      </c>
      <c r="J1036" s="17" t="str">
        <f t="shared" si="80"/>
        <v xml:space="preserve"> </v>
      </c>
      <c r="K1036" s="17" t="str">
        <f>IF(H1036="-","",COUNTIF($H$8:H1036,H1036))</f>
        <v/>
      </c>
    </row>
    <row r="1037" spans="1:11" ht="19.600000000000001" customHeight="1" x14ac:dyDescent="0.25">
      <c r="A1037" s="30"/>
      <c r="B1037" s="31"/>
      <c r="C1037" s="38"/>
      <c r="D1037" s="44"/>
      <c r="F1037" s="17" t="str">
        <f t="shared" si="81"/>
        <v/>
      </c>
      <c r="G1037" s="17" t="str">
        <f t="shared" si="82"/>
        <v/>
      </c>
      <c r="H1037" s="17" t="str">
        <f t="shared" si="83"/>
        <v>-</v>
      </c>
      <c r="I1037" s="17" t="str">
        <f t="shared" si="84"/>
        <v>--</v>
      </c>
      <c r="J1037" s="17" t="str">
        <f t="shared" si="80"/>
        <v xml:space="preserve"> </v>
      </c>
      <c r="K1037" s="17" t="str">
        <f>IF(H1037="-","",COUNTIF($H$8:H1037,H1037))</f>
        <v/>
      </c>
    </row>
    <row r="1038" spans="1:11" ht="19.600000000000001" customHeight="1" x14ac:dyDescent="0.25">
      <c r="A1038" s="30"/>
      <c r="B1038" s="31"/>
      <c r="C1038" s="38"/>
      <c r="D1038" s="44"/>
      <c r="F1038" s="17" t="str">
        <f t="shared" si="81"/>
        <v/>
      </c>
      <c r="G1038" s="17" t="str">
        <f t="shared" si="82"/>
        <v/>
      </c>
      <c r="H1038" s="17" t="str">
        <f t="shared" si="83"/>
        <v>-</v>
      </c>
      <c r="I1038" s="17" t="str">
        <f t="shared" si="84"/>
        <v>--</v>
      </c>
      <c r="J1038" s="17" t="str">
        <f t="shared" si="80"/>
        <v xml:space="preserve"> </v>
      </c>
      <c r="K1038" s="17" t="str">
        <f>IF(H1038="-","",COUNTIF($H$8:H1038,H1038))</f>
        <v/>
      </c>
    </row>
    <row r="1039" spans="1:11" ht="19.600000000000001" customHeight="1" x14ac:dyDescent="0.25">
      <c r="A1039" s="30"/>
      <c r="B1039" s="31"/>
      <c r="C1039" s="38"/>
      <c r="D1039" s="44"/>
      <c r="F1039" s="17" t="str">
        <f t="shared" si="81"/>
        <v/>
      </c>
      <c r="G1039" s="17" t="str">
        <f t="shared" si="82"/>
        <v/>
      </c>
      <c r="H1039" s="17" t="str">
        <f t="shared" si="83"/>
        <v>-</v>
      </c>
      <c r="I1039" s="17" t="str">
        <f t="shared" si="84"/>
        <v>--</v>
      </c>
      <c r="J1039" s="17" t="str">
        <f t="shared" si="80"/>
        <v xml:space="preserve"> </v>
      </c>
      <c r="K1039" s="17" t="str">
        <f>IF(H1039="-","",COUNTIF($H$8:H1039,H1039))</f>
        <v/>
      </c>
    </row>
    <row r="1040" spans="1:11" ht="19.600000000000001" customHeight="1" x14ac:dyDescent="0.25">
      <c r="A1040" s="30"/>
      <c r="B1040" s="31"/>
      <c r="C1040" s="38"/>
      <c r="D1040" s="44"/>
      <c r="F1040" s="17" t="str">
        <f t="shared" si="81"/>
        <v/>
      </c>
      <c r="G1040" s="17" t="str">
        <f t="shared" si="82"/>
        <v/>
      </c>
      <c r="H1040" s="17" t="str">
        <f t="shared" si="83"/>
        <v>-</v>
      </c>
      <c r="I1040" s="17" t="str">
        <f t="shared" si="84"/>
        <v>--</v>
      </c>
      <c r="J1040" s="17" t="str">
        <f t="shared" si="80"/>
        <v xml:space="preserve"> </v>
      </c>
      <c r="K1040" s="17" t="str">
        <f>IF(H1040="-","",COUNTIF($H$8:H1040,H1040))</f>
        <v/>
      </c>
    </row>
    <row r="1041" spans="1:11" ht="19.600000000000001" customHeight="1" x14ac:dyDescent="0.25">
      <c r="A1041" s="30"/>
      <c r="B1041" s="31"/>
      <c r="C1041" s="38"/>
      <c r="D1041" s="44"/>
      <c r="F1041" s="17" t="str">
        <f t="shared" si="81"/>
        <v/>
      </c>
      <c r="G1041" s="17" t="str">
        <f t="shared" si="82"/>
        <v/>
      </c>
      <c r="H1041" s="17" t="str">
        <f t="shared" si="83"/>
        <v>-</v>
      </c>
      <c r="I1041" s="17" t="str">
        <f t="shared" si="84"/>
        <v>--</v>
      </c>
      <c r="J1041" s="17" t="str">
        <f t="shared" si="80"/>
        <v xml:space="preserve"> </v>
      </c>
      <c r="K1041" s="17" t="str">
        <f>IF(H1041="-","",COUNTIF($H$8:H1041,H1041))</f>
        <v/>
      </c>
    </row>
    <row r="1042" spans="1:11" ht="19.600000000000001" customHeight="1" x14ac:dyDescent="0.25">
      <c r="A1042" s="30"/>
      <c r="B1042" s="31"/>
      <c r="C1042" s="38"/>
      <c r="D1042" s="44"/>
      <c r="F1042" s="17" t="str">
        <f t="shared" si="81"/>
        <v/>
      </c>
      <c r="G1042" s="17" t="str">
        <f t="shared" si="82"/>
        <v/>
      </c>
      <c r="H1042" s="17" t="str">
        <f t="shared" si="83"/>
        <v>-</v>
      </c>
      <c r="I1042" s="17" t="str">
        <f t="shared" si="84"/>
        <v>--</v>
      </c>
      <c r="J1042" s="17" t="str">
        <f t="shared" si="80"/>
        <v xml:space="preserve"> </v>
      </c>
      <c r="K1042" s="17" t="str">
        <f>IF(H1042="-","",COUNTIF($H$8:H1042,H1042))</f>
        <v/>
      </c>
    </row>
    <row r="1043" spans="1:11" ht="19.600000000000001" customHeight="1" x14ac:dyDescent="0.25">
      <c r="A1043" s="30"/>
      <c r="B1043" s="31"/>
      <c r="C1043" s="38"/>
      <c r="D1043" s="44"/>
      <c r="F1043" s="17" t="str">
        <f t="shared" si="81"/>
        <v/>
      </c>
      <c r="G1043" s="17" t="str">
        <f t="shared" si="82"/>
        <v/>
      </c>
      <c r="H1043" s="17" t="str">
        <f t="shared" si="83"/>
        <v>-</v>
      </c>
      <c r="I1043" s="17" t="str">
        <f t="shared" si="84"/>
        <v>--</v>
      </c>
      <c r="J1043" s="17" t="str">
        <f t="shared" si="80"/>
        <v xml:space="preserve"> </v>
      </c>
      <c r="K1043" s="17" t="str">
        <f>IF(H1043="-","",COUNTIF($H$8:H1043,H1043))</f>
        <v/>
      </c>
    </row>
    <row r="1044" spans="1:11" ht="19.600000000000001" customHeight="1" x14ac:dyDescent="0.25">
      <c r="A1044" s="30"/>
      <c r="B1044" s="31"/>
      <c r="C1044" s="38"/>
      <c r="D1044" s="44"/>
      <c r="F1044" s="17" t="str">
        <f t="shared" si="81"/>
        <v/>
      </c>
      <c r="G1044" s="17" t="str">
        <f t="shared" si="82"/>
        <v/>
      </c>
      <c r="H1044" s="17" t="str">
        <f t="shared" si="83"/>
        <v>-</v>
      </c>
      <c r="I1044" s="17" t="str">
        <f t="shared" si="84"/>
        <v>--</v>
      </c>
      <c r="J1044" s="17" t="str">
        <f t="shared" si="80"/>
        <v xml:space="preserve"> </v>
      </c>
      <c r="K1044" s="17" t="str">
        <f>IF(H1044="-","",COUNTIF($H$8:H1044,H1044))</f>
        <v/>
      </c>
    </row>
    <row r="1045" spans="1:11" ht="19.600000000000001" customHeight="1" x14ac:dyDescent="0.25">
      <c r="A1045" s="30"/>
      <c r="B1045" s="31"/>
      <c r="C1045" s="38"/>
      <c r="D1045" s="44"/>
      <c r="F1045" s="17" t="str">
        <f t="shared" si="81"/>
        <v/>
      </c>
      <c r="G1045" s="17" t="str">
        <f t="shared" si="82"/>
        <v/>
      </c>
      <c r="H1045" s="17" t="str">
        <f t="shared" si="83"/>
        <v>-</v>
      </c>
      <c r="I1045" s="17" t="str">
        <f t="shared" si="84"/>
        <v>--</v>
      </c>
      <c r="J1045" s="17" t="str">
        <f t="shared" si="80"/>
        <v xml:space="preserve"> </v>
      </c>
      <c r="K1045" s="17" t="str">
        <f>IF(H1045="-","",COUNTIF($H$8:H1045,H1045))</f>
        <v/>
      </c>
    </row>
    <row r="1046" spans="1:11" ht="19.600000000000001" customHeight="1" x14ac:dyDescent="0.25">
      <c r="A1046" s="30"/>
      <c r="B1046" s="31"/>
      <c r="C1046" s="38"/>
      <c r="D1046" s="44"/>
      <c r="F1046" s="17" t="str">
        <f t="shared" si="81"/>
        <v/>
      </c>
      <c r="G1046" s="17" t="str">
        <f t="shared" si="82"/>
        <v/>
      </c>
      <c r="H1046" s="17" t="str">
        <f t="shared" si="83"/>
        <v>-</v>
      </c>
      <c r="I1046" s="17" t="str">
        <f t="shared" si="84"/>
        <v>--</v>
      </c>
      <c r="J1046" s="17" t="str">
        <f t="shared" si="80"/>
        <v xml:space="preserve"> </v>
      </c>
      <c r="K1046" s="17" t="str">
        <f>IF(H1046="-","",COUNTIF($H$8:H1046,H1046))</f>
        <v/>
      </c>
    </row>
    <row r="1047" spans="1:11" ht="19.600000000000001" customHeight="1" x14ac:dyDescent="0.25">
      <c r="A1047" s="30"/>
      <c r="B1047" s="31"/>
      <c r="C1047" s="38"/>
      <c r="D1047" s="44"/>
      <c r="F1047" s="17" t="str">
        <f t="shared" si="81"/>
        <v/>
      </c>
      <c r="G1047" s="17" t="str">
        <f t="shared" si="82"/>
        <v/>
      </c>
      <c r="H1047" s="17" t="str">
        <f t="shared" si="83"/>
        <v>-</v>
      </c>
      <c r="I1047" s="17" t="str">
        <f t="shared" si="84"/>
        <v>--</v>
      </c>
      <c r="J1047" s="17" t="str">
        <f t="shared" si="80"/>
        <v xml:space="preserve"> </v>
      </c>
      <c r="K1047" s="17" t="str">
        <f>IF(H1047="-","",COUNTIF($H$8:H1047,H1047))</f>
        <v/>
      </c>
    </row>
    <row r="1048" spans="1:11" ht="19.600000000000001" customHeight="1" x14ac:dyDescent="0.25">
      <c r="A1048" s="30"/>
      <c r="B1048" s="31"/>
      <c r="C1048" s="38"/>
      <c r="D1048" s="44"/>
      <c r="F1048" s="17" t="str">
        <f t="shared" si="81"/>
        <v/>
      </c>
      <c r="G1048" s="17" t="str">
        <f t="shared" si="82"/>
        <v/>
      </c>
      <c r="H1048" s="17" t="str">
        <f t="shared" si="83"/>
        <v>-</v>
      </c>
      <c r="I1048" s="17" t="str">
        <f t="shared" si="84"/>
        <v>--</v>
      </c>
      <c r="J1048" s="17" t="str">
        <f t="shared" si="80"/>
        <v xml:space="preserve"> </v>
      </c>
      <c r="K1048" s="17" t="str">
        <f>IF(H1048="-","",COUNTIF($H$8:H1048,H1048))</f>
        <v/>
      </c>
    </row>
    <row r="1049" spans="1:11" ht="19.600000000000001" customHeight="1" x14ac:dyDescent="0.25">
      <c r="A1049" s="30"/>
      <c r="B1049" s="31"/>
      <c r="C1049" s="38"/>
      <c r="D1049" s="44"/>
      <c r="F1049" s="17" t="str">
        <f t="shared" si="81"/>
        <v/>
      </c>
      <c r="G1049" s="17" t="str">
        <f t="shared" si="82"/>
        <v/>
      </c>
      <c r="H1049" s="17" t="str">
        <f t="shared" si="83"/>
        <v>-</v>
      </c>
      <c r="I1049" s="17" t="str">
        <f t="shared" si="84"/>
        <v>--</v>
      </c>
      <c r="J1049" s="17" t="str">
        <f t="shared" si="80"/>
        <v xml:space="preserve"> </v>
      </c>
      <c r="K1049" s="17" t="str">
        <f>IF(H1049="-","",COUNTIF($H$8:H1049,H1049))</f>
        <v/>
      </c>
    </row>
    <row r="1050" spans="1:11" ht="19.600000000000001" customHeight="1" x14ac:dyDescent="0.25">
      <c r="A1050" s="30"/>
      <c r="B1050" s="31"/>
      <c r="C1050" s="38"/>
      <c r="D1050" s="44"/>
      <c r="F1050" s="17" t="str">
        <f t="shared" si="81"/>
        <v/>
      </c>
      <c r="G1050" s="17" t="str">
        <f t="shared" si="82"/>
        <v/>
      </c>
      <c r="H1050" s="17" t="str">
        <f t="shared" si="83"/>
        <v>-</v>
      </c>
      <c r="I1050" s="17" t="str">
        <f t="shared" si="84"/>
        <v>--</v>
      </c>
      <c r="J1050" s="17" t="str">
        <f t="shared" si="80"/>
        <v xml:space="preserve"> </v>
      </c>
      <c r="K1050" s="17" t="str">
        <f>IF(H1050="-","",COUNTIF($H$8:H1050,H1050))</f>
        <v/>
      </c>
    </row>
    <row r="1051" spans="1:11" ht="19.600000000000001" customHeight="1" x14ac:dyDescent="0.25">
      <c r="A1051" s="30"/>
      <c r="B1051" s="31"/>
      <c r="C1051" s="38"/>
      <c r="D1051" s="44"/>
      <c r="F1051" s="17" t="str">
        <f t="shared" si="81"/>
        <v/>
      </c>
      <c r="G1051" s="17" t="str">
        <f t="shared" si="82"/>
        <v/>
      </c>
      <c r="H1051" s="17" t="str">
        <f t="shared" si="83"/>
        <v>-</v>
      </c>
      <c r="I1051" s="17" t="str">
        <f t="shared" si="84"/>
        <v>--</v>
      </c>
      <c r="J1051" s="17" t="str">
        <f t="shared" si="80"/>
        <v xml:space="preserve"> </v>
      </c>
      <c r="K1051" s="17" t="str">
        <f>IF(H1051="-","",COUNTIF($H$8:H1051,H1051))</f>
        <v/>
      </c>
    </row>
    <row r="1052" spans="1:11" ht="19.600000000000001" customHeight="1" x14ac:dyDescent="0.25">
      <c r="A1052" s="30"/>
      <c r="B1052" s="31"/>
      <c r="C1052" s="38"/>
      <c r="D1052" s="44"/>
      <c r="F1052" s="17" t="str">
        <f t="shared" si="81"/>
        <v/>
      </c>
      <c r="G1052" s="17" t="str">
        <f t="shared" si="82"/>
        <v/>
      </c>
      <c r="H1052" s="17" t="str">
        <f t="shared" si="83"/>
        <v>-</v>
      </c>
      <c r="I1052" s="17" t="str">
        <f t="shared" si="84"/>
        <v>--</v>
      </c>
      <c r="J1052" s="17" t="str">
        <f t="shared" si="80"/>
        <v xml:space="preserve"> </v>
      </c>
      <c r="K1052" s="17" t="str">
        <f>IF(H1052="-","",COUNTIF($H$8:H1052,H1052))</f>
        <v/>
      </c>
    </row>
    <row r="1053" spans="1:11" ht="19.600000000000001" customHeight="1" x14ac:dyDescent="0.25">
      <c r="A1053" s="30"/>
      <c r="B1053" s="31"/>
      <c r="C1053" s="38"/>
      <c r="D1053" s="44"/>
      <c r="F1053" s="17" t="str">
        <f t="shared" si="81"/>
        <v/>
      </c>
      <c r="G1053" s="17" t="str">
        <f t="shared" si="82"/>
        <v/>
      </c>
      <c r="H1053" s="17" t="str">
        <f t="shared" si="83"/>
        <v>-</v>
      </c>
      <c r="I1053" s="17" t="str">
        <f t="shared" si="84"/>
        <v>--</v>
      </c>
      <c r="J1053" s="17" t="str">
        <f t="shared" si="80"/>
        <v xml:space="preserve"> </v>
      </c>
      <c r="K1053" s="17" t="str">
        <f>IF(H1053="-","",COUNTIF($H$8:H1053,H1053))</f>
        <v/>
      </c>
    </row>
    <row r="1054" spans="1:11" ht="19.600000000000001" customHeight="1" x14ac:dyDescent="0.25">
      <c r="A1054" s="30"/>
      <c r="B1054" s="31"/>
      <c r="C1054" s="38"/>
      <c r="D1054" s="44"/>
      <c r="F1054" s="17" t="str">
        <f t="shared" si="81"/>
        <v/>
      </c>
      <c r="G1054" s="17" t="str">
        <f t="shared" si="82"/>
        <v/>
      </c>
      <c r="H1054" s="17" t="str">
        <f t="shared" si="83"/>
        <v>-</v>
      </c>
      <c r="I1054" s="17" t="str">
        <f t="shared" si="84"/>
        <v>--</v>
      </c>
      <c r="J1054" s="17" t="str">
        <f t="shared" si="80"/>
        <v xml:space="preserve"> </v>
      </c>
      <c r="K1054" s="17" t="str">
        <f>IF(H1054="-","",COUNTIF($H$8:H1054,H1054))</f>
        <v/>
      </c>
    </row>
    <row r="1055" spans="1:11" ht="19.600000000000001" customHeight="1" x14ac:dyDescent="0.25">
      <c r="A1055" s="30"/>
      <c r="B1055" s="31"/>
      <c r="C1055" s="38"/>
      <c r="D1055" s="44"/>
      <c r="F1055" s="17" t="str">
        <f t="shared" si="81"/>
        <v/>
      </c>
      <c r="G1055" s="17" t="str">
        <f t="shared" si="82"/>
        <v/>
      </c>
      <c r="H1055" s="17" t="str">
        <f t="shared" si="83"/>
        <v>-</v>
      </c>
      <c r="I1055" s="17" t="str">
        <f t="shared" si="84"/>
        <v>--</v>
      </c>
      <c r="J1055" s="17" t="str">
        <f t="shared" si="80"/>
        <v xml:space="preserve"> </v>
      </c>
      <c r="K1055" s="17" t="str">
        <f>IF(H1055="-","",COUNTIF($H$8:H1055,H1055))</f>
        <v/>
      </c>
    </row>
    <row r="1056" spans="1:11" ht="19.600000000000001" customHeight="1" x14ac:dyDescent="0.25">
      <c r="A1056" s="30"/>
      <c r="B1056" s="31"/>
      <c r="C1056" s="38"/>
      <c r="D1056" s="44"/>
      <c r="F1056" s="17" t="str">
        <f t="shared" si="81"/>
        <v/>
      </c>
      <c r="G1056" s="17" t="str">
        <f t="shared" si="82"/>
        <v/>
      </c>
      <c r="H1056" s="17" t="str">
        <f t="shared" si="83"/>
        <v>-</v>
      </c>
      <c r="I1056" s="17" t="str">
        <f t="shared" si="84"/>
        <v>--</v>
      </c>
      <c r="J1056" s="17" t="str">
        <f t="shared" si="80"/>
        <v xml:space="preserve"> </v>
      </c>
      <c r="K1056" s="17" t="str">
        <f>IF(H1056="-","",COUNTIF($H$8:H1056,H1056))</f>
        <v/>
      </c>
    </row>
    <row r="1057" spans="1:11" ht="19.600000000000001" customHeight="1" x14ac:dyDescent="0.25">
      <c r="A1057" s="30"/>
      <c r="B1057" s="31"/>
      <c r="C1057" s="38"/>
      <c r="D1057" s="44"/>
      <c r="F1057" s="17" t="str">
        <f t="shared" si="81"/>
        <v/>
      </c>
      <c r="G1057" s="17" t="str">
        <f t="shared" si="82"/>
        <v/>
      </c>
      <c r="H1057" s="17" t="str">
        <f t="shared" si="83"/>
        <v>-</v>
      </c>
      <c r="I1057" s="17" t="str">
        <f t="shared" si="84"/>
        <v>--</v>
      </c>
      <c r="J1057" s="17" t="str">
        <f t="shared" si="80"/>
        <v xml:space="preserve"> </v>
      </c>
      <c r="K1057" s="17" t="str">
        <f>IF(H1057="-","",COUNTIF($H$8:H1057,H1057))</f>
        <v/>
      </c>
    </row>
    <row r="1058" spans="1:11" ht="19.600000000000001" customHeight="1" x14ac:dyDescent="0.25">
      <c r="A1058" s="30"/>
      <c r="B1058" s="31"/>
      <c r="C1058" s="38"/>
      <c r="D1058" s="44"/>
      <c r="F1058" s="17" t="str">
        <f t="shared" si="81"/>
        <v/>
      </c>
      <c r="G1058" s="17" t="str">
        <f t="shared" si="82"/>
        <v/>
      </c>
      <c r="H1058" s="17" t="str">
        <f t="shared" si="83"/>
        <v>-</v>
      </c>
      <c r="I1058" s="17" t="str">
        <f t="shared" si="84"/>
        <v>--</v>
      </c>
      <c r="J1058" s="17" t="str">
        <f t="shared" si="80"/>
        <v xml:space="preserve"> </v>
      </c>
      <c r="K1058" s="17" t="str">
        <f>IF(H1058="-","",COUNTIF($H$8:H1058,H1058))</f>
        <v/>
      </c>
    </row>
    <row r="1059" spans="1:11" ht="19.600000000000001" customHeight="1" x14ac:dyDescent="0.25">
      <c r="A1059" s="30"/>
      <c r="B1059" s="31"/>
      <c r="C1059" s="38"/>
      <c r="D1059" s="44"/>
      <c r="F1059" s="17" t="str">
        <f t="shared" si="81"/>
        <v/>
      </c>
      <c r="G1059" s="17" t="str">
        <f t="shared" si="82"/>
        <v/>
      </c>
      <c r="H1059" s="17" t="str">
        <f t="shared" si="83"/>
        <v>-</v>
      </c>
      <c r="I1059" s="17" t="str">
        <f t="shared" si="84"/>
        <v>--</v>
      </c>
      <c r="J1059" s="17" t="str">
        <f t="shared" si="80"/>
        <v xml:space="preserve"> </v>
      </c>
      <c r="K1059" s="17" t="str">
        <f>IF(H1059="-","",COUNTIF($H$8:H1059,H1059))</f>
        <v/>
      </c>
    </row>
    <row r="1060" spans="1:11" ht="19.600000000000001" customHeight="1" x14ac:dyDescent="0.25">
      <c r="A1060" s="30"/>
      <c r="B1060" s="31"/>
      <c r="C1060" s="38"/>
      <c r="D1060" s="44"/>
      <c r="F1060" s="17" t="str">
        <f t="shared" si="81"/>
        <v/>
      </c>
      <c r="G1060" s="17" t="str">
        <f t="shared" si="82"/>
        <v/>
      </c>
      <c r="H1060" s="17" t="str">
        <f t="shared" si="83"/>
        <v>-</v>
      </c>
      <c r="I1060" s="17" t="str">
        <f t="shared" si="84"/>
        <v>--</v>
      </c>
      <c r="J1060" s="17" t="str">
        <f t="shared" si="80"/>
        <v xml:space="preserve"> </v>
      </c>
      <c r="K1060" s="17" t="str">
        <f>IF(H1060="-","",COUNTIF($H$8:H1060,H1060))</f>
        <v/>
      </c>
    </row>
    <row r="1061" spans="1:11" ht="19.600000000000001" customHeight="1" x14ac:dyDescent="0.25">
      <c r="A1061" s="30"/>
      <c r="B1061" s="31"/>
      <c r="C1061" s="38"/>
      <c r="D1061" s="44"/>
      <c r="F1061" s="17" t="str">
        <f t="shared" si="81"/>
        <v/>
      </c>
      <c r="G1061" s="17" t="str">
        <f t="shared" si="82"/>
        <v/>
      </c>
      <c r="H1061" s="17" t="str">
        <f t="shared" si="83"/>
        <v>-</v>
      </c>
      <c r="I1061" s="17" t="str">
        <f t="shared" si="84"/>
        <v>--</v>
      </c>
      <c r="J1061" s="17" t="str">
        <f t="shared" si="80"/>
        <v xml:space="preserve"> </v>
      </c>
      <c r="K1061" s="17" t="str">
        <f>IF(H1061="-","",COUNTIF($H$8:H1061,H1061))</f>
        <v/>
      </c>
    </row>
    <row r="1062" spans="1:11" ht="19.600000000000001" customHeight="1" x14ac:dyDescent="0.25">
      <c r="A1062" s="30"/>
      <c r="B1062" s="31"/>
      <c r="C1062" s="38"/>
      <c r="D1062" s="44"/>
      <c r="F1062" s="17" t="str">
        <f t="shared" si="81"/>
        <v/>
      </c>
      <c r="G1062" s="17" t="str">
        <f t="shared" si="82"/>
        <v/>
      </c>
      <c r="H1062" s="17" t="str">
        <f t="shared" si="83"/>
        <v>-</v>
      </c>
      <c r="I1062" s="17" t="str">
        <f t="shared" si="84"/>
        <v>--</v>
      </c>
      <c r="J1062" s="17" t="str">
        <f t="shared" si="80"/>
        <v xml:space="preserve"> </v>
      </c>
      <c r="K1062" s="17" t="str">
        <f>IF(H1062="-","",COUNTIF($H$8:H1062,H1062))</f>
        <v/>
      </c>
    </row>
    <row r="1063" spans="1:11" ht="19.600000000000001" customHeight="1" x14ac:dyDescent="0.25">
      <c r="A1063" s="30"/>
      <c r="B1063" s="31"/>
      <c r="C1063" s="38"/>
      <c r="D1063" s="44"/>
      <c r="F1063" s="17" t="str">
        <f t="shared" si="81"/>
        <v/>
      </c>
      <c r="G1063" s="17" t="str">
        <f t="shared" si="82"/>
        <v/>
      </c>
      <c r="H1063" s="17" t="str">
        <f t="shared" si="83"/>
        <v>-</v>
      </c>
      <c r="I1063" s="17" t="str">
        <f t="shared" si="84"/>
        <v>--</v>
      </c>
      <c r="J1063" s="17" t="str">
        <f t="shared" si="80"/>
        <v xml:space="preserve"> </v>
      </c>
      <c r="K1063" s="17" t="str">
        <f>IF(H1063="-","",COUNTIF($H$8:H1063,H1063))</f>
        <v/>
      </c>
    </row>
    <row r="1064" spans="1:11" ht="19.600000000000001" customHeight="1" x14ac:dyDescent="0.25">
      <c r="A1064" s="30"/>
      <c r="B1064" s="31"/>
      <c r="C1064" s="38"/>
      <c r="D1064" s="44"/>
      <c r="F1064" s="17" t="str">
        <f t="shared" si="81"/>
        <v/>
      </c>
      <c r="G1064" s="17" t="str">
        <f t="shared" si="82"/>
        <v/>
      </c>
      <c r="H1064" s="17" t="str">
        <f t="shared" si="83"/>
        <v>-</v>
      </c>
      <c r="I1064" s="17" t="str">
        <f t="shared" si="84"/>
        <v>--</v>
      </c>
      <c r="J1064" s="17" t="str">
        <f t="shared" si="80"/>
        <v xml:space="preserve"> </v>
      </c>
      <c r="K1064" s="17" t="str">
        <f>IF(H1064="-","",COUNTIF($H$8:H1064,H1064))</f>
        <v/>
      </c>
    </row>
    <row r="1065" spans="1:11" ht="19.600000000000001" customHeight="1" x14ac:dyDescent="0.25">
      <c r="A1065" s="30"/>
      <c r="B1065" s="31"/>
      <c r="C1065" s="38"/>
      <c r="D1065" s="44"/>
      <c r="F1065" s="17" t="str">
        <f t="shared" si="81"/>
        <v/>
      </c>
      <c r="G1065" s="17" t="str">
        <f t="shared" si="82"/>
        <v/>
      </c>
      <c r="H1065" s="17" t="str">
        <f t="shared" si="83"/>
        <v>-</v>
      </c>
      <c r="I1065" s="17" t="str">
        <f t="shared" si="84"/>
        <v>--</v>
      </c>
      <c r="J1065" s="17" t="str">
        <f t="shared" si="80"/>
        <v xml:space="preserve"> </v>
      </c>
      <c r="K1065" s="17" t="str">
        <f>IF(H1065="-","",COUNTIF($H$8:H1065,H1065))</f>
        <v/>
      </c>
    </row>
    <row r="1066" spans="1:11" ht="19.600000000000001" customHeight="1" x14ac:dyDescent="0.25">
      <c r="A1066" s="30"/>
      <c r="B1066" s="31"/>
      <c r="C1066" s="38"/>
      <c r="D1066" s="44"/>
      <c r="F1066" s="17" t="str">
        <f t="shared" si="81"/>
        <v/>
      </c>
      <c r="G1066" s="17" t="str">
        <f t="shared" si="82"/>
        <v/>
      </c>
      <c r="H1066" s="17" t="str">
        <f t="shared" si="83"/>
        <v>-</v>
      </c>
      <c r="I1066" s="17" t="str">
        <f t="shared" si="84"/>
        <v>--</v>
      </c>
      <c r="J1066" s="17" t="str">
        <f t="shared" si="80"/>
        <v xml:space="preserve"> </v>
      </c>
      <c r="K1066" s="17" t="str">
        <f>IF(H1066="-","",COUNTIF($H$8:H1066,H1066))</f>
        <v/>
      </c>
    </row>
    <row r="1067" spans="1:11" ht="19.600000000000001" customHeight="1" x14ac:dyDescent="0.25">
      <c r="A1067" s="30"/>
      <c r="B1067" s="31"/>
      <c r="C1067" s="38"/>
      <c r="D1067" s="44"/>
      <c r="F1067" s="17" t="str">
        <f t="shared" si="81"/>
        <v/>
      </c>
      <c r="G1067" s="17" t="str">
        <f t="shared" si="82"/>
        <v/>
      </c>
      <c r="H1067" s="17" t="str">
        <f t="shared" si="83"/>
        <v>-</v>
      </c>
      <c r="I1067" s="17" t="str">
        <f t="shared" si="84"/>
        <v>--</v>
      </c>
      <c r="J1067" s="17" t="str">
        <f t="shared" si="80"/>
        <v xml:space="preserve"> </v>
      </c>
      <c r="K1067" s="17" t="str">
        <f>IF(H1067="-","",COUNTIF($H$8:H1067,H1067))</f>
        <v/>
      </c>
    </row>
    <row r="1068" spans="1:11" ht="19.600000000000001" customHeight="1" x14ac:dyDescent="0.25">
      <c r="A1068" s="30"/>
      <c r="B1068" s="31"/>
      <c r="C1068" s="38"/>
      <c r="D1068" s="44"/>
      <c r="F1068" s="17" t="str">
        <f t="shared" si="81"/>
        <v/>
      </c>
      <c r="G1068" s="17" t="str">
        <f t="shared" si="82"/>
        <v/>
      </c>
      <c r="H1068" s="17" t="str">
        <f t="shared" si="83"/>
        <v>-</v>
      </c>
      <c r="I1068" s="17" t="str">
        <f t="shared" si="84"/>
        <v>--</v>
      </c>
      <c r="J1068" s="17" t="str">
        <f t="shared" si="80"/>
        <v xml:space="preserve"> </v>
      </c>
      <c r="K1068" s="17" t="str">
        <f>IF(H1068="-","",COUNTIF($H$8:H1068,H1068))</f>
        <v/>
      </c>
    </row>
    <row r="1069" spans="1:11" ht="19.600000000000001" customHeight="1" x14ac:dyDescent="0.25">
      <c r="A1069" s="30"/>
      <c r="B1069" s="31"/>
      <c r="C1069" s="38"/>
      <c r="D1069" s="44"/>
      <c r="F1069" s="17" t="str">
        <f t="shared" si="81"/>
        <v/>
      </c>
      <c r="G1069" s="17" t="str">
        <f t="shared" si="82"/>
        <v/>
      </c>
      <c r="H1069" s="17" t="str">
        <f t="shared" si="83"/>
        <v>-</v>
      </c>
      <c r="I1069" s="17" t="str">
        <f t="shared" si="84"/>
        <v>--</v>
      </c>
      <c r="J1069" s="17" t="str">
        <f t="shared" si="80"/>
        <v xml:space="preserve"> </v>
      </c>
      <c r="K1069" s="17" t="str">
        <f>IF(H1069="-","",COUNTIF($H$8:H1069,H1069))</f>
        <v/>
      </c>
    </row>
    <row r="1070" spans="1:11" ht="19.600000000000001" customHeight="1" x14ac:dyDescent="0.25">
      <c r="A1070" s="30"/>
      <c r="B1070" s="31"/>
      <c r="C1070" s="38"/>
      <c r="D1070" s="44"/>
      <c r="F1070" s="17" t="str">
        <f t="shared" si="81"/>
        <v/>
      </c>
      <c r="G1070" s="17" t="str">
        <f t="shared" si="82"/>
        <v/>
      </c>
      <c r="H1070" s="17" t="str">
        <f t="shared" si="83"/>
        <v>-</v>
      </c>
      <c r="I1070" s="17" t="str">
        <f t="shared" si="84"/>
        <v>--</v>
      </c>
      <c r="J1070" s="17" t="str">
        <f t="shared" si="80"/>
        <v xml:space="preserve"> </v>
      </c>
      <c r="K1070" s="17" t="str">
        <f>IF(H1070="-","",COUNTIF($H$8:H1070,H1070))</f>
        <v/>
      </c>
    </row>
    <row r="1071" spans="1:11" ht="19.600000000000001" customHeight="1" x14ac:dyDescent="0.25">
      <c r="A1071" s="30"/>
      <c r="B1071" s="31"/>
      <c r="C1071" s="38"/>
      <c r="D1071" s="44"/>
      <c r="F1071" s="17" t="str">
        <f t="shared" si="81"/>
        <v/>
      </c>
      <c r="G1071" s="17" t="str">
        <f t="shared" si="82"/>
        <v/>
      </c>
      <c r="H1071" s="17" t="str">
        <f t="shared" si="83"/>
        <v>-</v>
      </c>
      <c r="I1071" s="17" t="str">
        <f t="shared" si="84"/>
        <v>--</v>
      </c>
      <c r="J1071" s="17" t="str">
        <f t="shared" si="80"/>
        <v xml:space="preserve"> </v>
      </c>
      <c r="K1071" s="17" t="str">
        <f>IF(H1071="-","",COUNTIF($H$8:H1071,H1071))</f>
        <v/>
      </c>
    </row>
    <row r="1072" spans="1:11" ht="19.600000000000001" customHeight="1" x14ac:dyDescent="0.25">
      <c r="A1072" s="30"/>
      <c r="B1072" s="31"/>
      <c r="C1072" s="38"/>
      <c r="D1072" s="44"/>
      <c r="F1072" s="17" t="str">
        <f t="shared" si="81"/>
        <v/>
      </c>
      <c r="G1072" s="17" t="str">
        <f t="shared" si="82"/>
        <v/>
      </c>
      <c r="H1072" s="17" t="str">
        <f t="shared" si="83"/>
        <v>-</v>
      </c>
      <c r="I1072" s="17" t="str">
        <f t="shared" si="84"/>
        <v>--</v>
      </c>
      <c r="J1072" s="17" t="str">
        <f t="shared" si="80"/>
        <v xml:space="preserve"> </v>
      </c>
      <c r="K1072" s="17" t="str">
        <f>IF(H1072="-","",COUNTIF($H$8:H1072,H1072))</f>
        <v/>
      </c>
    </row>
    <row r="1073" spans="1:11" ht="19.600000000000001" customHeight="1" x14ac:dyDescent="0.25">
      <c r="A1073" s="30"/>
      <c r="B1073" s="31"/>
      <c r="C1073" s="38"/>
      <c r="D1073" s="44"/>
      <c r="F1073" s="17" t="str">
        <f t="shared" si="81"/>
        <v/>
      </c>
      <c r="G1073" s="17" t="str">
        <f t="shared" si="82"/>
        <v/>
      </c>
      <c r="H1073" s="17" t="str">
        <f t="shared" si="83"/>
        <v>-</v>
      </c>
      <c r="I1073" s="17" t="str">
        <f t="shared" si="84"/>
        <v>--</v>
      </c>
      <c r="J1073" s="17" t="str">
        <f t="shared" si="80"/>
        <v xml:space="preserve"> </v>
      </c>
      <c r="K1073" s="17" t="str">
        <f>IF(H1073="-","",COUNTIF($H$8:H1073,H1073))</f>
        <v/>
      </c>
    </row>
    <row r="1074" spans="1:11" ht="19.600000000000001" customHeight="1" x14ac:dyDescent="0.25">
      <c r="A1074" s="30"/>
      <c r="B1074" s="31"/>
      <c r="C1074" s="38"/>
      <c r="D1074" s="44"/>
      <c r="F1074" s="17" t="str">
        <f t="shared" si="81"/>
        <v/>
      </c>
      <c r="G1074" s="17" t="str">
        <f t="shared" si="82"/>
        <v/>
      </c>
      <c r="H1074" s="17" t="str">
        <f t="shared" si="83"/>
        <v>-</v>
      </c>
      <c r="I1074" s="17" t="str">
        <f t="shared" si="84"/>
        <v>--</v>
      </c>
      <c r="J1074" s="17" t="str">
        <f t="shared" si="80"/>
        <v xml:space="preserve"> </v>
      </c>
      <c r="K1074" s="17" t="str">
        <f>IF(H1074="-","",COUNTIF($H$8:H1074,H1074))</f>
        <v/>
      </c>
    </row>
    <row r="1075" spans="1:11" ht="19.600000000000001" customHeight="1" x14ac:dyDescent="0.25">
      <c r="A1075" s="30"/>
      <c r="B1075" s="31"/>
      <c r="C1075" s="38"/>
      <c r="D1075" s="44"/>
      <c r="F1075" s="17" t="str">
        <f t="shared" si="81"/>
        <v/>
      </c>
      <c r="G1075" s="17" t="str">
        <f t="shared" si="82"/>
        <v/>
      </c>
      <c r="H1075" s="17" t="str">
        <f t="shared" si="83"/>
        <v>-</v>
      </c>
      <c r="I1075" s="17" t="str">
        <f t="shared" si="84"/>
        <v>--</v>
      </c>
      <c r="J1075" s="17" t="str">
        <f t="shared" si="80"/>
        <v xml:space="preserve"> </v>
      </c>
      <c r="K1075" s="17" t="str">
        <f>IF(H1075="-","",COUNTIF($H$8:H1075,H1075))</f>
        <v/>
      </c>
    </row>
    <row r="1076" spans="1:11" ht="19.600000000000001" customHeight="1" x14ac:dyDescent="0.25">
      <c r="A1076" s="30"/>
      <c r="B1076" s="31"/>
      <c r="C1076" s="38"/>
      <c r="D1076" s="44"/>
      <c r="F1076" s="17" t="str">
        <f t="shared" si="81"/>
        <v/>
      </c>
      <c r="G1076" s="17" t="str">
        <f t="shared" si="82"/>
        <v/>
      </c>
      <c r="H1076" s="17" t="str">
        <f t="shared" si="83"/>
        <v>-</v>
      </c>
      <c r="I1076" s="17" t="str">
        <f t="shared" si="84"/>
        <v>--</v>
      </c>
      <c r="J1076" s="17" t="str">
        <f t="shared" si="80"/>
        <v xml:space="preserve"> </v>
      </c>
      <c r="K1076" s="17" t="str">
        <f>IF(H1076="-","",COUNTIF($H$8:H1076,H1076))</f>
        <v/>
      </c>
    </row>
    <row r="1077" spans="1:11" ht="19.600000000000001" customHeight="1" x14ac:dyDescent="0.25">
      <c r="A1077" s="30"/>
      <c r="B1077" s="31"/>
      <c r="C1077" s="38"/>
      <c r="D1077" s="44"/>
      <c r="F1077" s="17" t="str">
        <f t="shared" si="81"/>
        <v/>
      </c>
      <c r="G1077" s="17" t="str">
        <f t="shared" si="82"/>
        <v/>
      </c>
      <c r="H1077" s="17" t="str">
        <f t="shared" si="83"/>
        <v>-</v>
      </c>
      <c r="I1077" s="17" t="str">
        <f t="shared" si="84"/>
        <v>--</v>
      </c>
      <c r="J1077" s="17" t="str">
        <f t="shared" si="80"/>
        <v xml:space="preserve"> </v>
      </c>
      <c r="K1077" s="17" t="str">
        <f>IF(H1077="-","",COUNTIF($H$8:H1077,H1077))</f>
        <v/>
      </c>
    </row>
    <row r="1078" spans="1:11" ht="19.600000000000001" customHeight="1" x14ac:dyDescent="0.25">
      <c r="A1078" s="30"/>
      <c r="B1078" s="31"/>
      <c r="C1078" s="38"/>
      <c r="D1078" s="44"/>
      <c r="F1078" s="17" t="str">
        <f t="shared" si="81"/>
        <v/>
      </c>
      <c r="G1078" s="17" t="str">
        <f t="shared" si="82"/>
        <v/>
      </c>
      <c r="H1078" s="17" t="str">
        <f t="shared" si="83"/>
        <v>-</v>
      </c>
      <c r="I1078" s="17" t="str">
        <f t="shared" si="84"/>
        <v>--</v>
      </c>
      <c r="J1078" s="17" t="str">
        <f t="shared" si="80"/>
        <v xml:space="preserve"> </v>
      </c>
      <c r="K1078" s="17" t="str">
        <f>IF(H1078="-","",COUNTIF($H$8:H1078,H1078))</f>
        <v/>
      </c>
    </row>
    <row r="1079" spans="1:11" ht="19.600000000000001" customHeight="1" x14ac:dyDescent="0.25">
      <c r="A1079" s="30"/>
      <c r="B1079" s="31"/>
      <c r="C1079" s="38"/>
      <c r="D1079" s="44"/>
      <c r="F1079" s="17" t="str">
        <f t="shared" si="81"/>
        <v/>
      </c>
      <c r="G1079" s="17" t="str">
        <f t="shared" si="82"/>
        <v/>
      </c>
      <c r="H1079" s="17" t="str">
        <f t="shared" si="83"/>
        <v>-</v>
      </c>
      <c r="I1079" s="17" t="str">
        <f t="shared" si="84"/>
        <v>--</v>
      </c>
      <c r="J1079" s="17" t="str">
        <f t="shared" si="80"/>
        <v xml:space="preserve"> </v>
      </c>
      <c r="K1079" s="17" t="str">
        <f>IF(H1079="-","",COUNTIF($H$8:H1079,H1079))</f>
        <v/>
      </c>
    </row>
    <row r="1080" spans="1:11" ht="19.600000000000001" customHeight="1" x14ac:dyDescent="0.25">
      <c r="A1080" s="30"/>
      <c r="B1080" s="31"/>
      <c r="C1080" s="38"/>
      <c r="D1080" s="44"/>
      <c r="F1080" s="17" t="str">
        <f t="shared" si="81"/>
        <v/>
      </c>
      <c r="G1080" s="17" t="str">
        <f t="shared" si="82"/>
        <v/>
      </c>
      <c r="H1080" s="17" t="str">
        <f t="shared" si="83"/>
        <v>-</v>
      </c>
      <c r="I1080" s="17" t="str">
        <f t="shared" si="84"/>
        <v>--</v>
      </c>
      <c r="J1080" s="17" t="str">
        <f t="shared" si="80"/>
        <v xml:space="preserve"> </v>
      </c>
      <c r="K1080" s="17" t="str">
        <f>IF(H1080="-","",COUNTIF($H$8:H1080,H1080))</f>
        <v/>
      </c>
    </row>
    <row r="1081" spans="1:11" ht="19.600000000000001" customHeight="1" x14ac:dyDescent="0.25">
      <c r="A1081" s="30"/>
      <c r="B1081" s="31"/>
      <c r="C1081" s="38"/>
      <c r="D1081" s="44"/>
      <c r="F1081" s="17" t="str">
        <f t="shared" si="81"/>
        <v/>
      </c>
      <c r="G1081" s="17" t="str">
        <f t="shared" si="82"/>
        <v/>
      </c>
      <c r="H1081" s="17" t="str">
        <f t="shared" si="83"/>
        <v>-</v>
      </c>
      <c r="I1081" s="17" t="str">
        <f t="shared" si="84"/>
        <v>--</v>
      </c>
      <c r="J1081" s="17" t="str">
        <f t="shared" si="80"/>
        <v xml:space="preserve"> </v>
      </c>
      <c r="K1081" s="17" t="str">
        <f>IF(H1081="-","",COUNTIF($H$8:H1081,H1081))</f>
        <v/>
      </c>
    </row>
    <row r="1082" spans="1:11" ht="19.600000000000001" customHeight="1" x14ac:dyDescent="0.25">
      <c r="A1082" s="30"/>
      <c r="B1082" s="31"/>
      <c r="C1082" s="38"/>
      <c r="D1082" s="44"/>
      <c r="F1082" s="17" t="str">
        <f t="shared" si="81"/>
        <v/>
      </c>
      <c r="G1082" s="17" t="str">
        <f t="shared" si="82"/>
        <v/>
      </c>
      <c r="H1082" s="17" t="str">
        <f t="shared" si="83"/>
        <v>-</v>
      </c>
      <c r="I1082" s="17" t="str">
        <f t="shared" si="84"/>
        <v>--</v>
      </c>
      <c r="J1082" s="17" t="str">
        <f t="shared" si="80"/>
        <v xml:space="preserve"> </v>
      </c>
      <c r="K1082" s="17" t="str">
        <f>IF(H1082="-","",COUNTIF($H$8:H1082,H1082))</f>
        <v/>
      </c>
    </row>
    <row r="1083" spans="1:11" ht="19.600000000000001" customHeight="1" x14ac:dyDescent="0.25">
      <c r="A1083" s="30"/>
      <c r="B1083" s="31"/>
      <c r="C1083" s="38"/>
      <c r="D1083" s="44"/>
      <c r="F1083" s="17" t="str">
        <f t="shared" si="81"/>
        <v/>
      </c>
      <c r="G1083" s="17" t="str">
        <f t="shared" si="82"/>
        <v/>
      </c>
      <c r="H1083" s="17" t="str">
        <f t="shared" si="83"/>
        <v>-</v>
      </c>
      <c r="I1083" s="17" t="str">
        <f t="shared" si="84"/>
        <v>--</v>
      </c>
      <c r="J1083" s="17" t="str">
        <f t="shared" si="80"/>
        <v xml:space="preserve"> </v>
      </c>
      <c r="K1083" s="17" t="str">
        <f>IF(H1083="-","",COUNTIF($H$8:H1083,H1083))</f>
        <v/>
      </c>
    </row>
    <row r="1084" spans="1:11" ht="19.600000000000001" customHeight="1" x14ac:dyDescent="0.25">
      <c r="A1084" s="30"/>
      <c r="B1084" s="31"/>
      <c r="C1084" s="38"/>
      <c r="D1084" s="44"/>
      <c r="F1084" s="17" t="str">
        <f t="shared" si="81"/>
        <v/>
      </c>
      <c r="G1084" s="17" t="str">
        <f t="shared" si="82"/>
        <v/>
      </c>
      <c r="H1084" s="17" t="str">
        <f t="shared" si="83"/>
        <v>-</v>
      </c>
      <c r="I1084" s="17" t="str">
        <f t="shared" si="84"/>
        <v>--</v>
      </c>
      <c r="J1084" s="17" t="str">
        <f t="shared" si="80"/>
        <v xml:space="preserve"> </v>
      </c>
      <c r="K1084" s="17" t="str">
        <f>IF(H1084="-","",COUNTIF($H$8:H1084,H1084))</f>
        <v/>
      </c>
    </row>
    <row r="1085" spans="1:11" ht="19.600000000000001" customHeight="1" x14ac:dyDescent="0.25">
      <c r="A1085" s="30"/>
      <c r="B1085" s="31"/>
      <c r="C1085" s="38"/>
      <c r="D1085" s="44"/>
      <c r="F1085" s="17" t="str">
        <f t="shared" si="81"/>
        <v/>
      </c>
      <c r="G1085" s="17" t="str">
        <f t="shared" si="82"/>
        <v/>
      </c>
      <c r="H1085" s="17" t="str">
        <f t="shared" si="83"/>
        <v>-</v>
      </c>
      <c r="I1085" s="17" t="str">
        <f t="shared" si="84"/>
        <v>--</v>
      </c>
      <c r="J1085" s="17" t="str">
        <f t="shared" si="80"/>
        <v xml:space="preserve"> </v>
      </c>
      <c r="K1085" s="17" t="str">
        <f>IF(H1085="-","",COUNTIF($H$8:H1085,H1085))</f>
        <v/>
      </c>
    </row>
    <row r="1086" spans="1:11" ht="19.600000000000001" customHeight="1" x14ac:dyDescent="0.25">
      <c r="A1086" s="30"/>
      <c r="B1086" s="31"/>
      <c r="C1086" s="38"/>
      <c r="D1086" s="44"/>
      <c r="F1086" s="17" t="str">
        <f t="shared" si="81"/>
        <v/>
      </c>
      <c r="G1086" s="17" t="str">
        <f t="shared" si="82"/>
        <v/>
      </c>
      <c r="H1086" s="17" t="str">
        <f t="shared" si="83"/>
        <v>-</v>
      </c>
      <c r="I1086" s="17" t="str">
        <f t="shared" si="84"/>
        <v>--</v>
      </c>
      <c r="J1086" s="17" t="str">
        <f t="shared" si="80"/>
        <v xml:space="preserve"> </v>
      </c>
      <c r="K1086" s="17" t="str">
        <f>IF(H1086="-","",COUNTIF($H$8:H1086,H1086))</f>
        <v/>
      </c>
    </row>
    <row r="1087" spans="1:11" ht="19.600000000000001" customHeight="1" x14ac:dyDescent="0.25">
      <c r="A1087" s="30"/>
      <c r="B1087" s="31"/>
      <c r="C1087" s="38"/>
      <c r="D1087" s="44"/>
      <c r="F1087" s="17" t="str">
        <f t="shared" si="81"/>
        <v/>
      </c>
      <c r="G1087" s="17" t="str">
        <f t="shared" si="82"/>
        <v/>
      </c>
      <c r="H1087" s="17" t="str">
        <f t="shared" si="83"/>
        <v>-</v>
      </c>
      <c r="I1087" s="17" t="str">
        <f t="shared" si="84"/>
        <v>--</v>
      </c>
      <c r="J1087" s="17" t="str">
        <f t="shared" si="80"/>
        <v xml:space="preserve"> </v>
      </c>
      <c r="K1087" s="17" t="str">
        <f>IF(H1087="-","",COUNTIF($H$8:H1087,H1087))</f>
        <v/>
      </c>
    </row>
    <row r="1088" spans="1:11" ht="19.600000000000001" customHeight="1" x14ac:dyDescent="0.25">
      <c r="A1088" s="30"/>
      <c r="B1088" s="31"/>
      <c r="C1088" s="38"/>
      <c r="D1088" s="44"/>
      <c r="F1088" s="17" t="str">
        <f t="shared" si="81"/>
        <v/>
      </c>
      <c r="G1088" s="17" t="str">
        <f t="shared" si="82"/>
        <v/>
      </c>
      <c r="H1088" s="17" t="str">
        <f t="shared" si="83"/>
        <v>-</v>
      </c>
      <c r="I1088" s="17" t="str">
        <f t="shared" si="84"/>
        <v>--</v>
      </c>
      <c r="J1088" s="17" t="str">
        <f t="shared" si="80"/>
        <v xml:space="preserve"> </v>
      </c>
      <c r="K1088" s="17" t="str">
        <f>IF(H1088="-","",COUNTIF($H$8:H1088,H1088))</f>
        <v/>
      </c>
    </row>
    <row r="1089" spans="1:11" ht="19.600000000000001" customHeight="1" x14ac:dyDescent="0.25">
      <c r="A1089" s="30"/>
      <c r="B1089" s="31"/>
      <c r="C1089" s="38"/>
      <c r="D1089" s="44"/>
      <c r="F1089" s="17" t="str">
        <f t="shared" si="81"/>
        <v/>
      </c>
      <c r="G1089" s="17" t="str">
        <f t="shared" si="82"/>
        <v/>
      </c>
      <c r="H1089" s="17" t="str">
        <f t="shared" si="83"/>
        <v>-</v>
      </c>
      <c r="I1089" s="17" t="str">
        <f t="shared" si="84"/>
        <v>--</v>
      </c>
      <c r="J1089" s="17" t="str">
        <f t="shared" si="80"/>
        <v xml:space="preserve"> </v>
      </c>
      <c r="K1089" s="17" t="str">
        <f>IF(H1089="-","",COUNTIF($H$8:H1089,H1089))</f>
        <v/>
      </c>
    </row>
    <row r="1090" spans="1:11" ht="19.600000000000001" customHeight="1" x14ac:dyDescent="0.25">
      <c r="A1090" s="30"/>
      <c r="B1090" s="31"/>
      <c r="C1090" s="38"/>
      <c r="D1090" s="44"/>
      <c r="F1090" s="17" t="str">
        <f t="shared" si="81"/>
        <v/>
      </c>
      <c r="G1090" s="17" t="str">
        <f t="shared" si="82"/>
        <v/>
      </c>
      <c r="H1090" s="17" t="str">
        <f t="shared" si="83"/>
        <v>-</v>
      </c>
      <c r="I1090" s="17" t="str">
        <f t="shared" si="84"/>
        <v>--</v>
      </c>
      <c r="J1090" s="17" t="str">
        <f t="shared" si="80"/>
        <v xml:space="preserve"> </v>
      </c>
      <c r="K1090" s="17" t="str">
        <f>IF(H1090="-","",COUNTIF($H$8:H1090,H1090))</f>
        <v/>
      </c>
    </row>
    <row r="1091" spans="1:11" ht="19.600000000000001" customHeight="1" x14ac:dyDescent="0.25">
      <c r="A1091" s="30"/>
      <c r="B1091" s="31"/>
      <c r="C1091" s="38"/>
      <c r="D1091" s="44"/>
      <c r="F1091" s="17" t="str">
        <f t="shared" si="81"/>
        <v/>
      </c>
      <c r="G1091" s="17" t="str">
        <f t="shared" si="82"/>
        <v/>
      </c>
      <c r="H1091" s="17" t="str">
        <f t="shared" si="83"/>
        <v>-</v>
      </c>
      <c r="I1091" s="17" t="str">
        <f t="shared" si="84"/>
        <v>--</v>
      </c>
      <c r="J1091" s="17" t="str">
        <f t="shared" si="80"/>
        <v xml:space="preserve"> </v>
      </c>
      <c r="K1091" s="17" t="str">
        <f>IF(H1091="-","",COUNTIF($H$8:H1091,H1091))</f>
        <v/>
      </c>
    </row>
    <row r="1092" spans="1:11" ht="19.600000000000001" customHeight="1" x14ac:dyDescent="0.25">
      <c r="A1092" s="30"/>
      <c r="B1092" s="31"/>
      <c r="C1092" s="38"/>
      <c r="D1092" s="44"/>
      <c r="F1092" s="17" t="str">
        <f t="shared" si="81"/>
        <v/>
      </c>
      <c r="G1092" s="17" t="str">
        <f t="shared" si="82"/>
        <v/>
      </c>
      <c r="H1092" s="17" t="str">
        <f t="shared" si="83"/>
        <v>-</v>
      </c>
      <c r="I1092" s="17" t="str">
        <f t="shared" si="84"/>
        <v>--</v>
      </c>
      <c r="J1092" s="17" t="str">
        <f t="shared" si="80"/>
        <v xml:space="preserve"> </v>
      </c>
      <c r="K1092" s="17" t="str">
        <f>IF(H1092="-","",COUNTIF($H$8:H1092,H1092))</f>
        <v/>
      </c>
    </row>
    <row r="1093" spans="1:11" ht="19.600000000000001" customHeight="1" x14ac:dyDescent="0.25">
      <c r="A1093" s="30"/>
      <c r="B1093" s="31"/>
      <c r="C1093" s="38"/>
      <c r="D1093" s="44"/>
      <c r="F1093" s="17" t="str">
        <f t="shared" si="81"/>
        <v/>
      </c>
      <c r="G1093" s="17" t="str">
        <f t="shared" si="82"/>
        <v/>
      </c>
      <c r="H1093" s="17" t="str">
        <f t="shared" si="83"/>
        <v>-</v>
      </c>
      <c r="I1093" s="17" t="str">
        <f t="shared" si="84"/>
        <v>--</v>
      </c>
      <c r="J1093" s="17" t="str">
        <f t="shared" si="80"/>
        <v xml:space="preserve"> </v>
      </c>
      <c r="K1093" s="17" t="str">
        <f>IF(H1093="-","",COUNTIF($H$8:H1093,H1093))</f>
        <v/>
      </c>
    </row>
    <row r="1094" spans="1:11" ht="19.600000000000001" customHeight="1" x14ac:dyDescent="0.25">
      <c r="A1094" s="30"/>
      <c r="B1094" s="31"/>
      <c r="C1094" s="38"/>
      <c r="D1094" s="44"/>
      <c r="F1094" s="17" t="str">
        <f t="shared" si="81"/>
        <v/>
      </c>
      <c r="G1094" s="17" t="str">
        <f t="shared" si="82"/>
        <v/>
      </c>
      <c r="H1094" s="17" t="str">
        <f t="shared" si="83"/>
        <v>-</v>
      </c>
      <c r="I1094" s="17" t="str">
        <f t="shared" si="84"/>
        <v>--</v>
      </c>
      <c r="J1094" s="17" t="str">
        <f t="shared" si="80"/>
        <v xml:space="preserve"> </v>
      </c>
      <c r="K1094" s="17" t="str">
        <f>IF(H1094="-","",COUNTIF($H$8:H1094,H1094))</f>
        <v/>
      </c>
    </row>
    <row r="1095" spans="1:11" ht="19.600000000000001" customHeight="1" x14ac:dyDescent="0.25">
      <c r="A1095" s="30"/>
      <c r="B1095" s="31"/>
      <c r="C1095" s="38"/>
      <c r="D1095" s="44"/>
      <c r="F1095" s="17" t="str">
        <f t="shared" si="81"/>
        <v/>
      </c>
      <c r="G1095" s="17" t="str">
        <f t="shared" si="82"/>
        <v/>
      </c>
      <c r="H1095" s="17" t="str">
        <f t="shared" si="83"/>
        <v>-</v>
      </c>
      <c r="I1095" s="17" t="str">
        <f t="shared" si="84"/>
        <v>--</v>
      </c>
      <c r="J1095" s="17" t="str">
        <f t="shared" si="80"/>
        <v xml:space="preserve"> </v>
      </c>
      <c r="K1095" s="17" t="str">
        <f>IF(H1095="-","",COUNTIF($H$8:H1095,H1095))</f>
        <v/>
      </c>
    </row>
    <row r="1096" spans="1:11" ht="19.600000000000001" customHeight="1" x14ac:dyDescent="0.25">
      <c r="A1096" s="30"/>
      <c r="B1096" s="31"/>
      <c r="C1096" s="38"/>
      <c r="D1096" s="44"/>
      <c r="F1096" s="17" t="str">
        <f t="shared" si="81"/>
        <v/>
      </c>
      <c r="G1096" s="17" t="str">
        <f t="shared" si="82"/>
        <v/>
      </c>
      <c r="H1096" s="17" t="str">
        <f t="shared" si="83"/>
        <v>-</v>
      </c>
      <c r="I1096" s="17" t="str">
        <f t="shared" si="84"/>
        <v>--</v>
      </c>
      <c r="J1096" s="17" t="str">
        <f t="shared" ref="J1096:J1159" si="85">B1096&amp;" "&amp;A1096</f>
        <v xml:space="preserve"> </v>
      </c>
      <c r="K1096" s="17" t="str">
        <f>IF(H1096="-","",COUNTIF($H$8:H1096,H1096))</f>
        <v/>
      </c>
    </row>
    <row r="1097" spans="1:11" ht="19.600000000000001" customHeight="1" x14ac:dyDescent="0.25">
      <c r="A1097" s="30"/>
      <c r="B1097" s="31"/>
      <c r="C1097" s="38"/>
      <c r="D1097" s="44"/>
      <c r="F1097" s="17" t="str">
        <f t="shared" ref="F1097:F1160" si="86">IF(ISBLANK(C1097),"",MONTH(C1097))</f>
        <v/>
      </c>
      <c r="G1097" s="17" t="str">
        <f t="shared" ref="G1097:G1160" si="87">IF(ISBLANK(C1097),"",DAY(C1097))</f>
        <v/>
      </c>
      <c r="H1097" s="17" t="str">
        <f t="shared" ref="H1097:H1160" si="88">F1097&amp;"-"&amp;G1097</f>
        <v>-</v>
      </c>
      <c r="I1097" s="17" t="str">
        <f t="shared" ref="I1097:I1160" si="89">H1097&amp;"-"&amp;K1097</f>
        <v>--</v>
      </c>
      <c r="J1097" s="17" t="str">
        <f t="shared" si="85"/>
        <v xml:space="preserve"> </v>
      </c>
      <c r="K1097" s="17" t="str">
        <f>IF(H1097="-","",COUNTIF($H$8:H1097,H1097))</f>
        <v/>
      </c>
    </row>
    <row r="1098" spans="1:11" ht="19.600000000000001" customHeight="1" x14ac:dyDescent="0.25">
      <c r="A1098" s="30"/>
      <c r="B1098" s="31"/>
      <c r="C1098" s="38"/>
      <c r="D1098" s="44"/>
      <c r="F1098" s="17" t="str">
        <f t="shared" si="86"/>
        <v/>
      </c>
      <c r="G1098" s="17" t="str">
        <f t="shared" si="87"/>
        <v/>
      </c>
      <c r="H1098" s="17" t="str">
        <f t="shared" si="88"/>
        <v>-</v>
      </c>
      <c r="I1098" s="17" t="str">
        <f t="shared" si="89"/>
        <v>--</v>
      </c>
      <c r="J1098" s="17" t="str">
        <f t="shared" si="85"/>
        <v xml:space="preserve"> </v>
      </c>
      <c r="K1098" s="17" t="str">
        <f>IF(H1098="-","",COUNTIF($H$8:H1098,H1098))</f>
        <v/>
      </c>
    </row>
    <row r="1099" spans="1:11" ht="19.600000000000001" customHeight="1" x14ac:dyDescent="0.25">
      <c r="A1099" s="30"/>
      <c r="B1099" s="31"/>
      <c r="C1099" s="38"/>
      <c r="D1099" s="44"/>
      <c r="F1099" s="17" t="str">
        <f t="shared" si="86"/>
        <v/>
      </c>
      <c r="G1099" s="17" t="str">
        <f t="shared" si="87"/>
        <v/>
      </c>
      <c r="H1099" s="17" t="str">
        <f t="shared" si="88"/>
        <v>-</v>
      </c>
      <c r="I1099" s="17" t="str">
        <f t="shared" si="89"/>
        <v>--</v>
      </c>
      <c r="J1099" s="17" t="str">
        <f t="shared" si="85"/>
        <v xml:space="preserve"> </v>
      </c>
      <c r="K1099" s="17" t="str">
        <f>IF(H1099="-","",COUNTIF($H$8:H1099,H1099))</f>
        <v/>
      </c>
    </row>
    <row r="1100" spans="1:11" ht="19.600000000000001" customHeight="1" x14ac:dyDescent="0.25">
      <c r="A1100" s="30"/>
      <c r="B1100" s="31"/>
      <c r="C1100" s="38"/>
      <c r="D1100" s="44"/>
      <c r="F1100" s="17" t="str">
        <f t="shared" si="86"/>
        <v/>
      </c>
      <c r="G1100" s="17" t="str">
        <f t="shared" si="87"/>
        <v/>
      </c>
      <c r="H1100" s="17" t="str">
        <f t="shared" si="88"/>
        <v>-</v>
      </c>
      <c r="I1100" s="17" t="str">
        <f t="shared" si="89"/>
        <v>--</v>
      </c>
      <c r="J1100" s="17" t="str">
        <f t="shared" si="85"/>
        <v xml:space="preserve"> </v>
      </c>
      <c r="K1100" s="17" t="str">
        <f>IF(H1100="-","",COUNTIF($H$8:H1100,H1100))</f>
        <v/>
      </c>
    </row>
    <row r="1101" spans="1:11" ht="19.600000000000001" customHeight="1" x14ac:dyDescent="0.25">
      <c r="A1101" s="30"/>
      <c r="B1101" s="31"/>
      <c r="C1101" s="38"/>
      <c r="D1101" s="44"/>
      <c r="F1101" s="17" t="str">
        <f t="shared" si="86"/>
        <v/>
      </c>
      <c r="G1101" s="17" t="str">
        <f t="shared" si="87"/>
        <v/>
      </c>
      <c r="H1101" s="17" t="str">
        <f t="shared" si="88"/>
        <v>-</v>
      </c>
      <c r="I1101" s="17" t="str">
        <f t="shared" si="89"/>
        <v>--</v>
      </c>
      <c r="J1101" s="17" t="str">
        <f t="shared" si="85"/>
        <v xml:space="preserve"> </v>
      </c>
      <c r="K1101" s="17" t="str">
        <f>IF(H1101="-","",COUNTIF($H$8:H1101,H1101))</f>
        <v/>
      </c>
    </row>
    <row r="1102" spans="1:11" ht="19.600000000000001" customHeight="1" x14ac:dyDescent="0.25">
      <c r="A1102" s="30"/>
      <c r="B1102" s="31"/>
      <c r="C1102" s="38"/>
      <c r="D1102" s="44"/>
      <c r="F1102" s="17" t="str">
        <f t="shared" si="86"/>
        <v/>
      </c>
      <c r="G1102" s="17" t="str">
        <f t="shared" si="87"/>
        <v/>
      </c>
      <c r="H1102" s="17" t="str">
        <f t="shared" si="88"/>
        <v>-</v>
      </c>
      <c r="I1102" s="17" t="str">
        <f t="shared" si="89"/>
        <v>--</v>
      </c>
      <c r="J1102" s="17" t="str">
        <f t="shared" si="85"/>
        <v xml:space="preserve"> </v>
      </c>
      <c r="K1102" s="17" t="str">
        <f>IF(H1102="-","",COUNTIF($H$8:H1102,H1102))</f>
        <v/>
      </c>
    </row>
    <row r="1103" spans="1:11" ht="19.600000000000001" customHeight="1" x14ac:dyDescent="0.25">
      <c r="A1103" s="30"/>
      <c r="B1103" s="31"/>
      <c r="C1103" s="38"/>
      <c r="D1103" s="44"/>
      <c r="F1103" s="17" t="str">
        <f t="shared" si="86"/>
        <v/>
      </c>
      <c r="G1103" s="17" t="str">
        <f t="shared" si="87"/>
        <v/>
      </c>
      <c r="H1103" s="17" t="str">
        <f t="shared" si="88"/>
        <v>-</v>
      </c>
      <c r="I1103" s="17" t="str">
        <f t="shared" si="89"/>
        <v>--</v>
      </c>
      <c r="J1103" s="17" t="str">
        <f t="shared" si="85"/>
        <v xml:space="preserve"> </v>
      </c>
      <c r="K1103" s="17" t="str">
        <f>IF(H1103="-","",COUNTIF($H$8:H1103,H1103))</f>
        <v/>
      </c>
    </row>
    <row r="1104" spans="1:11" ht="19.600000000000001" customHeight="1" x14ac:dyDescent="0.25">
      <c r="A1104" s="30"/>
      <c r="B1104" s="31"/>
      <c r="C1104" s="38"/>
      <c r="D1104" s="44"/>
      <c r="F1104" s="17" t="str">
        <f t="shared" si="86"/>
        <v/>
      </c>
      <c r="G1104" s="17" t="str">
        <f t="shared" si="87"/>
        <v/>
      </c>
      <c r="H1104" s="17" t="str">
        <f t="shared" si="88"/>
        <v>-</v>
      </c>
      <c r="I1104" s="17" t="str">
        <f t="shared" si="89"/>
        <v>--</v>
      </c>
      <c r="J1104" s="17" t="str">
        <f t="shared" si="85"/>
        <v xml:space="preserve"> </v>
      </c>
      <c r="K1104" s="17" t="str">
        <f>IF(H1104="-","",COUNTIF($H$8:H1104,H1104))</f>
        <v/>
      </c>
    </row>
    <row r="1105" spans="1:11" ht="19.600000000000001" customHeight="1" x14ac:dyDescent="0.25">
      <c r="A1105" s="30"/>
      <c r="B1105" s="31"/>
      <c r="C1105" s="38"/>
      <c r="D1105" s="44"/>
      <c r="F1105" s="17" t="str">
        <f t="shared" si="86"/>
        <v/>
      </c>
      <c r="G1105" s="17" t="str">
        <f t="shared" si="87"/>
        <v/>
      </c>
      <c r="H1105" s="17" t="str">
        <f t="shared" si="88"/>
        <v>-</v>
      </c>
      <c r="I1105" s="17" t="str">
        <f t="shared" si="89"/>
        <v>--</v>
      </c>
      <c r="J1105" s="17" t="str">
        <f t="shared" si="85"/>
        <v xml:space="preserve"> </v>
      </c>
      <c r="K1105" s="17" t="str">
        <f>IF(H1105="-","",COUNTIF($H$8:H1105,H1105))</f>
        <v/>
      </c>
    </row>
    <row r="1106" spans="1:11" ht="19.600000000000001" customHeight="1" x14ac:dyDescent="0.25">
      <c r="A1106" s="30"/>
      <c r="B1106" s="31"/>
      <c r="C1106" s="38"/>
      <c r="D1106" s="44"/>
      <c r="F1106" s="17" t="str">
        <f t="shared" si="86"/>
        <v/>
      </c>
      <c r="G1106" s="17" t="str">
        <f t="shared" si="87"/>
        <v/>
      </c>
      <c r="H1106" s="17" t="str">
        <f t="shared" si="88"/>
        <v>-</v>
      </c>
      <c r="I1106" s="17" t="str">
        <f t="shared" si="89"/>
        <v>--</v>
      </c>
      <c r="J1106" s="17" t="str">
        <f t="shared" si="85"/>
        <v xml:space="preserve"> </v>
      </c>
      <c r="K1106" s="17" t="str">
        <f>IF(H1106="-","",COUNTIF($H$8:H1106,H1106))</f>
        <v/>
      </c>
    </row>
    <row r="1107" spans="1:11" ht="19.600000000000001" customHeight="1" x14ac:dyDescent="0.25">
      <c r="A1107" s="30"/>
      <c r="B1107" s="31"/>
      <c r="C1107" s="38"/>
      <c r="D1107" s="44"/>
      <c r="F1107" s="17" t="str">
        <f t="shared" si="86"/>
        <v/>
      </c>
      <c r="G1107" s="17" t="str">
        <f t="shared" si="87"/>
        <v/>
      </c>
      <c r="H1107" s="17" t="str">
        <f t="shared" si="88"/>
        <v>-</v>
      </c>
      <c r="I1107" s="17" t="str">
        <f t="shared" si="89"/>
        <v>--</v>
      </c>
      <c r="J1107" s="17" t="str">
        <f t="shared" si="85"/>
        <v xml:space="preserve"> </v>
      </c>
      <c r="K1107" s="17" t="str">
        <f>IF(H1107="-","",COUNTIF($H$8:H1107,H1107))</f>
        <v/>
      </c>
    </row>
    <row r="1108" spans="1:11" ht="19.600000000000001" customHeight="1" x14ac:dyDescent="0.25">
      <c r="A1108" s="30"/>
      <c r="B1108" s="31"/>
      <c r="C1108" s="38"/>
      <c r="D1108" s="44"/>
      <c r="F1108" s="17" t="str">
        <f t="shared" si="86"/>
        <v/>
      </c>
      <c r="G1108" s="17" t="str">
        <f t="shared" si="87"/>
        <v/>
      </c>
      <c r="H1108" s="17" t="str">
        <f t="shared" si="88"/>
        <v>-</v>
      </c>
      <c r="I1108" s="17" t="str">
        <f t="shared" si="89"/>
        <v>--</v>
      </c>
      <c r="J1108" s="17" t="str">
        <f t="shared" si="85"/>
        <v xml:space="preserve"> </v>
      </c>
      <c r="K1108" s="17" t="str">
        <f>IF(H1108="-","",COUNTIF($H$8:H1108,H1108))</f>
        <v/>
      </c>
    </row>
    <row r="1109" spans="1:11" ht="19.600000000000001" customHeight="1" x14ac:dyDescent="0.25">
      <c r="A1109" s="30"/>
      <c r="B1109" s="31"/>
      <c r="C1109" s="38"/>
      <c r="D1109" s="44"/>
      <c r="F1109" s="17" t="str">
        <f t="shared" si="86"/>
        <v/>
      </c>
      <c r="G1109" s="17" t="str">
        <f t="shared" si="87"/>
        <v/>
      </c>
      <c r="H1109" s="17" t="str">
        <f t="shared" si="88"/>
        <v>-</v>
      </c>
      <c r="I1109" s="17" t="str">
        <f t="shared" si="89"/>
        <v>--</v>
      </c>
      <c r="J1109" s="17" t="str">
        <f t="shared" si="85"/>
        <v xml:space="preserve"> </v>
      </c>
      <c r="K1109" s="17" t="str">
        <f>IF(H1109="-","",COUNTIF($H$8:H1109,H1109))</f>
        <v/>
      </c>
    </row>
    <row r="1110" spans="1:11" ht="19.600000000000001" customHeight="1" x14ac:dyDescent="0.25">
      <c r="A1110" s="30"/>
      <c r="B1110" s="31"/>
      <c r="C1110" s="38"/>
      <c r="D1110" s="44"/>
      <c r="F1110" s="17" t="str">
        <f t="shared" si="86"/>
        <v/>
      </c>
      <c r="G1110" s="17" t="str">
        <f t="shared" si="87"/>
        <v/>
      </c>
      <c r="H1110" s="17" t="str">
        <f t="shared" si="88"/>
        <v>-</v>
      </c>
      <c r="I1110" s="17" t="str">
        <f t="shared" si="89"/>
        <v>--</v>
      </c>
      <c r="J1110" s="17" t="str">
        <f t="shared" si="85"/>
        <v xml:space="preserve"> </v>
      </c>
      <c r="K1110" s="17" t="str">
        <f>IF(H1110="-","",COUNTIF($H$8:H1110,H1110))</f>
        <v/>
      </c>
    </row>
    <row r="1111" spans="1:11" ht="19.600000000000001" customHeight="1" x14ac:dyDescent="0.25">
      <c r="A1111" s="30"/>
      <c r="B1111" s="31"/>
      <c r="C1111" s="38"/>
      <c r="D1111" s="44"/>
      <c r="F1111" s="17" t="str">
        <f t="shared" si="86"/>
        <v/>
      </c>
      <c r="G1111" s="17" t="str">
        <f t="shared" si="87"/>
        <v/>
      </c>
      <c r="H1111" s="17" t="str">
        <f t="shared" si="88"/>
        <v>-</v>
      </c>
      <c r="I1111" s="17" t="str">
        <f t="shared" si="89"/>
        <v>--</v>
      </c>
      <c r="J1111" s="17" t="str">
        <f t="shared" si="85"/>
        <v xml:space="preserve"> </v>
      </c>
      <c r="K1111" s="17" t="str">
        <f>IF(H1111="-","",COUNTIF($H$8:H1111,H1111))</f>
        <v/>
      </c>
    </row>
    <row r="1112" spans="1:11" ht="19.600000000000001" customHeight="1" x14ac:dyDescent="0.25">
      <c r="A1112" s="30"/>
      <c r="B1112" s="31"/>
      <c r="C1112" s="38"/>
      <c r="D1112" s="44"/>
      <c r="F1112" s="17" t="str">
        <f t="shared" si="86"/>
        <v/>
      </c>
      <c r="G1112" s="17" t="str">
        <f t="shared" si="87"/>
        <v/>
      </c>
      <c r="H1112" s="17" t="str">
        <f t="shared" si="88"/>
        <v>-</v>
      </c>
      <c r="I1112" s="17" t="str">
        <f t="shared" si="89"/>
        <v>--</v>
      </c>
      <c r="J1112" s="17" t="str">
        <f t="shared" si="85"/>
        <v xml:space="preserve"> </v>
      </c>
      <c r="K1112" s="17" t="str">
        <f>IF(H1112="-","",COUNTIF($H$8:H1112,H1112))</f>
        <v/>
      </c>
    </row>
    <row r="1113" spans="1:11" ht="19.600000000000001" customHeight="1" x14ac:dyDescent="0.25">
      <c r="A1113" s="30"/>
      <c r="B1113" s="31"/>
      <c r="C1113" s="38"/>
      <c r="D1113" s="44"/>
      <c r="F1113" s="17" t="str">
        <f t="shared" si="86"/>
        <v/>
      </c>
      <c r="G1113" s="17" t="str">
        <f t="shared" si="87"/>
        <v/>
      </c>
      <c r="H1113" s="17" t="str">
        <f t="shared" si="88"/>
        <v>-</v>
      </c>
      <c r="I1113" s="17" t="str">
        <f t="shared" si="89"/>
        <v>--</v>
      </c>
      <c r="J1113" s="17" t="str">
        <f t="shared" si="85"/>
        <v xml:space="preserve"> </v>
      </c>
      <c r="K1113" s="17" t="str">
        <f>IF(H1113="-","",COUNTIF($H$8:H1113,H1113))</f>
        <v/>
      </c>
    </row>
    <row r="1114" spans="1:11" ht="19.600000000000001" customHeight="1" x14ac:dyDescent="0.25">
      <c r="A1114" s="30"/>
      <c r="B1114" s="31"/>
      <c r="C1114" s="38"/>
      <c r="D1114" s="44"/>
      <c r="F1114" s="17" t="str">
        <f t="shared" si="86"/>
        <v/>
      </c>
      <c r="G1114" s="17" t="str">
        <f t="shared" si="87"/>
        <v/>
      </c>
      <c r="H1114" s="17" t="str">
        <f t="shared" si="88"/>
        <v>-</v>
      </c>
      <c r="I1114" s="17" t="str">
        <f t="shared" si="89"/>
        <v>--</v>
      </c>
      <c r="J1114" s="17" t="str">
        <f t="shared" si="85"/>
        <v xml:space="preserve"> </v>
      </c>
      <c r="K1114" s="17" t="str">
        <f>IF(H1114="-","",COUNTIF($H$8:H1114,H1114))</f>
        <v/>
      </c>
    </row>
    <row r="1115" spans="1:11" ht="19.600000000000001" customHeight="1" x14ac:dyDescent="0.25">
      <c r="A1115" s="30"/>
      <c r="B1115" s="31"/>
      <c r="C1115" s="38"/>
      <c r="D1115" s="44"/>
      <c r="F1115" s="17" t="str">
        <f t="shared" si="86"/>
        <v/>
      </c>
      <c r="G1115" s="17" t="str">
        <f t="shared" si="87"/>
        <v/>
      </c>
      <c r="H1115" s="17" t="str">
        <f t="shared" si="88"/>
        <v>-</v>
      </c>
      <c r="I1115" s="17" t="str">
        <f t="shared" si="89"/>
        <v>--</v>
      </c>
      <c r="J1115" s="17" t="str">
        <f t="shared" si="85"/>
        <v xml:space="preserve"> </v>
      </c>
      <c r="K1115" s="17" t="str">
        <f>IF(H1115="-","",COUNTIF($H$8:H1115,H1115))</f>
        <v/>
      </c>
    </row>
    <row r="1116" spans="1:11" ht="19.600000000000001" customHeight="1" x14ac:dyDescent="0.25">
      <c r="A1116" s="30"/>
      <c r="B1116" s="31"/>
      <c r="C1116" s="38"/>
      <c r="D1116" s="44"/>
      <c r="F1116" s="17" t="str">
        <f t="shared" si="86"/>
        <v/>
      </c>
      <c r="G1116" s="17" t="str">
        <f t="shared" si="87"/>
        <v/>
      </c>
      <c r="H1116" s="17" t="str">
        <f t="shared" si="88"/>
        <v>-</v>
      </c>
      <c r="I1116" s="17" t="str">
        <f t="shared" si="89"/>
        <v>--</v>
      </c>
      <c r="J1116" s="17" t="str">
        <f t="shared" si="85"/>
        <v xml:space="preserve"> </v>
      </c>
      <c r="K1116" s="17" t="str">
        <f>IF(H1116="-","",COUNTIF($H$8:H1116,H1116))</f>
        <v/>
      </c>
    </row>
    <row r="1117" spans="1:11" ht="19.600000000000001" customHeight="1" x14ac:dyDescent="0.25">
      <c r="A1117" s="30"/>
      <c r="B1117" s="31"/>
      <c r="C1117" s="38"/>
      <c r="D1117" s="44"/>
      <c r="F1117" s="17" t="str">
        <f t="shared" si="86"/>
        <v/>
      </c>
      <c r="G1117" s="17" t="str">
        <f t="shared" si="87"/>
        <v/>
      </c>
      <c r="H1117" s="17" t="str">
        <f t="shared" si="88"/>
        <v>-</v>
      </c>
      <c r="I1117" s="17" t="str">
        <f t="shared" si="89"/>
        <v>--</v>
      </c>
      <c r="J1117" s="17" t="str">
        <f t="shared" si="85"/>
        <v xml:space="preserve"> </v>
      </c>
      <c r="K1117" s="17" t="str">
        <f>IF(H1117="-","",COUNTIF($H$8:H1117,H1117))</f>
        <v/>
      </c>
    </row>
    <row r="1118" spans="1:11" ht="19.600000000000001" customHeight="1" x14ac:dyDescent="0.25">
      <c r="A1118" s="30"/>
      <c r="B1118" s="31"/>
      <c r="C1118" s="38"/>
      <c r="D1118" s="44"/>
      <c r="F1118" s="17" t="str">
        <f t="shared" si="86"/>
        <v/>
      </c>
      <c r="G1118" s="17" t="str">
        <f t="shared" si="87"/>
        <v/>
      </c>
      <c r="H1118" s="17" t="str">
        <f t="shared" si="88"/>
        <v>-</v>
      </c>
      <c r="I1118" s="17" t="str">
        <f t="shared" si="89"/>
        <v>--</v>
      </c>
      <c r="J1118" s="17" t="str">
        <f t="shared" si="85"/>
        <v xml:space="preserve"> </v>
      </c>
      <c r="K1118" s="17" t="str">
        <f>IF(H1118="-","",COUNTIF($H$8:H1118,H1118))</f>
        <v/>
      </c>
    </row>
    <row r="1119" spans="1:11" ht="19.600000000000001" customHeight="1" x14ac:dyDescent="0.25">
      <c r="A1119" s="30"/>
      <c r="B1119" s="31"/>
      <c r="C1119" s="38"/>
      <c r="D1119" s="44"/>
      <c r="F1119" s="17" t="str">
        <f t="shared" si="86"/>
        <v/>
      </c>
      <c r="G1119" s="17" t="str">
        <f t="shared" si="87"/>
        <v/>
      </c>
      <c r="H1119" s="17" t="str">
        <f t="shared" si="88"/>
        <v>-</v>
      </c>
      <c r="I1119" s="17" t="str">
        <f t="shared" si="89"/>
        <v>--</v>
      </c>
      <c r="J1119" s="17" t="str">
        <f t="shared" si="85"/>
        <v xml:space="preserve"> </v>
      </c>
      <c r="K1119" s="17" t="str">
        <f>IF(H1119="-","",COUNTIF($H$8:H1119,H1119))</f>
        <v/>
      </c>
    </row>
    <row r="1120" spans="1:11" ht="19.600000000000001" customHeight="1" x14ac:dyDescent="0.25">
      <c r="A1120" s="30"/>
      <c r="B1120" s="31"/>
      <c r="C1120" s="38"/>
      <c r="D1120" s="44"/>
      <c r="F1120" s="17" t="str">
        <f t="shared" si="86"/>
        <v/>
      </c>
      <c r="G1120" s="17" t="str">
        <f t="shared" si="87"/>
        <v/>
      </c>
      <c r="H1120" s="17" t="str">
        <f t="shared" si="88"/>
        <v>-</v>
      </c>
      <c r="I1120" s="17" t="str">
        <f t="shared" si="89"/>
        <v>--</v>
      </c>
      <c r="J1120" s="17" t="str">
        <f t="shared" si="85"/>
        <v xml:space="preserve"> </v>
      </c>
      <c r="K1120" s="17" t="str">
        <f>IF(H1120="-","",COUNTIF($H$8:H1120,H1120))</f>
        <v/>
      </c>
    </row>
    <row r="1121" spans="1:11" ht="19.600000000000001" customHeight="1" x14ac:dyDescent="0.25">
      <c r="A1121" s="30"/>
      <c r="B1121" s="31"/>
      <c r="C1121" s="38"/>
      <c r="D1121" s="44"/>
      <c r="F1121" s="17" t="str">
        <f t="shared" si="86"/>
        <v/>
      </c>
      <c r="G1121" s="17" t="str">
        <f t="shared" si="87"/>
        <v/>
      </c>
      <c r="H1121" s="17" t="str">
        <f t="shared" si="88"/>
        <v>-</v>
      </c>
      <c r="I1121" s="17" t="str">
        <f t="shared" si="89"/>
        <v>--</v>
      </c>
      <c r="J1121" s="17" t="str">
        <f t="shared" si="85"/>
        <v xml:space="preserve"> </v>
      </c>
      <c r="K1121" s="17" t="str">
        <f>IF(H1121="-","",COUNTIF($H$8:H1121,H1121))</f>
        <v/>
      </c>
    </row>
    <row r="1122" spans="1:11" ht="19.600000000000001" customHeight="1" x14ac:dyDescent="0.25">
      <c r="A1122" s="30"/>
      <c r="B1122" s="31"/>
      <c r="C1122" s="38"/>
      <c r="D1122" s="44"/>
      <c r="F1122" s="17" t="str">
        <f t="shared" si="86"/>
        <v/>
      </c>
      <c r="G1122" s="17" t="str">
        <f t="shared" si="87"/>
        <v/>
      </c>
      <c r="H1122" s="17" t="str">
        <f t="shared" si="88"/>
        <v>-</v>
      </c>
      <c r="I1122" s="17" t="str">
        <f t="shared" si="89"/>
        <v>--</v>
      </c>
      <c r="J1122" s="17" t="str">
        <f t="shared" si="85"/>
        <v xml:space="preserve"> </v>
      </c>
      <c r="K1122" s="17" t="str">
        <f>IF(H1122="-","",COUNTIF($H$8:H1122,H1122))</f>
        <v/>
      </c>
    </row>
    <row r="1123" spans="1:11" ht="19.600000000000001" customHeight="1" x14ac:dyDescent="0.25">
      <c r="A1123" s="30"/>
      <c r="B1123" s="31"/>
      <c r="C1123" s="38"/>
      <c r="D1123" s="44"/>
      <c r="F1123" s="17" t="str">
        <f t="shared" si="86"/>
        <v/>
      </c>
      <c r="G1123" s="17" t="str">
        <f t="shared" si="87"/>
        <v/>
      </c>
      <c r="H1123" s="17" t="str">
        <f t="shared" si="88"/>
        <v>-</v>
      </c>
      <c r="I1123" s="17" t="str">
        <f t="shared" si="89"/>
        <v>--</v>
      </c>
      <c r="J1123" s="17" t="str">
        <f t="shared" si="85"/>
        <v xml:space="preserve"> </v>
      </c>
      <c r="K1123" s="17" t="str">
        <f>IF(H1123="-","",COUNTIF($H$8:H1123,H1123))</f>
        <v/>
      </c>
    </row>
    <row r="1124" spans="1:11" ht="19.600000000000001" customHeight="1" x14ac:dyDescent="0.25">
      <c r="A1124" s="30"/>
      <c r="B1124" s="31"/>
      <c r="C1124" s="38"/>
      <c r="D1124" s="44"/>
      <c r="F1124" s="17" t="str">
        <f t="shared" si="86"/>
        <v/>
      </c>
      <c r="G1124" s="17" t="str">
        <f t="shared" si="87"/>
        <v/>
      </c>
      <c r="H1124" s="17" t="str">
        <f t="shared" si="88"/>
        <v>-</v>
      </c>
      <c r="I1124" s="17" t="str">
        <f t="shared" si="89"/>
        <v>--</v>
      </c>
      <c r="J1124" s="17" t="str">
        <f t="shared" si="85"/>
        <v xml:space="preserve"> </v>
      </c>
      <c r="K1124" s="17" t="str">
        <f>IF(H1124="-","",COUNTIF($H$8:H1124,H1124))</f>
        <v/>
      </c>
    </row>
    <row r="1125" spans="1:11" ht="19.600000000000001" customHeight="1" x14ac:dyDescent="0.25">
      <c r="A1125" s="30"/>
      <c r="B1125" s="31"/>
      <c r="C1125" s="38"/>
      <c r="D1125" s="44"/>
      <c r="F1125" s="17" t="str">
        <f t="shared" si="86"/>
        <v/>
      </c>
      <c r="G1125" s="17" t="str">
        <f t="shared" si="87"/>
        <v/>
      </c>
      <c r="H1125" s="17" t="str">
        <f t="shared" si="88"/>
        <v>-</v>
      </c>
      <c r="I1125" s="17" t="str">
        <f t="shared" si="89"/>
        <v>--</v>
      </c>
      <c r="J1125" s="17" t="str">
        <f t="shared" si="85"/>
        <v xml:space="preserve"> </v>
      </c>
      <c r="K1125" s="17" t="str">
        <f>IF(H1125="-","",COUNTIF($H$8:H1125,H1125))</f>
        <v/>
      </c>
    </row>
    <row r="1126" spans="1:11" ht="19.600000000000001" customHeight="1" x14ac:dyDescent="0.25">
      <c r="A1126" s="30"/>
      <c r="B1126" s="31"/>
      <c r="C1126" s="38"/>
      <c r="D1126" s="44"/>
      <c r="F1126" s="17" t="str">
        <f t="shared" si="86"/>
        <v/>
      </c>
      <c r="G1126" s="17" t="str">
        <f t="shared" si="87"/>
        <v/>
      </c>
      <c r="H1126" s="17" t="str">
        <f t="shared" si="88"/>
        <v>-</v>
      </c>
      <c r="I1126" s="17" t="str">
        <f t="shared" si="89"/>
        <v>--</v>
      </c>
      <c r="J1126" s="17" t="str">
        <f t="shared" si="85"/>
        <v xml:space="preserve"> </v>
      </c>
      <c r="K1126" s="17" t="str">
        <f>IF(H1126="-","",COUNTIF($H$8:H1126,H1126))</f>
        <v/>
      </c>
    </row>
    <row r="1127" spans="1:11" ht="19.600000000000001" customHeight="1" x14ac:dyDescent="0.25">
      <c r="A1127" s="30"/>
      <c r="B1127" s="31"/>
      <c r="C1127" s="38"/>
      <c r="D1127" s="44"/>
      <c r="F1127" s="17" t="str">
        <f t="shared" si="86"/>
        <v/>
      </c>
      <c r="G1127" s="17" t="str">
        <f t="shared" si="87"/>
        <v/>
      </c>
      <c r="H1127" s="17" t="str">
        <f t="shared" si="88"/>
        <v>-</v>
      </c>
      <c r="I1127" s="17" t="str">
        <f t="shared" si="89"/>
        <v>--</v>
      </c>
      <c r="J1127" s="17" t="str">
        <f t="shared" si="85"/>
        <v xml:space="preserve"> </v>
      </c>
      <c r="K1127" s="17" t="str">
        <f>IF(H1127="-","",COUNTIF($H$8:H1127,H1127))</f>
        <v/>
      </c>
    </row>
    <row r="1128" spans="1:11" ht="19.600000000000001" customHeight="1" x14ac:dyDescent="0.25">
      <c r="A1128" s="30"/>
      <c r="B1128" s="31"/>
      <c r="C1128" s="38"/>
      <c r="D1128" s="44"/>
      <c r="F1128" s="17" t="str">
        <f t="shared" si="86"/>
        <v/>
      </c>
      <c r="G1128" s="17" t="str">
        <f t="shared" si="87"/>
        <v/>
      </c>
      <c r="H1128" s="17" t="str">
        <f t="shared" si="88"/>
        <v>-</v>
      </c>
      <c r="I1128" s="17" t="str">
        <f t="shared" si="89"/>
        <v>--</v>
      </c>
      <c r="J1128" s="17" t="str">
        <f t="shared" si="85"/>
        <v xml:space="preserve"> </v>
      </c>
      <c r="K1128" s="17" t="str">
        <f>IF(H1128="-","",COUNTIF($H$8:H1128,H1128))</f>
        <v/>
      </c>
    </row>
    <row r="1129" spans="1:11" ht="19.600000000000001" customHeight="1" x14ac:dyDescent="0.25">
      <c r="A1129" s="30"/>
      <c r="B1129" s="31"/>
      <c r="C1129" s="38"/>
      <c r="D1129" s="44"/>
      <c r="F1129" s="17" t="str">
        <f t="shared" si="86"/>
        <v/>
      </c>
      <c r="G1129" s="17" t="str">
        <f t="shared" si="87"/>
        <v/>
      </c>
      <c r="H1129" s="17" t="str">
        <f t="shared" si="88"/>
        <v>-</v>
      </c>
      <c r="I1129" s="17" t="str">
        <f t="shared" si="89"/>
        <v>--</v>
      </c>
      <c r="J1129" s="17" t="str">
        <f t="shared" si="85"/>
        <v xml:space="preserve"> </v>
      </c>
      <c r="K1129" s="17" t="str">
        <f>IF(H1129="-","",COUNTIF($H$8:H1129,H1129))</f>
        <v/>
      </c>
    </row>
    <row r="1130" spans="1:11" ht="19.600000000000001" customHeight="1" x14ac:dyDescent="0.25">
      <c r="A1130" s="30"/>
      <c r="B1130" s="31"/>
      <c r="C1130" s="38"/>
      <c r="D1130" s="44"/>
      <c r="F1130" s="17" t="str">
        <f t="shared" si="86"/>
        <v/>
      </c>
      <c r="G1130" s="17" t="str">
        <f t="shared" si="87"/>
        <v/>
      </c>
      <c r="H1130" s="17" t="str">
        <f t="shared" si="88"/>
        <v>-</v>
      </c>
      <c r="I1130" s="17" t="str">
        <f t="shared" si="89"/>
        <v>--</v>
      </c>
      <c r="J1130" s="17" t="str">
        <f t="shared" si="85"/>
        <v xml:space="preserve"> </v>
      </c>
      <c r="K1130" s="17" t="str">
        <f>IF(H1130="-","",COUNTIF($H$8:H1130,H1130))</f>
        <v/>
      </c>
    </row>
    <row r="1131" spans="1:11" ht="19.600000000000001" customHeight="1" x14ac:dyDescent="0.25">
      <c r="A1131" s="30"/>
      <c r="B1131" s="31"/>
      <c r="C1131" s="38"/>
      <c r="D1131" s="44"/>
      <c r="F1131" s="17" t="str">
        <f t="shared" si="86"/>
        <v/>
      </c>
      <c r="G1131" s="17" t="str">
        <f t="shared" si="87"/>
        <v/>
      </c>
      <c r="H1131" s="17" t="str">
        <f t="shared" si="88"/>
        <v>-</v>
      </c>
      <c r="I1131" s="17" t="str">
        <f t="shared" si="89"/>
        <v>--</v>
      </c>
      <c r="J1131" s="17" t="str">
        <f t="shared" si="85"/>
        <v xml:space="preserve"> </v>
      </c>
      <c r="K1131" s="17" t="str">
        <f>IF(H1131="-","",COUNTIF($H$8:H1131,H1131))</f>
        <v/>
      </c>
    </row>
    <row r="1132" spans="1:11" ht="19.600000000000001" customHeight="1" x14ac:dyDescent="0.25">
      <c r="A1132" s="30"/>
      <c r="B1132" s="31"/>
      <c r="C1132" s="38"/>
      <c r="D1132" s="44"/>
      <c r="F1132" s="17" t="str">
        <f t="shared" si="86"/>
        <v/>
      </c>
      <c r="G1132" s="17" t="str">
        <f t="shared" si="87"/>
        <v/>
      </c>
      <c r="H1132" s="17" t="str">
        <f t="shared" si="88"/>
        <v>-</v>
      </c>
      <c r="I1132" s="17" t="str">
        <f t="shared" si="89"/>
        <v>--</v>
      </c>
      <c r="J1132" s="17" t="str">
        <f t="shared" si="85"/>
        <v xml:space="preserve"> </v>
      </c>
      <c r="K1132" s="17" t="str">
        <f>IF(H1132="-","",COUNTIF($H$8:H1132,H1132))</f>
        <v/>
      </c>
    </row>
    <row r="1133" spans="1:11" ht="19.600000000000001" customHeight="1" x14ac:dyDescent="0.25">
      <c r="A1133" s="30"/>
      <c r="B1133" s="31"/>
      <c r="C1133" s="38"/>
      <c r="D1133" s="44"/>
      <c r="F1133" s="17" t="str">
        <f t="shared" si="86"/>
        <v/>
      </c>
      <c r="G1133" s="17" t="str">
        <f t="shared" si="87"/>
        <v/>
      </c>
      <c r="H1133" s="17" t="str">
        <f t="shared" si="88"/>
        <v>-</v>
      </c>
      <c r="I1133" s="17" t="str">
        <f t="shared" si="89"/>
        <v>--</v>
      </c>
      <c r="J1133" s="17" t="str">
        <f t="shared" si="85"/>
        <v xml:space="preserve"> </v>
      </c>
      <c r="K1133" s="17" t="str">
        <f>IF(H1133="-","",COUNTIF($H$8:H1133,H1133))</f>
        <v/>
      </c>
    </row>
    <row r="1134" spans="1:11" ht="19.600000000000001" customHeight="1" x14ac:dyDescent="0.25">
      <c r="A1134" s="30"/>
      <c r="B1134" s="31"/>
      <c r="C1134" s="38"/>
      <c r="D1134" s="44"/>
      <c r="F1134" s="17" t="str">
        <f t="shared" si="86"/>
        <v/>
      </c>
      <c r="G1134" s="17" t="str">
        <f t="shared" si="87"/>
        <v/>
      </c>
      <c r="H1134" s="17" t="str">
        <f t="shared" si="88"/>
        <v>-</v>
      </c>
      <c r="I1134" s="17" t="str">
        <f t="shared" si="89"/>
        <v>--</v>
      </c>
      <c r="J1134" s="17" t="str">
        <f t="shared" si="85"/>
        <v xml:space="preserve"> </v>
      </c>
      <c r="K1134" s="17" t="str">
        <f>IF(H1134="-","",COUNTIF($H$8:H1134,H1134))</f>
        <v/>
      </c>
    </row>
    <row r="1135" spans="1:11" ht="19.600000000000001" customHeight="1" x14ac:dyDescent="0.25">
      <c r="A1135" s="30"/>
      <c r="B1135" s="31"/>
      <c r="C1135" s="38"/>
      <c r="D1135" s="44"/>
      <c r="F1135" s="17" t="str">
        <f t="shared" si="86"/>
        <v/>
      </c>
      <c r="G1135" s="17" t="str">
        <f t="shared" si="87"/>
        <v/>
      </c>
      <c r="H1135" s="17" t="str">
        <f t="shared" si="88"/>
        <v>-</v>
      </c>
      <c r="I1135" s="17" t="str">
        <f t="shared" si="89"/>
        <v>--</v>
      </c>
      <c r="J1135" s="17" t="str">
        <f t="shared" si="85"/>
        <v xml:space="preserve"> </v>
      </c>
      <c r="K1135" s="17" t="str">
        <f>IF(H1135="-","",COUNTIF($H$8:H1135,H1135))</f>
        <v/>
      </c>
    </row>
    <row r="1136" spans="1:11" ht="19.600000000000001" customHeight="1" x14ac:dyDescent="0.25">
      <c r="A1136" s="30"/>
      <c r="B1136" s="31"/>
      <c r="C1136" s="38"/>
      <c r="D1136" s="44"/>
      <c r="F1136" s="17" t="str">
        <f t="shared" si="86"/>
        <v/>
      </c>
      <c r="G1136" s="17" t="str">
        <f t="shared" si="87"/>
        <v/>
      </c>
      <c r="H1136" s="17" t="str">
        <f t="shared" si="88"/>
        <v>-</v>
      </c>
      <c r="I1136" s="17" t="str">
        <f t="shared" si="89"/>
        <v>--</v>
      </c>
      <c r="J1136" s="17" t="str">
        <f t="shared" si="85"/>
        <v xml:space="preserve"> </v>
      </c>
      <c r="K1136" s="17" t="str">
        <f>IF(H1136="-","",COUNTIF($H$8:H1136,H1136))</f>
        <v/>
      </c>
    </row>
    <row r="1137" spans="1:11" ht="19.600000000000001" customHeight="1" x14ac:dyDescent="0.25">
      <c r="A1137" s="30"/>
      <c r="B1137" s="31"/>
      <c r="C1137" s="38"/>
      <c r="D1137" s="44"/>
      <c r="F1137" s="17" t="str">
        <f t="shared" si="86"/>
        <v/>
      </c>
      <c r="G1137" s="17" t="str">
        <f t="shared" si="87"/>
        <v/>
      </c>
      <c r="H1137" s="17" t="str">
        <f t="shared" si="88"/>
        <v>-</v>
      </c>
      <c r="I1137" s="17" t="str">
        <f t="shared" si="89"/>
        <v>--</v>
      </c>
      <c r="J1137" s="17" t="str">
        <f t="shared" si="85"/>
        <v xml:space="preserve"> </v>
      </c>
      <c r="K1137" s="17" t="str">
        <f>IF(H1137="-","",COUNTIF($H$8:H1137,H1137))</f>
        <v/>
      </c>
    </row>
    <row r="1138" spans="1:11" ht="19.600000000000001" customHeight="1" x14ac:dyDescent="0.25">
      <c r="A1138" s="30"/>
      <c r="B1138" s="31"/>
      <c r="C1138" s="38"/>
      <c r="D1138" s="44"/>
      <c r="F1138" s="17" t="str">
        <f t="shared" si="86"/>
        <v/>
      </c>
      <c r="G1138" s="17" t="str">
        <f t="shared" si="87"/>
        <v/>
      </c>
      <c r="H1138" s="17" t="str">
        <f t="shared" si="88"/>
        <v>-</v>
      </c>
      <c r="I1138" s="17" t="str">
        <f t="shared" si="89"/>
        <v>--</v>
      </c>
      <c r="J1138" s="17" t="str">
        <f t="shared" si="85"/>
        <v xml:space="preserve"> </v>
      </c>
      <c r="K1138" s="17" t="str">
        <f>IF(H1138="-","",COUNTIF($H$8:H1138,H1138))</f>
        <v/>
      </c>
    </row>
    <row r="1139" spans="1:11" ht="19.600000000000001" customHeight="1" x14ac:dyDescent="0.25">
      <c r="A1139" s="30"/>
      <c r="B1139" s="31"/>
      <c r="C1139" s="38"/>
      <c r="D1139" s="44"/>
      <c r="F1139" s="17" t="str">
        <f t="shared" si="86"/>
        <v/>
      </c>
      <c r="G1139" s="17" t="str">
        <f t="shared" si="87"/>
        <v/>
      </c>
      <c r="H1139" s="17" t="str">
        <f t="shared" si="88"/>
        <v>-</v>
      </c>
      <c r="I1139" s="17" t="str">
        <f t="shared" si="89"/>
        <v>--</v>
      </c>
      <c r="J1139" s="17" t="str">
        <f t="shared" si="85"/>
        <v xml:space="preserve"> </v>
      </c>
      <c r="K1139" s="17" t="str">
        <f>IF(H1139="-","",COUNTIF($H$8:H1139,H1139))</f>
        <v/>
      </c>
    </row>
    <row r="1140" spans="1:11" ht="19.600000000000001" customHeight="1" x14ac:dyDescent="0.25">
      <c r="A1140" s="30"/>
      <c r="B1140" s="31"/>
      <c r="C1140" s="38"/>
      <c r="D1140" s="44"/>
      <c r="F1140" s="17" t="str">
        <f t="shared" si="86"/>
        <v/>
      </c>
      <c r="G1140" s="17" t="str">
        <f t="shared" si="87"/>
        <v/>
      </c>
      <c r="H1140" s="17" t="str">
        <f t="shared" si="88"/>
        <v>-</v>
      </c>
      <c r="I1140" s="17" t="str">
        <f t="shared" si="89"/>
        <v>--</v>
      </c>
      <c r="J1140" s="17" t="str">
        <f t="shared" si="85"/>
        <v xml:space="preserve"> </v>
      </c>
      <c r="K1140" s="17" t="str">
        <f>IF(H1140="-","",COUNTIF($H$8:H1140,H1140))</f>
        <v/>
      </c>
    </row>
    <row r="1141" spans="1:11" ht="19.600000000000001" customHeight="1" x14ac:dyDescent="0.25">
      <c r="A1141" s="30"/>
      <c r="B1141" s="31"/>
      <c r="C1141" s="38"/>
      <c r="D1141" s="44"/>
      <c r="F1141" s="17" t="str">
        <f t="shared" si="86"/>
        <v/>
      </c>
      <c r="G1141" s="17" t="str">
        <f t="shared" si="87"/>
        <v/>
      </c>
      <c r="H1141" s="17" t="str">
        <f t="shared" si="88"/>
        <v>-</v>
      </c>
      <c r="I1141" s="17" t="str">
        <f t="shared" si="89"/>
        <v>--</v>
      </c>
      <c r="J1141" s="17" t="str">
        <f t="shared" si="85"/>
        <v xml:space="preserve"> </v>
      </c>
      <c r="K1141" s="17" t="str">
        <f>IF(H1141="-","",COUNTIF($H$8:H1141,H1141))</f>
        <v/>
      </c>
    </row>
    <row r="1142" spans="1:11" ht="19.600000000000001" customHeight="1" x14ac:dyDescent="0.25">
      <c r="A1142" s="30"/>
      <c r="B1142" s="31"/>
      <c r="C1142" s="38"/>
      <c r="D1142" s="44"/>
      <c r="F1142" s="17" t="str">
        <f t="shared" si="86"/>
        <v/>
      </c>
      <c r="G1142" s="17" t="str">
        <f t="shared" si="87"/>
        <v/>
      </c>
      <c r="H1142" s="17" t="str">
        <f t="shared" si="88"/>
        <v>-</v>
      </c>
      <c r="I1142" s="17" t="str">
        <f t="shared" si="89"/>
        <v>--</v>
      </c>
      <c r="J1142" s="17" t="str">
        <f t="shared" si="85"/>
        <v xml:space="preserve"> </v>
      </c>
      <c r="K1142" s="17" t="str">
        <f>IF(H1142="-","",COUNTIF($H$8:H1142,H1142))</f>
        <v/>
      </c>
    </row>
    <row r="1143" spans="1:11" ht="19.600000000000001" customHeight="1" x14ac:dyDescent="0.25">
      <c r="A1143" s="30"/>
      <c r="B1143" s="31"/>
      <c r="C1143" s="38"/>
      <c r="D1143" s="44"/>
      <c r="F1143" s="17" t="str">
        <f t="shared" si="86"/>
        <v/>
      </c>
      <c r="G1143" s="17" t="str">
        <f t="shared" si="87"/>
        <v/>
      </c>
      <c r="H1143" s="17" t="str">
        <f t="shared" si="88"/>
        <v>-</v>
      </c>
      <c r="I1143" s="17" t="str">
        <f t="shared" si="89"/>
        <v>--</v>
      </c>
      <c r="J1143" s="17" t="str">
        <f t="shared" si="85"/>
        <v xml:space="preserve"> </v>
      </c>
      <c r="K1143" s="17" t="str">
        <f>IF(H1143="-","",COUNTIF($H$8:H1143,H1143))</f>
        <v/>
      </c>
    </row>
    <row r="1144" spans="1:11" ht="19.600000000000001" customHeight="1" x14ac:dyDescent="0.25">
      <c r="A1144" s="30"/>
      <c r="B1144" s="31"/>
      <c r="C1144" s="38"/>
      <c r="D1144" s="44"/>
      <c r="F1144" s="17" t="str">
        <f t="shared" si="86"/>
        <v/>
      </c>
      <c r="G1144" s="17" t="str">
        <f t="shared" si="87"/>
        <v/>
      </c>
      <c r="H1144" s="17" t="str">
        <f t="shared" si="88"/>
        <v>-</v>
      </c>
      <c r="I1144" s="17" t="str">
        <f t="shared" si="89"/>
        <v>--</v>
      </c>
      <c r="J1144" s="17" t="str">
        <f t="shared" si="85"/>
        <v xml:space="preserve"> </v>
      </c>
      <c r="K1144" s="17" t="str">
        <f>IF(H1144="-","",COUNTIF($H$8:H1144,H1144))</f>
        <v/>
      </c>
    </row>
    <row r="1145" spans="1:11" ht="19.600000000000001" customHeight="1" x14ac:dyDescent="0.25">
      <c r="A1145" s="30"/>
      <c r="B1145" s="31"/>
      <c r="C1145" s="38"/>
      <c r="D1145" s="44"/>
      <c r="F1145" s="17" t="str">
        <f t="shared" si="86"/>
        <v/>
      </c>
      <c r="G1145" s="17" t="str">
        <f t="shared" si="87"/>
        <v/>
      </c>
      <c r="H1145" s="17" t="str">
        <f t="shared" si="88"/>
        <v>-</v>
      </c>
      <c r="I1145" s="17" t="str">
        <f t="shared" si="89"/>
        <v>--</v>
      </c>
      <c r="J1145" s="17" t="str">
        <f t="shared" si="85"/>
        <v xml:space="preserve"> </v>
      </c>
      <c r="K1145" s="17" t="str">
        <f>IF(H1145="-","",COUNTIF($H$8:H1145,H1145))</f>
        <v/>
      </c>
    </row>
    <row r="1146" spans="1:11" ht="19.600000000000001" customHeight="1" x14ac:dyDescent="0.25">
      <c r="A1146" s="30"/>
      <c r="B1146" s="31"/>
      <c r="C1146" s="38"/>
      <c r="D1146" s="44"/>
      <c r="F1146" s="17" t="str">
        <f t="shared" si="86"/>
        <v/>
      </c>
      <c r="G1146" s="17" t="str">
        <f t="shared" si="87"/>
        <v/>
      </c>
      <c r="H1146" s="17" t="str">
        <f t="shared" si="88"/>
        <v>-</v>
      </c>
      <c r="I1146" s="17" t="str">
        <f t="shared" si="89"/>
        <v>--</v>
      </c>
      <c r="J1146" s="17" t="str">
        <f t="shared" si="85"/>
        <v xml:space="preserve"> </v>
      </c>
      <c r="K1146" s="17" t="str">
        <f>IF(H1146="-","",COUNTIF($H$8:H1146,H1146))</f>
        <v/>
      </c>
    </row>
    <row r="1147" spans="1:11" ht="19.600000000000001" customHeight="1" x14ac:dyDescent="0.25">
      <c r="A1147" s="30"/>
      <c r="B1147" s="31"/>
      <c r="C1147" s="38"/>
      <c r="D1147" s="44"/>
      <c r="F1147" s="17" t="str">
        <f t="shared" si="86"/>
        <v/>
      </c>
      <c r="G1147" s="17" t="str">
        <f t="shared" si="87"/>
        <v/>
      </c>
      <c r="H1147" s="17" t="str">
        <f t="shared" si="88"/>
        <v>-</v>
      </c>
      <c r="I1147" s="17" t="str">
        <f t="shared" si="89"/>
        <v>--</v>
      </c>
      <c r="J1147" s="17" t="str">
        <f t="shared" si="85"/>
        <v xml:space="preserve"> </v>
      </c>
      <c r="K1147" s="17" t="str">
        <f>IF(H1147="-","",COUNTIF($H$8:H1147,H1147))</f>
        <v/>
      </c>
    </row>
    <row r="1148" spans="1:11" ht="19.600000000000001" customHeight="1" x14ac:dyDescent="0.25">
      <c r="A1148" s="30"/>
      <c r="B1148" s="31"/>
      <c r="C1148" s="38"/>
      <c r="D1148" s="44"/>
      <c r="F1148" s="17" t="str">
        <f t="shared" si="86"/>
        <v/>
      </c>
      <c r="G1148" s="17" t="str">
        <f t="shared" si="87"/>
        <v/>
      </c>
      <c r="H1148" s="17" t="str">
        <f t="shared" si="88"/>
        <v>-</v>
      </c>
      <c r="I1148" s="17" t="str">
        <f t="shared" si="89"/>
        <v>--</v>
      </c>
      <c r="J1148" s="17" t="str">
        <f t="shared" si="85"/>
        <v xml:space="preserve"> </v>
      </c>
      <c r="K1148" s="17" t="str">
        <f>IF(H1148="-","",COUNTIF($H$8:H1148,H1148))</f>
        <v/>
      </c>
    </row>
    <row r="1149" spans="1:11" ht="19.600000000000001" customHeight="1" x14ac:dyDescent="0.25">
      <c r="A1149" s="30"/>
      <c r="B1149" s="31"/>
      <c r="C1149" s="38"/>
      <c r="D1149" s="44"/>
      <c r="F1149" s="17" t="str">
        <f t="shared" si="86"/>
        <v/>
      </c>
      <c r="G1149" s="17" t="str">
        <f t="shared" si="87"/>
        <v/>
      </c>
      <c r="H1149" s="17" t="str">
        <f t="shared" si="88"/>
        <v>-</v>
      </c>
      <c r="I1149" s="17" t="str">
        <f t="shared" si="89"/>
        <v>--</v>
      </c>
      <c r="J1149" s="17" t="str">
        <f t="shared" si="85"/>
        <v xml:space="preserve"> </v>
      </c>
      <c r="K1149" s="17" t="str">
        <f>IF(H1149="-","",COUNTIF($H$8:H1149,H1149))</f>
        <v/>
      </c>
    </row>
    <row r="1150" spans="1:11" ht="19.600000000000001" customHeight="1" x14ac:dyDescent="0.25">
      <c r="A1150" s="30"/>
      <c r="B1150" s="31"/>
      <c r="C1150" s="38"/>
      <c r="D1150" s="44"/>
      <c r="F1150" s="17" t="str">
        <f t="shared" si="86"/>
        <v/>
      </c>
      <c r="G1150" s="17" t="str">
        <f t="shared" si="87"/>
        <v/>
      </c>
      <c r="H1150" s="17" t="str">
        <f t="shared" si="88"/>
        <v>-</v>
      </c>
      <c r="I1150" s="17" t="str">
        <f t="shared" si="89"/>
        <v>--</v>
      </c>
      <c r="J1150" s="17" t="str">
        <f t="shared" si="85"/>
        <v xml:space="preserve"> </v>
      </c>
      <c r="K1150" s="17" t="str">
        <f>IF(H1150="-","",COUNTIF($H$8:H1150,H1150))</f>
        <v/>
      </c>
    </row>
    <row r="1151" spans="1:11" ht="19.600000000000001" customHeight="1" x14ac:dyDescent="0.25">
      <c r="A1151" s="30"/>
      <c r="B1151" s="31"/>
      <c r="C1151" s="38"/>
      <c r="D1151" s="44"/>
      <c r="F1151" s="17" t="str">
        <f t="shared" si="86"/>
        <v/>
      </c>
      <c r="G1151" s="17" t="str">
        <f t="shared" si="87"/>
        <v/>
      </c>
      <c r="H1151" s="17" t="str">
        <f t="shared" si="88"/>
        <v>-</v>
      </c>
      <c r="I1151" s="17" t="str">
        <f t="shared" si="89"/>
        <v>--</v>
      </c>
      <c r="J1151" s="17" t="str">
        <f t="shared" si="85"/>
        <v xml:space="preserve"> </v>
      </c>
      <c r="K1151" s="17" t="str">
        <f>IF(H1151="-","",COUNTIF($H$8:H1151,H1151))</f>
        <v/>
      </c>
    </row>
    <row r="1152" spans="1:11" ht="19.600000000000001" customHeight="1" x14ac:dyDescent="0.25">
      <c r="A1152" s="30"/>
      <c r="B1152" s="31"/>
      <c r="C1152" s="38"/>
      <c r="D1152" s="44"/>
      <c r="F1152" s="17" t="str">
        <f t="shared" si="86"/>
        <v/>
      </c>
      <c r="G1152" s="17" t="str">
        <f t="shared" si="87"/>
        <v/>
      </c>
      <c r="H1152" s="17" t="str">
        <f t="shared" si="88"/>
        <v>-</v>
      </c>
      <c r="I1152" s="17" t="str">
        <f t="shared" si="89"/>
        <v>--</v>
      </c>
      <c r="J1152" s="17" t="str">
        <f t="shared" si="85"/>
        <v xml:space="preserve"> </v>
      </c>
      <c r="K1152" s="17" t="str">
        <f>IF(H1152="-","",COUNTIF($H$8:H1152,H1152))</f>
        <v/>
      </c>
    </row>
    <row r="1153" spans="1:11" ht="19.600000000000001" customHeight="1" x14ac:dyDescent="0.25">
      <c r="A1153" s="30"/>
      <c r="B1153" s="31"/>
      <c r="C1153" s="38"/>
      <c r="D1153" s="44"/>
      <c r="F1153" s="17" t="str">
        <f t="shared" si="86"/>
        <v/>
      </c>
      <c r="G1153" s="17" t="str">
        <f t="shared" si="87"/>
        <v/>
      </c>
      <c r="H1153" s="17" t="str">
        <f t="shared" si="88"/>
        <v>-</v>
      </c>
      <c r="I1153" s="17" t="str">
        <f t="shared" si="89"/>
        <v>--</v>
      </c>
      <c r="J1153" s="17" t="str">
        <f t="shared" si="85"/>
        <v xml:space="preserve"> </v>
      </c>
      <c r="K1153" s="17" t="str">
        <f>IF(H1153="-","",COUNTIF($H$8:H1153,H1153))</f>
        <v/>
      </c>
    </row>
    <row r="1154" spans="1:11" ht="19.600000000000001" customHeight="1" x14ac:dyDescent="0.25">
      <c r="A1154" s="30"/>
      <c r="B1154" s="31"/>
      <c r="C1154" s="38"/>
      <c r="D1154" s="44"/>
      <c r="F1154" s="17" t="str">
        <f t="shared" si="86"/>
        <v/>
      </c>
      <c r="G1154" s="17" t="str">
        <f t="shared" si="87"/>
        <v/>
      </c>
      <c r="H1154" s="17" t="str">
        <f t="shared" si="88"/>
        <v>-</v>
      </c>
      <c r="I1154" s="17" t="str">
        <f t="shared" si="89"/>
        <v>--</v>
      </c>
      <c r="J1154" s="17" t="str">
        <f t="shared" si="85"/>
        <v xml:space="preserve"> </v>
      </c>
      <c r="K1154" s="17" t="str">
        <f>IF(H1154="-","",COUNTIF($H$8:H1154,H1154))</f>
        <v/>
      </c>
    </row>
    <row r="1155" spans="1:11" ht="19.600000000000001" customHeight="1" x14ac:dyDescent="0.25">
      <c r="A1155" s="30"/>
      <c r="B1155" s="31"/>
      <c r="C1155" s="38"/>
      <c r="D1155" s="44"/>
      <c r="F1155" s="17" t="str">
        <f t="shared" si="86"/>
        <v/>
      </c>
      <c r="G1155" s="17" t="str">
        <f t="shared" si="87"/>
        <v/>
      </c>
      <c r="H1155" s="17" t="str">
        <f t="shared" si="88"/>
        <v>-</v>
      </c>
      <c r="I1155" s="17" t="str">
        <f t="shared" si="89"/>
        <v>--</v>
      </c>
      <c r="J1155" s="17" t="str">
        <f t="shared" si="85"/>
        <v xml:space="preserve"> </v>
      </c>
      <c r="K1155" s="17" t="str">
        <f>IF(H1155="-","",COUNTIF($H$8:H1155,H1155))</f>
        <v/>
      </c>
    </row>
    <row r="1156" spans="1:11" ht="19.600000000000001" customHeight="1" x14ac:dyDescent="0.25">
      <c r="A1156" s="30"/>
      <c r="B1156" s="31"/>
      <c r="C1156" s="38"/>
      <c r="D1156" s="44"/>
      <c r="F1156" s="17" t="str">
        <f t="shared" si="86"/>
        <v/>
      </c>
      <c r="G1156" s="17" t="str">
        <f t="shared" si="87"/>
        <v/>
      </c>
      <c r="H1156" s="17" t="str">
        <f t="shared" si="88"/>
        <v>-</v>
      </c>
      <c r="I1156" s="17" t="str">
        <f t="shared" si="89"/>
        <v>--</v>
      </c>
      <c r="J1156" s="17" t="str">
        <f t="shared" si="85"/>
        <v xml:space="preserve"> </v>
      </c>
      <c r="K1156" s="17" t="str">
        <f>IF(H1156="-","",COUNTIF($H$8:H1156,H1156))</f>
        <v/>
      </c>
    </row>
    <row r="1157" spans="1:11" ht="19.600000000000001" customHeight="1" x14ac:dyDescent="0.25">
      <c r="A1157" s="30"/>
      <c r="B1157" s="31"/>
      <c r="C1157" s="38"/>
      <c r="D1157" s="44"/>
      <c r="F1157" s="17" t="str">
        <f t="shared" si="86"/>
        <v/>
      </c>
      <c r="G1157" s="17" t="str">
        <f t="shared" si="87"/>
        <v/>
      </c>
      <c r="H1157" s="17" t="str">
        <f t="shared" si="88"/>
        <v>-</v>
      </c>
      <c r="I1157" s="17" t="str">
        <f t="shared" si="89"/>
        <v>--</v>
      </c>
      <c r="J1157" s="17" t="str">
        <f t="shared" si="85"/>
        <v xml:space="preserve"> </v>
      </c>
      <c r="K1157" s="17" t="str">
        <f>IF(H1157="-","",COUNTIF($H$8:H1157,H1157))</f>
        <v/>
      </c>
    </row>
    <row r="1158" spans="1:11" ht="19.600000000000001" customHeight="1" x14ac:dyDescent="0.25">
      <c r="A1158" s="30"/>
      <c r="B1158" s="31"/>
      <c r="C1158" s="38"/>
      <c r="D1158" s="44"/>
      <c r="F1158" s="17" t="str">
        <f t="shared" si="86"/>
        <v/>
      </c>
      <c r="G1158" s="17" t="str">
        <f t="shared" si="87"/>
        <v/>
      </c>
      <c r="H1158" s="17" t="str">
        <f t="shared" si="88"/>
        <v>-</v>
      </c>
      <c r="I1158" s="17" t="str">
        <f t="shared" si="89"/>
        <v>--</v>
      </c>
      <c r="J1158" s="17" t="str">
        <f t="shared" si="85"/>
        <v xml:space="preserve"> </v>
      </c>
      <c r="K1158" s="17" t="str">
        <f>IF(H1158="-","",COUNTIF($H$8:H1158,H1158))</f>
        <v/>
      </c>
    </row>
    <row r="1159" spans="1:11" ht="19.600000000000001" customHeight="1" x14ac:dyDescent="0.25">
      <c r="A1159" s="30"/>
      <c r="B1159" s="31"/>
      <c r="C1159" s="38"/>
      <c r="D1159" s="44"/>
      <c r="F1159" s="17" t="str">
        <f t="shared" si="86"/>
        <v/>
      </c>
      <c r="G1159" s="17" t="str">
        <f t="shared" si="87"/>
        <v/>
      </c>
      <c r="H1159" s="17" t="str">
        <f t="shared" si="88"/>
        <v>-</v>
      </c>
      <c r="I1159" s="17" t="str">
        <f t="shared" si="89"/>
        <v>--</v>
      </c>
      <c r="J1159" s="17" t="str">
        <f t="shared" si="85"/>
        <v xml:space="preserve"> </v>
      </c>
      <c r="K1159" s="17" t="str">
        <f>IF(H1159="-","",COUNTIF($H$8:H1159,H1159))</f>
        <v/>
      </c>
    </row>
    <row r="1160" spans="1:11" ht="19.600000000000001" customHeight="1" x14ac:dyDescent="0.25">
      <c r="A1160" s="30"/>
      <c r="B1160" s="31"/>
      <c r="C1160" s="38"/>
      <c r="D1160" s="44"/>
      <c r="F1160" s="17" t="str">
        <f t="shared" si="86"/>
        <v/>
      </c>
      <c r="G1160" s="17" t="str">
        <f t="shared" si="87"/>
        <v/>
      </c>
      <c r="H1160" s="17" t="str">
        <f t="shared" si="88"/>
        <v>-</v>
      </c>
      <c r="I1160" s="17" t="str">
        <f t="shared" si="89"/>
        <v>--</v>
      </c>
      <c r="J1160" s="17" t="str">
        <f t="shared" ref="J1160:J1223" si="90">B1160&amp;" "&amp;A1160</f>
        <v xml:space="preserve"> </v>
      </c>
      <c r="K1160" s="17" t="str">
        <f>IF(H1160="-","",COUNTIF($H$8:H1160,H1160))</f>
        <v/>
      </c>
    </row>
    <row r="1161" spans="1:11" ht="19.600000000000001" customHeight="1" x14ac:dyDescent="0.25">
      <c r="A1161" s="30"/>
      <c r="B1161" s="31"/>
      <c r="C1161" s="38"/>
      <c r="D1161" s="44"/>
      <c r="F1161" s="17" t="str">
        <f t="shared" ref="F1161:F1224" si="91">IF(ISBLANK(C1161),"",MONTH(C1161))</f>
        <v/>
      </c>
      <c r="G1161" s="17" t="str">
        <f t="shared" ref="G1161:G1224" si="92">IF(ISBLANK(C1161),"",DAY(C1161))</f>
        <v/>
      </c>
      <c r="H1161" s="17" t="str">
        <f t="shared" ref="H1161:H1224" si="93">F1161&amp;"-"&amp;G1161</f>
        <v>-</v>
      </c>
      <c r="I1161" s="17" t="str">
        <f t="shared" ref="I1161:I1224" si="94">H1161&amp;"-"&amp;K1161</f>
        <v>--</v>
      </c>
      <c r="J1161" s="17" t="str">
        <f t="shared" si="90"/>
        <v xml:space="preserve"> </v>
      </c>
      <c r="K1161" s="17" t="str">
        <f>IF(H1161="-","",COUNTIF($H$8:H1161,H1161))</f>
        <v/>
      </c>
    </row>
    <row r="1162" spans="1:11" ht="19.600000000000001" customHeight="1" x14ac:dyDescent="0.25">
      <c r="A1162" s="30"/>
      <c r="B1162" s="31"/>
      <c r="C1162" s="38"/>
      <c r="D1162" s="44"/>
      <c r="F1162" s="17" t="str">
        <f t="shared" si="91"/>
        <v/>
      </c>
      <c r="G1162" s="17" t="str">
        <f t="shared" si="92"/>
        <v/>
      </c>
      <c r="H1162" s="17" t="str">
        <f t="shared" si="93"/>
        <v>-</v>
      </c>
      <c r="I1162" s="17" t="str">
        <f t="shared" si="94"/>
        <v>--</v>
      </c>
      <c r="J1162" s="17" t="str">
        <f t="shared" si="90"/>
        <v xml:space="preserve"> </v>
      </c>
      <c r="K1162" s="17" t="str">
        <f>IF(H1162="-","",COUNTIF($H$8:H1162,H1162))</f>
        <v/>
      </c>
    </row>
    <row r="1163" spans="1:11" ht="19.600000000000001" customHeight="1" x14ac:dyDescent="0.25">
      <c r="A1163" s="30"/>
      <c r="B1163" s="31"/>
      <c r="C1163" s="38"/>
      <c r="D1163" s="44"/>
      <c r="F1163" s="17" t="str">
        <f t="shared" si="91"/>
        <v/>
      </c>
      <c r="G1163" s="17" t="str">
        <f t="shared" si="92"/>
        <v/>
      </c>
      <c r="H1163" s="17" t="str">
        <f t="shared" si="93"/>
        <v>-</v>
      </c>
      <c r="I1163" s="17" t="str">
        <f t="shared" si="94"/>
        <v>--</v>
      </c>
      <c r="J1163" s="17" t="str">
        <f t="shared" si="90"/>
        <v xml:space="preserve"> </v>
      </c>
      <c r="K1163" s="17" t="str">
        <f>IF(H1163="-","",COUNTIF($H$8:H1163,H1163))</f>
        <v/>
      </c>
    </row>
    <row r="1164" spans="1:11" ht="19.600000000000001" customHeight="1" x14ac:dyDescent="0.25">
      <c r="A1164" s="30"/>
      <c r="B1164" s="31"/>
      <c r="C1164" s="38"/>
      <c r="D1164" s="44"/>
      <c r="F1164" s="17" t="str">
        <f t="shared" si="91"/>
        <v/>
      </c>
      <c r="G1164" s="17" t="str">
        <f t="shared" si="92"/>
        <v/>
      </c>
      <c r="H1164" s="17" t="str">
        <f t="shared" si="93"/>
        <v>-</v>
      </c>
      <c r="I1164" s="17" t="str">
        <f t="shared" si="94"/>
        <v>--</v>
      </c>
      <c r="J1164" s="17" t="str">
        <f t="shared" si="90"/>
        <v xml:space="preserve"> </v>
      </c>
      <c r="K1164" s="17" t="str">
        <f>IF(H1164="-","",COUNTIF($H$8:H1164,H1164))</f>
        <v/>
      </c>
    </row>
    <row r="1165" spans="1:11" ht="19.600000000000001" customHeight="1" x14ac:dyDescent="0.25">
      <c r="A1165" s="30"/>
      <c r="B1165" s="31"/>
      <c r="C1165" s="38"/>
      <c r="D1165" s="44"/>
      <c r="F1165" s="17" t="str">
        <f t="shared" si="91"/>
        <v/>
      </c>
      <c r="G1165" s="17" t="str">
        <f t="shared" si="92"/>
        <v/>
      </c>
      <c r="H1165" s="17" t="str">
        <f t="shared" si="93"/>
        <v>-</v>
      </c>
      <c r="I1165" s="17" t="str">
        <f t="shared" si="94"/>
        <v>--</v>
      </c>
      <c r="J1165" s="17" t="str">
        <f t="shared" si="90"/>
        <v xml:space="preserve"> </v>
      </c>
      <c r="K1165" s="17" t="str">
        <f>IF(H1165="-","",COUNTIF($H$8:H1165,H1165))</f>
        <v/>
      </c>
    </row>
    <row r="1166" spans="1:11" ht="19.600000000000001" customHeight="1" x14ac:dyDescent="0.25">
      <c r="A1166" s="30"/>
      <c r="B1166" s="31"/>
      <c r="C1166" s="38"/>
      <c r="D1166" s="44"/>
      <c r="F1166" s="17" t="str">
        <f t="shared" si="91"/>
        <v/>
      </c>
      <c r="G1166" s="17" t="str">
        <f t="shared" si="92"/>
        <v/>
      </c>
      <c r="H1166" s="17" t="str">
        <f t="shared" si="93"/>
        <v>-</v>
      </c>
      <c r="I1166" s="17" t="str">
        <f t="shared" si="94"/>
        <v>--</v>
      </c>
      <c r="J1166" s="17" t="str">
        <f t="shared" si="90"/>
        <v xml:space="preserve"> </v>
      </c>
      <c r="K1166" s="17" t="str">
        <f>IF(H1166="-","",COUNTIF($H$8:H1166,H1166))</f>
        <v/>
      </c>
    </row>
    <row r="1167" spans="1:11" ht="19.600000000000001" customHeight="1" x14ac:dyDescent="0.25">
      <c r="A1167" s="30"/>
      <c r="B1167" s="31"/>
      <c r="C1167" s="38"/>
      <c r="D1167" s="44"/>
      <c r="F1167" s="17" t="str">
        <f t="shared" si="91"/>
        <v/>
      </c>
      <c r="G1167" s="17" t="str">
        <f t="shared" si="92"/>
        <v/>
      </c>
      <c r="H1167" s="17" t="str">
        <f t="shared" si="93"/>
        <v>-</v>
      </c>
      <c r="I1167" s="17" t="str">
        <f t="shared" si="94"/>
        <v>--</v>
      </c>
      <c r="J1167" s="17" t="str">
        <f t="shared" si="90"/>
        <v xml:space="preserve"> </v>
      </c>
      <c r="K1167" s="17" t="str">
        <f>IF(H1167="-","",COUNTIF($H$8:H1167,H1167))</f>
        <v/>
      </c>
    </row>
    <row r="1168" spans="1:11" ht="19.600000000000001" customHeight="1" x14ac:dyDescent="0.25">
      <c r="A1168" s="30"/>
      <c r="B1168" s="31"/>
      <c r="C1168" s="38"/>
      <c r="D1168" s="44"/>
      <c r="F1168" s="17" t="str">
        <f t="shared" si="91"/>
        <v/>
      </c>
      <c r="G1168" s="17" t="str">
        <f t="shared" si="92"/>
        <v/>
      </c>
      <c r="H1168" s="17" t="str">
        <f t="shared" si="93"/>
        <v>-</v>
      </c>
      <c r="I1168" s="17" t="str">
        <f t="shared" si="94"/>
        <v>--</v>
      </c>
      <c r="J1168" s="17" t="str">
        <f t="shared" si="90"/>
        <v xml:space="preserve"> </v>
      </c>
      <c r="K1168" s="17" t="str">
        <f>IF(H1168="-","",COUNTIF($H$8:H1168,H1168))</f>
        <v/>
      </c>
    </row>
    <row r="1169" spans="1:11" ht="19.600000000000001" customHeight="1" x14ac:dyDescent="0.25">
      <c r="A1169" s="30"/>
      <c r="B1169" s="31"/>
      <c r="C1169" s="38"/>
      <c r="D1169" s="44"/>
      <c r="F1169" s="17" t="str">
        <f t="shared" si="91"/>
        <v/>
      </c>
      <c r="G1169" s="17" t="str">
        <f t="shared" si="92"/>
        <v/>
      </c>
      <c r="H1169" s="17" t="str">
        <f t="shared" si="93"/>
        <v>-</v>
      </c>
      <c r="I1169" s="17" t="str">
        <f t="shared" si="94"/>
        <v>--</v>
      </c>
      <c r="J1169" s="17" t="str">
        <f t="shared" si="90"/>
        <v xml:space="preserve"> </v>
      </c>
      <c r="K1169" s="17" t="str">
        <f>IF(H1169="-","",COUNTIF($H$8:H1169,H1169))</f>
        <v/>
      </c>
    </row>
    <row r="1170" spans="1:11" ht="19.600000000000001" customHeight="1" x14ac:dyDescent="0.25">
      <c r="A1170" s="30"/>
      <c r="B1170" s="31"/>
      <c r="C1170" s="38"/>
      <c r="D1170" s="44"/>
      <c r="F1170" s="17" t="str">
        <f t="shared" si="91"/>
        <v/>
      </c>
      <c r="G1170" s="17" t="str">
        <f t="shared" si="92"/>
        <v/>
      </c>
      <c r="H1170" s="17" t="str">
        <f t="shared" si="93"/>
        <v>-</v>
      </c>
      <c r="I1170" s="17" t="str">
        <f t="shared" si="94"/>
        <v>--</v>
      </c>
      <c r="J1170" s="17" t="str">
        <f t="shared" si="90"/>
        <v xml:space="preserve"> </v>
      </c>
      <c r="K1170" s="17" t="str">
        <f>IF(H1170="-","",COUNTIF($H$8:H1170,H1170))</f>
        <v/>
      </c>
    </row>
    <row r="1171" spans="1:11" ht="19.600000000000001" customHeight="1" x14ac:dyDescent="0.25">
      <c r="A1171" s="30"/>
      <c r="B1171" s="31"/>
      <c r="C1171" s="38"/>
      <c r="D1171" s="44"/>
      <c r="F1171" s="17" t="str">
        <f t="shared" si="91"/>
        <v/>
      </c>
      <c r="G1171" s="17" t="str">
        <f t="shared" si="92"/>
        <v/>
      </c>
      <c r="H1171" s="17" t="str">
        <f t="shared" si="93"/>
        <v>-</v>
      </c>
      <c r="I1171" s="17" t="str">
        <f t="shared" si="94"/>
        <v>--</v>
      </c>
      <c r="J1171" s="17" t="str">
        <f t="shared" si="90"/>
        <v xml:space="preserve"> </v>
      </c>
      <c r="K1171" s="17" t="str">
        <f>IF(H1171="-","",COUNTIF($H$8:H1171,H1171))</f>
        <v/>
      </c>
    </row>
    <row r="1172" spans="1:11" ht="19.600000000000001" customHeight="1" x14ac:dyDescent="0.25">
      <c r="A1172" s="30"/>
      <c r="B1172" s="31"/>
      <c r="C1172" s="38"/>
      <c r="D1172" s="44"/>
      <c r="F1172" s="17" t="str">
        <f t="shared" si="91"/>
        <v/>
      </c>
      <c r="G1172" s="17" t="str">
        <f t="shared" si="92"/>
        <v/>
      </c>
      <c r="H1172" s="17" t="str">
        <f t="shared" si="93"/>
        <v>-</v>
      </c>
      <c r="I1172" s="17" t="str">
        <f t="shared" si="94"/>
        <v>--</v>
      </c>
      <c r="J1172" s="17" t="str">
        <f t="shared" si="90"/>
        <v xml:space="preserve"> </v>
      </c>
      <c r="K1172" s="17" t="str">
        <f>IF(H1172="-","",COUNTIF($H$8:H1172,H1172))</f>
        <v/>
      </c>
    </row>
    <row r="1173" spans="1:11" ht="19.600000000000001" customHeight="1" x14ac:dyDescent="0.25">
      <c r="A1173" s="30"/>
      <c r="B1173" s="31"/>
      <c r="C1173" s="38"/>
      <c r="D1173" s="44"/>
      <c r="F1173" s="17" t="str">
        <f t="shared" si="91"/>
        <v/>
      </c>
      <c r="G1173" s="17" t="str">
        <f t="shared" si="92"/>
        <v/>
      </c>
      <c r="H1173" s="17" t="str">
        <f t="shared" si="93"/>
        <v>-</v>
      </c>
      <c r="I1173" s="17" t="str">
        <f t="shared" si="94"/>
        <v>--</v>
      </c>
      <c r="J1173" s="17" t="str">
        <f t="shared" si="90"/>
        <v xml:space="preserve"> </v>
      </c>
      <c r="K1173" s="17" t="str">
        <f>IF(H1173="-","",COUNTIF($H$8:H1173,H1173))</f>
        <v/>
      </c>
    </row>
    <row r="1174" spans="1:11" ht="19.600000000000001" customHeight="1" x14ac:dyDescent="0.25">
      <c r="A1174" s="30"/>
      <c r="B1174" s="31"/>
      <c r="C1174" s="38"/>
      <c r="D1174" s="44"/>
      <c r="F1174" s="17" t="str">
        <f t="shared" si="91"/>
        <v/>
      </c>
      <c r="G1174" s="17" t="str">
        <f t="shared" si="92"/>
        <v/>
      </c>
      <c r="H1174" s="17" t="str">
        <f t="shared" si="93"/>
        <v>-</v>
      </c>
      <c r="I1174" s="17" t="str">
        <f t="shared" si="94"/>
        <v>--</v>
      </c>
      <c r="J1174" s="17" t="str">
        <f t="shared" si="90"/>
        <v xml:space="preserve"> </v>
      </c>
      <c r="K1174" s="17" t="str">
        <f>IF(H1174="-","",COUNTIF($H$8:H1174,H1174))</f>
        <v/>
      </c>
    </row>
    <row r="1175" spans="1:11" ht="19.600000000000001" customHeight="1" x14ac:dyDescent="0.25">
      <c r="A1175" s="30"/>
      <c r="B1175" s="31"/>
      <c r="C1175" s="38"/>
      <c r="D1175" s="44"/>
      <c r="F1175" s="17" t="str">
        <f t="shared" si="91"/>
        <v/>
      </c>
      <c r="G1175" s="17" t="str">
        <f t="shared" si="92"/>
        <v/>
      </c>
      <c r="H1175" s="17" t="str">
        <f t="shared" si="93"/>
        <v>-</v>
      </c>
      <c r="I1175" s="17" t="str">
        <f t="shared" si="94"/>
        <v>--</v>
      </c>
      <c r="J1175" s="17" t="str">
        <f t="shared" si="90"/>
        <v xml:space="preserve"> </v>
      </c>
      <c r="K1175" s="17" t="str">
        <f>IF(H1175="-","",COUNTIF($H$8:H1175,H1175))</f>
        <v/>
      </c>
    </row>
    <row r="1176" spans="1:11" ht="19.600000000000001" customHeight="1" x14ac:dyDescent="0.25">
      <c r="A1176" s="30"/>
      <c r="B1176" s="31"/>
      <c r="C1176" s="38"/>
      <c r="D1176" s="44"/>
      <c r="F1176" s="17" t="str">
        <f t="shared" si="91"/>
        <v/>
      </c>
      <c r="G1176" s="17" t="str">
        <f t="shared" si="92"/>
        <v/>
      </c>
      <c r="H1176" s="17" t="str">
        <f t="shared" si="93"/>
        <v>-</v>
      </c>
      <c r="I1176" s="17" t="str">
        <f t="shared" si="94"/>
        <v>--</v>
      </c>
      <c r="J1176" s="17" t="str">
        <f t="shared" si="90"/>
        <v xml:space="preserve"> </v>
      </c>
      <c r="K1176" s="17" t="str">
        <f>IF(H1176="-","",COUNTIF($H$8:H1176,H1176))</f>
        <v/>
      </c>
    </row>
    <row r="1177" spans="1:11" ht="19.600000000000001" customHeight="1" x14ac:dyDescent="0.25">
      <c r="A1177" s="30"/>
      <c r="B1177" s="31"/>
      <c r="C1177" s="38"/>
      <c r="D1177" s="44"/>
      <c r="F1177" s="17" t="str">
        <f t="shared" si="91"/>
        <v/>
      </c>
      <c r="G1177" s="17" t="str">
        <f t="shared" si="92"/>
        <v/>
      </c>
      <c r="H1177" s="17" t="str">
        <f t="shared" si="93"/>
        <v>-</v>
      </c>
      <c r="I1177" s="17" t="str">
        <f t="shared" si="94"/>
        <v>--</v>
      </c>
      <c r="J1177" s="17" t="str">
        <f t="shared" si="90"/>
        <v xml:space="preserve"> </v>
      </c>
      <c r="K1177" s="17" t="str">
        <f>IF(H1177="-","",COUNTIF($H$8:H1177,H1177))</f>
        <v/>
      </c>
    </row>
    <row r="1178" spans="1:11" ht="19.600000000000001" customHeight="1" x14ac:dyDescent="0.25">
      <c r="A1178" s="30"/>
      <c r="B1178" s="31"/>
      <c r="C1178" s="38"/>
      <c r="D1178" s="44"/>
      <c r="F1178" s="17" t="str">
        <f t="shared" si="91"/>
        <v/>
      </c>
      <c r="G1178" s="17" t="str">
        <f t="shared" si="92"/>
        <v/>
      </c>
      <c r="H1178" s="17" t="str">
        <f t="shared" si="93"/>
        <v>-</v>
      </c>
      <c r="I1178" s="17" t="str">
        <f t="shared" si="94"/>
        <v>--</v>
      </c>
      <c r="J1178" s="17" t="str">
        <f t="shared" si="90"/>
        <v xml:space="preserve"> </v>
      </c>
      <c r="K1178" s="17" t="str">
        <f>IF(H1178="-","",COUNTIF($H$8:H1178,H1178))</f>
        <v/>
      </c>
    </row>
    <row r="1179" spans="1:11" ht="19.600000000000001" customHeight="1" x14ac:dyDescent="0.25">
      <c r="A1179" s="30"/>
      <c r="B1179" s="31"/>
      <c r="C1179" s="38"/>
      <c r="D1179" s="44"/>
      <c r="F1179" s="17" t="str">
        <f t="shared" si="91"/>
        <v/>
      </c>
      <c r="G1179" s="17" t="str">
        <f t="shared" si="92"/>
        <v/>
      </c>
      <c r="H1179" s="17" t="str">
        <f t="shared" si="93"/>
        <v>-</v>
      </c>
      <c r="I1179" s="17" t="str">
        <f t="shared" si="94"/>
        <v>--</v>
      </c>
      <c r="J1179" s="17" t="str">
        <f t="shared" si="90"/>
        <v xml:space="preserve"> </v>
      </c>
      <c r="K1179" s="17" t="str">
        <f>IF(H1179="-","",COUNTIF($H$8:H1179,H1179))</f>
        <v/>
      </c>
    </row>
    <row r="1180" spans="1:11" ht="19.600000000000001" customHeight="1" x14ac:dyDescent="0.25">
      <c r="A1180" s="30"/>
      <c r="B1180" s="31"/>
      <c r="C1180" s="38"/>
      <c r="D1180" s="44"/>
      <c r="F1180" s="17" t="str">
        <f t="shared" si="91"/>
        <v/>
      </c>
      <c r="G1180" s="17" t="str">
        <f t="shared" si="92"/>
        <v/>
      </c>
      <c r="H1180" s="17" t="str">
        <f t="shared" si="93"/>
        <v>-</v>
      </c>
      <c r="I1180" s="17" t="str">
        <f t="shared" si="94"/>
        <v>--</v>
      </c>
      <c r="J1180" s="17" t="str">
        <f t="shared" si="90"/>
        <v xml:space="preserve"> </v>
      </c>
      <c r="K1180" s="17" t="str">
        <f>IF(H1180="-","",COUNTIF($H$8:H1180,H1180))</f>
        <v/>
      </c>
    </row>
    <row r="1181" spans="1:11" ht="19.600000000000001" customHeight="1" x14ac:dyDescent="0.25">
      <c r="A1181" s="30"/>
      <c r="B1181" s="31"/>
      <c r="C1181" s="38"/>
      <c r="D1181" s="44"/>
      <c r="F1181" s="17" t="str">
        <f t="shared" si="91"/>
        <v/>
      </c>
      <c r="G1181" s="17" t="str">
        <f t="shared" si="92"/>
        <v/>
      </c>
      <c r="H1181" s="17" t="str">
        <f t="shared" si="93"/>
        <v>-</v>
      </c>
      <c r="I1181" s="17" t="str">
        <f t="shared" si="94"/>
        <v>--</v>
      </c>
      <c r="J1181" s="17" t="str">
        <f t="shared" si="90"/>
        <v xml:space="preserve"> </v>
      </c>
      <c r="K1181" s="17" t="str">
        <f>IF(H1181="-","",COUNTIF($H$8:H1181,H1181))</f>
        <v/>
      </c>
    </row>
    <row r="1182" spans="1:11" ht="19.600000000000001" customHeight="1" x14ac:dyDescent="0.25">
      <c r="A1182" s="30"/>
      <c r="B1182" s="31"/>
      <c r="C1182" s="38"/>
      <c r="D1182" s="44"/>
      <c r="F1182" s="17" t="str">
        <f t="shared" si="91"/>
        <v/>
      </c>
      <c r="G1182" s="17" t="str">
        <f t="shared" si="92"/>
        <v/>
      </c>
      <c r="H1182" s="17" t="str">
        <f t="shared" si="93"/>
        <v>-</v>
      </c>
      <c r="I1182" s="17" t="str">
        <f t="shared" si="94"/>
        <v>--</v>
      </c>
      <c r="J1182" s="17" t="str">
        <f t="shared" si="90"/>
        <v xml:space="preserve"> </v>
      </c>
      <c r="K1182" s="17" t="str">
        <f>IF(H1182="-","",COUNTIF($H$8:H1182,H1182))</f>
        <v/>
      </c>
    </row>
    <row r="1183" spans="1:11" ht="19.600000000000001" customHeight="1" x14ac:dyDescent="0.25">
      <c r="A1183" s="30"/>
      <c r="B1183" s="31"/>
      <c r="C1183" s="38"/>
      <c r="D1183" s="44"/>
      <c r="F1183" s="17" t="str">
        <f t="shared" si="91"/>
        <v/>
      </c>
      <c r="G1183" s="17" t="str">
        <f t="shared" si="92"/>
        <v/>
      </c>
      <c r="H1183" s="17" t="str">
        <f t="shared" si="93"/>
        <v>-</v>
      </c>
      <c r="I1183" s="17" t="str">
        <f t="shared" si="94"/>
        <v>--</v>
      </c>
      <c r="J1183" s="17" t="str">
        <f t="shared" si="90"/>
        <v xml:space="preserve"> </v>
      </c>
      <c r="K1183" s="17" t="str">
        <f>IF(H1183="-","",COUNTIF($H$8:H1183,H1183))</f>
        <v/>
      </c>
    </row>
    <row r="1184" spans="1:11" ht="19.600000000000001" customHeight="1" x14ac:dyDescent="0.25">
      <c r="A1184" s="30"/>
      <c r="B1184" s="31"/>
      <c r="C1184" s="38"/>
      <c r="D1184" s="44"/>
      <c r="F1184" s="17" t="str">
        <f t="shared" si="91"/>
        <v/>
      </c>
      <c r="G1184" s="17" t="str">
        <f t="shared" si="92"/>
        <v/>
      </c>
      <c r="H1184" s="17" t="str">
        <f t="shared" si="93"/>
        <v>-</v>
      </c>
      <c r="I1184" s="17" t="str">
        <f t="shared" si="94"/>
        <v>--</v>
      </c>
      <c r="J1184" s="17" t="str">
        <f t="shared" si="90"/>
        <v xml:space="preserve"> </v>
      </c>
      <c r="K1184" s="17" t="str">
        <f>IF(H1184="-","",COUNTIF($H$8:H1184,H1184))</f>
        <v/>
      </c>
    </row>
    <row r="1185" spans="1:11" ht="19.600000000000001" customHeight="1" x14ac:dyDescent="0.25">
      <c r="A1185" s="30"/>
      <c r="B1185" s="31"/>
      <c r="C1185" s="38"/>
      <c r="D1185" s="44"/>
      <c r="F1185" s="17" t="str">
        <f t="shared" si="91"/>
        <v/>
      </c>
      <c r="G1185" s="17" t="str">
        <f t="shared" si="92"/>
        <v/>
      </c>
      <c r="H1185" s="17" t="str">
        <f t="shared" si="93"/>
        <v>-</v>
      </c>
      <c r="I1185" s="17" t="str">
        <f t="shared" si="94"/>
        <v>--</v>
      </c>
      <c r="J1185" s="17" t="str">
        <f t="shared" si="90"/>
        <v xml:space="preserve"> </v>
      </c>
      <c r="K1185" s="17" t="str">
        <f>IF(H1185="-","",COUNTIF($H$8:H1185,H1185))</f>
        <v/>
      </c>
    </row>
    <row r="1186" spans="1:11" ht="19.600000000000001" customHeight="1" x14ac:dyDescent="0.25">
      <c r="A1186" s="30"/>
      <c r="B1186" s="31"/>
      <c r="C1186" s="38"/>
      <c r="D1186" s="44"/>
      <c r="F1186" s="17" t="str">
        <f t="shared" si="91"/>
        <v/>
      </c>
      <c r="G1186" s="17" t="str">
        <f t="shared" si="92"/>
        <v/>
      </c>
      <c r="H1186" s="17" t="str">
        <f t="shared" si="93"/>
        <v>-</v>
      </c>
      <c r="I1186" s="17" t="str">
        <f t="shared" si="94"/>
        <v>--</v>
      </c>
      <c r="J1186" s="17" t="str">
        <f t="shared" si="90"/>
        <v xml:space="preserve"> </v>
      </c>
      <c r="K1186" s="17" t="str">
        <f>IF(H1186="-","",COUNTIF($H$8:H1186,H1186))</f>
        <v/>
      </c>
    </row>
    <row r="1187" spans="1:11" ht="19.600000000000001" customHeight="1" x14ac:dyDescent="0.25">
      <c r="A1187" s="30"/>
      <c r="B1187" s="31"/>
      <c r="C1187" s="38"/>
      <c r="D1187" s="44"/>
      <c r="F1187" s="17" t="str">
        <f t="shared" si="91"/>
        <v/>
      </c>
      <c r="G1187" s="17" t="str">
        <f t="shared" si="92"/>
        <v/>
      </c>
      <c r="H1187" s="17" t="str">
        <f t="shared" si="93"/>
        <v>-</v>
      </c>
      <c r="I1187" s="17" t="str">
        <f t="shared" si="94"/>
        <v>--</v>
      </c>
      <c r="J1187" s="17" t="str">
        <f t="shared" si="90"/>
        <v xml:space="preserve"> </v>
      </c>
      <c r="K1187" s="17" t="str">
        <f>IF(H1187="-","",COUNTIF($H$8:H1187,H1187))</f>
        <v/>
      </c>
    </row>
    <row r="1188" spans="1:11" ht="19.600000000000001" customHeight="1" x14ac:dyDescent="0.25">
      <c r="A1188" s="30"/>
      <c r="B1188" s="31"/>
      <c r="C1188" s="38"/>
      <c r="D1188" s="44"/>
      <c r="F1188" s="17" t="str">
        <f t="shared" si="91"/>
        <v/>
      </c>
      <c r="G1188" s="17" t="str">
        <f t="shared" si="92"/>
        <v/>
      </c>
      <c r="H1188" s="17" t="str">
        <f t="shared" si="93"/>
        <v>-</v>
      </c>
      <c r="I1188" s="17" t="str">
        <f t="shared" si="94"/>
        <v>--</v>
      </c>
      <c r="J1188" s="17" t="str">
        <f t="shared" si="90"/>
        <v xml:space="preserve"> </v>
      </c>
      <c r="K1188" s="17" t="str">
        <f>IF(H1188="-","",COUNTIF($H$8:H1188,H1188))</f>
        <v/>
      </c>
    </row>
    <row r="1189" spans="1:11" ht="19.600000000000001" customHeight="1" x14ac:dyDescent="0.25">
      <c r="A1189" s="30"/>
      <c r="B1189" s="31"/>
      <c r="C1189" s="38"/>
      <c r="D1189" s="44"/>
      <c r="F1189" s="17" t="str">
        <f t="shared" si="91"/>
        <v/>
      </c>
      <c r="G1189" s="17" t="str">
        <f t="shared" si="92"/>
        <v/>
      </c>
      <c r="H1189" s="17" t="str">
        <f t="shared" si="93"/>
        <v>-</v>
      </c>
      <c r="I1189" s="17" t="str">
        <f t="shared" si="94"/>
        <v>--</v>
      </c>
      <c r="J1189" s="17" t="str">
        <f t="shared" si="90"/>
        <v xml:space="preserve"> </v>
      </c>
      <c r="K1189" s="17" t="str">
        <f>IF(H1189="-","",COUNTIF($H$8:H1189,H1189))</f>
        <v/>
      </c>
    </row>
    <row r="1190" spans="1:11" ht="19.600000000000001" customHeight="1" x14ac:dyDescent="0.25">
      <c r="A1190" s="30"/>
      <c r="B1190" s="31"/>
      <c r="C1190" s="38"/>
      <c r="D1190" s="44"/>
      <c r="F1190" s="17" t="str">
        <f t="shared" si="91"/>
        <v/>
      </c>
      <c r="G1190" s="17" t="str">
        <f t="shared" si="92"/>
        <v/>
      </c>
      <c r="H1190" s="17" t="str">
        <f t="shared" si="93"/>
        <v>-</v>
      </c>
      <c r="I1190" s="17" t="str">
        <f t="shared" si="94"/>
        <v>--</v>
      </c>
      <c r="J1190" s="17" t="str">
        <f t="shared" si="90"/>
        <v xml:space="preserve"> </v>
      </c>
      <c r="K1190" s="17" t="str">
        <f>IF(H1190="-","",COUNTIF($H$8:H1190,H1190))</f>
        <v/>
      </c>
    </row>
    <row r="1191" spans="1:11" ht="19.600000000000001" customHeight="1" x14ac:dyDescent="0.25">
      <c r="A1191" s="30"/>
      <c r="B1191" s="31"/>
      <c r="C1191" s="38"/>
      <c r="D1191" s="44"/>
      <c r="F1191" s="17" t="str">
        <f t="shared" si="91"/>
        <v/>
      </c>
      <c r="G1191" s="17" t="str">
        <f t="shared" si="92"/>
        <v/>
      </c>
      <c r="H1191" s="17" t="str">
        <f t="shared" si="93"/>
        <v>-</v>
      </c>
      <c r="I1191" s="17" t="str">
        <f t="shared" si="94"/>
        <v>--</v>
      </c>
      <c r="J1191" s="17" t="str">
        <f t="shared" si="90"/>
        <v xml:space="preserve"> </v>
      </c>
      <c r="K1191" s="17" t="str">
        <f>IF(H1191="-","",COUNTIF($H$8:H1191,H1191))</f>
        <v/>
      </c>
    </row>
    <row r="1192" spans="1:11" ht="19.600000000000001" customHeight="1" x14ac:dyDescent="0.25">
      <c r="A1192" s="30"/>
      <c r="B1192" s="31"/>
      <c r="C1192" s="38"/>
      <c r="D1192" s="44"/>
      <c r="F1192" s="17" t="str">
        <f t="shared" si="91"/>
        <v/>
      </c>
      <c r="G1192" s="17" t="str">
        <f t="shared" si="92"/>
        <v/>
      </c>
      <c r="H1192" s="17" t="str">
        <f t="shared" si="93"/>
        <v>-</v>
      </c>
      <c r="I1192" s="17" t="str">
        <f t="shared" si="94"/>
        <v>--</v>
      </c>
      <c r="J1192" s="17" t="str">
        <f t="shared" si="90"/>
        <v xml:space="preserve"> </v>
      </c>
      <c r="K1192" s="17" t="str">
        <f>IF(H1192="-","",COUNTIF($H$8:H1192,H1192))</f>
        <v/>
      </c>
    </row>
    <row r="1193" spans="1:11" ht="19.600000000000001" customHeight="1" x14ac:dyDescent="0.25">
      <c r="A1193" s="30"/>
      <c r="B1193" s="31"/>
      <c r="C1193" s="38"/>
      <c r="D1193" s="44"/>
      <c r="F1193" s="17" t="str">
        <f t="shared" si="91"/>
        <v/>
      </c>
      <c r="G1193" s="17" t="str">
        <f t="shared" si="92"/>
        <v/>
      </c>
      <c r="H1193" s="17" t="str">
        <f t="shared" si="93"/>
        <v>-</v>
      </c>
      <c r="I1193" s="17" t="str">
        <f t="shared" si="94"/>
        <v>--</v>
      </c>
      <c r="J1193" s="17" t="str">
        <f t="shared" si="90"/>
        <v xml:space="preserve"> </v>
      </c>
      <c r="K1193" s="17" t="str">
        <f>IF(H1193="-","",COUNTIF($H$8:H1193,H1193))</f>
        <v/>
      </c>
    </row>
    <row r="1194" spans="1:11" ht="19.600000000000001" customHeight="1" x14ac:dyDescent="0.25">
      <c r="A1194" s="30"/>
      <c r="B1194" s="31"/>
      <c r="C1194" s="38"/>
      <c r="D1194" s="44"/>
      <c r="F1194" s="17" t="str">
        <f t="shared" si="91"/>
        <v/>
      </c>
      <c r="G1194" s="17" t="str">
        <f t="shared" si="92"/>
        <v/>
      </c>
      <c r="H1194" s="17" t="str">
        <f t="shared" si="93"/>
        <v>-</v>
      </c>
      <c r="I1194" s="17" t="str">
        <f t="shared" si="94"/>
        <v>--</v>
      </c>
      <c r="J1194" s="17" t="str">
        <f t="shared" si="90"/>
        <v xml:space="preserve"> </v>
      </c>
      <c r="K1194" s="17" t="str">
        <f>IF(H1194="-","",COUNTIF($H$8:H1194,H1194))</f>
        <v/>
      </c>
    </row>
    <row r="1195" spans="1:11" ht="19.600000000000001" customHeight="1" x14ac:dyDescent="0.25">
      <c r="A1195" s="30"/>
      <c r="B1195" s="31"/>
      <c r="C1195" s="38"/>
      <c r="D1195" s="44"/>
      <c r="F1195" s="17" t="str">
        <f t="shared" si="91"/>
        <v/>
      </c>
      <c r="G1195" s="17" t="str">
        <f t="shared" si="92"/>
        <v/>
      </c>
      <c r="H1195" s="17" t="str">
        <f t="shared" si="93"/>
        <v>-</v>
      </c>
      <c r="I1195" s="17" t="str">
        <f t="shared" si="94"/>
        <v>--</v>
      </c>
      <c r="J1195" s="17" t="str">
        <f t="shared" si="90"/>
        <v xml:space="preserve"> </v>
      </c>
      <c r="K1195" s="17" t="str">
        <f>IF(H1195="-","",COUNTIF($H$8:H1195,H1195))</f>
        <v/>
      </c>
    </row>
    <row r="1196" spans="1:11" ht="19.600000000000001" customHeight="1" x14ac:dyDescent="0.25">
      <c r="A1196" s="30"/>
      <c r="B1196" s="31"/>
      <c r="C1196" s="38"/>
      <c r="D1196" s="44"/>
      <c r="F1196" s="17" t="str">
        <f t="shared" si="91"/>
        <v/>
      </c>
      <c r="G1196" s="17" t="str">
        <f t="shared" si="92"/>
        <v/>
      </c>
      <c r="H1196" s="17" t="str">
        <f t="shared" si="93"/>
        <v>-</v>
      </c>
      <c r="I1196" s="17" t="str">
        <f t="shared" si="94"/>
        <v>--</v>
      </c>
      <c r="J1196" s="17" t="str">
        <f t="shared" si="90"/>
        <v xml:space="preserve"> </v>
      </c>
      <c r="K1196" s="17" t="str">
        <f>IF(H1196="-","",COUNTIF($H$8:H1196,H1196))</f>
        <v/>
      </c>
    </row>
    <row r="1197" spans="1:11" ht="19.600000000000001" customHeight="1" x14ac:dyDescent="0.25">
      <c r="A1197" s="30"/>
      <c r="B1197" s="31"/>
      <c r="C1197" s="38"/>
      <c r="D1197" s="44"/>
      <c r="F1197" s="17" t="str">
        <f t="shared" si="91"/>
        <v/>
      </c>
      <c r="G1197" s="17" t="str">
        <f t="shared" si="92"/>
        <v/>
      </c>
      <c r="H1197" s="17" t="str">
        <f t="shared" si="93"/>
        <v>-</v>
      </c>
      <c r="I1197" s="17" t="str">
        <f t="shared" si="94"/>
        <v>--</v>
      </c>
      <c r="J1197" s="17" t="str">
        <f t="shared" si="90"/>
        <v xml:space="preserve"> </v>
      </c>
      <c r="K1197" s="17" t="str">
        <f>IF(H1197="-","",COUNTIF($H$8:H1197,H1197))</f>
        <v/>
      </c>
    </row>
    <row r="1198" spans="1:11" ht="19.600000000000001" customHeight="1" x14ac:dyDescent="0.25">
      <c r="A1198" s="30"/>
      <c r="B1198" s="31"/>
      <c r="C1198" s="38"/>
      <c r="D1198" s="44"/>
      <c r="F1198" s="17" t="str">
        <f t="shared" si="91"/>
        <v/>
      </c>
      <c r="G1198" s="17" t="str">
        <f t="shared" si="92"/>
        <v/>
      </c>
      <c r="H1198" s="17" t="str">
        <f t="shared" si="93"/>
        <v>-</v>
      </c>
      <c r="I1198" s="17" t="str">
        <f t="shared" si="94"/>
        <v>--</v>
      </c>
      <c r="J1198" s="17" t="str">
        <f t="shared" si="90"/>
        <v xml:space="preserve"> </v>
      </c>
      <c r="K1198" s="17" t="str">
        <f>IF(H1198="-","",COUNTIF($H$8:H1198,H1198))</f>
        <v/>
      </c>
    </row>
    <row r="1199" spans="1:11" ht="19.600000000000001" customHeight="1" x14ac:dyDescent="0.25">
      <c r="A1199" s="30"/>
      <c r="B1199" s="31"/>
      <c r="C1199" s="38"/>
      <c r="D1199" s="44"/>
      <c r="F1199" s="17" t="str">
        <f t="shared" si="91"/>
        <v/>
      </c>
      <c r="G1199" s="17" t="str">
        <f t="shared" si="92"/>
        <v/>
      </c>
      <c r="H1199" s="17" t="str">
        <f t="shared" si="93"/>
        <v>-</v>
      </c>
      <c r="I1199" s="17" t="str">
        <f t="shared" si="94"/>
        <v>--</v>
      </c>
      <c r="J1199" s="17" t="str">
        <f t="shared" si="90"/>
        <v xml:space="preserve"> </v>
      </c>
      <c r="K1199" s="17" t="str">
        <f>IF(H1199="-","",COUNTIF($H$8:H1199,H1199))</f>
        <v/>
      </c>
    </row>
    <row r="1200" spans="1:11" ht="19.600000000000001" customHeight="1" x14ac:dyDescent="0.25">
      <c r="A1200" s="30"/>
      <c r="B1200" s="31"/>
      <c r="C1200" s="38"/>
      <c r="D1200" s="44"/>
      <c r="F1200" s="17" t="str">
        <f t="shared" si="91"/>
        <v/>
      </c>
      <c r="G1200" s="17" t="str">
        <f t="shared" si="92"/>
        <v/>
      </c>
      <c r="H1200" s="17" t="str">
        <f t="shared" si="93"/>
        <v>-</v>
      </c>
      <c r="I1200" s="17" t="str">
        <f t="shared" si="94"/>
        <v>--</v>
      </c>
      <c r="J1200" s="17" t="str">
        <f t="shared" si="90"/>
        <v xml:space="preserve"> </v>
      </c>
      <c r="K1200" s="17" t="str">
        <f>IF(H1200="-","",COUNTIF($H$8:H1200,H1200))</f>
        <v/>
      </c>
    </row>
    <row r="1201" spans="1:11" ht="19.600000000000001" customHeight="1" x14ac:dyDescent="0.25">
      <c r="A1201" s="30"/>
      <c r="B1201" s="31"/>
      <c r="C1201" s="38"/>
      <c r="D1201" s="44"/>
      <c r="F1201" s="17" t="str">
        <f t="shared" si="91"/>
        <v/>
      </c>
      <c r="G1201" s="17" t="str">
        <f t="shared" si="92"/>
        <v/>
      </c>
      <c r="H1201" s="17" t="str">
        <f t="shared" si="93"/>
        <v>-</v>
      </c>
      <c r="I1201" s="17" t="str">
        <f t="shared" si="94"/>
        <v>--</v>
      </c>
      <c r="J1201" s="17" t="str">
        <f t="shared" si="90"/>
        <v xml:space="preserve"> </v>
      </c>
      <c r="K1201" s="17" t="str">
        <f>IF(H1201="-","",COUNTIF($H$8:H1201,H1201))</f>
        <v/>
      </c>
    </row>
    <row r="1202" spans="1:11" ht="19.600000000000001" customHeight="1" x14ac:dyDescent="0.25">
      <c r="A1202" s="30"/>
      <c r="B1202" s="31"/>
      <c r="C1202" s="38"/>
      <c r="D1202" s="44"/>
      <c r="F1202" s="17" t="str">
        <f t="shared" si="91"/>
        <v/>
      </c>
      <c r="G1202" s="17" t="str">
        <f t="shared" si="92"/>
        <v/>
      </c>
      <c r="H1202" s="17" t="str">
        <f t="shared" si="93"/>
        <v>-</v>
      </c>
      <c r="I1202" s="17" t="str">
        <f t="shared" si="94"/>
        <v>--</v>
      </c>
      <c r="J1202" s="17" t="str">
        <f t="shared" si="90"/>
        <v xml:space="preserve"> </v>
      </c>
      <c r="K1202" s="17" t="str">
        <f>IF(H1202="-","",COUNTIF($H$8:H1202,H1202))</f>
        <v/>
      </c>
    </row>
    <row r="1203" spans="1:11" ht="19.600000000000001" customHeight="1" x14ac:dyDescent="0.25">
      <c r="A1203" s="30"/>
      <c r="B1203" s="31"/>
      <c r="C1203" s="38"/>
      <c r="D1203" s="44"/>
      <c r="F1203" s="17" t="str">
        <f t="shared" si="91"/>
        <v/>
      </c>
      <c r="G1203" s="17" t="str">
        <f t="shared" si="92"/>
        <v/>
      </c>
      <c r="H1203" s="17" t="str">
        <f t="shared" si="93"/>
        <v>-</v>
      </c>
      <c r="I1203" s="17" t="str">
        <f t="shared" si="94"/>
        <v>--</v>
      </c>
      <c r="J1203" s="17" t="str">
        <f t="shared" si="90"/>
        <v xml:space="preserve"> </v>
      </c>
      <c r="K1203" s="17" t="str">
        <f>IF(H1203="-","",COUNTIF($H$8:H1203,H1203))</f>
        <v/>
      </c>
    </row>
    <row r="1204" spans="1:11" ht="19.600000000000001" customHeight="1" x14ac:dyDescent="0.25">
      <c r="A1204" s="30"/>
      <c r="B1204" s="31"/>
      <c r="C1204" s="38"/>
      <c r="D1204" s="44"/>
      <c r="F1204" s="17" t="str">
        <f t="shared" si="91"/>
        <v/>
      </c>
      <c r="G1204" s="17" t="str">
        <f t="shared" si="92"/>
        <v/>
      </c>
      <c r="H1204" s="17" t="str">
        <f t="shared" si="93"/>
        <v>-</v>
      </c>
      <c r="I1204" s="17" t="str">
        <f t="shared" si="94"/>
        <v>--</v>
      </c>
      <c r="J1204" s="17" t="str">
        <f t="shared" si="90"/>
        <v xml:space="preserve"> </v>
      </c>
      <c r="K1204" s="17" t="str">
        <f>IF(H1204="-","",COUNTIF($H$8:H1204,H1204))</f>
        <v/>
      </c>
    </row>
    <row r="1205" spans="1:11" ht="19.600000000000001" customHeight="1" x14ac:dyDescent="0.25">
      <c r="A1205" s="30"/>
      <c r="B1205" s="31"/>
      <c r="C1205" s="38"/>
      <c r="D1205" s="44"/>
      <c r="F1205" s="17" t="str">
        <f t="shared" si="91"/>
        <v/>
      </c>
      <c r="G1205" s="17" t="str">
        <f t="shared" si="92"/>
        <v/>
      </c>
      <c r="H1205" s="17" t="str">
        <f t="shared" si="93"/>
        <v>-</v>
      </c>
      <c r="I1205" s="17" t="str">
        <f t="shared" si="94"/>
        <v>--</v>
      </c>
      <c r="J1205" s="17" t="str">
        <f t="shared" si="90"/>
        <v xml:space="preserve"> </v>
      </c>
      <c r="K1205" s="17" t="str">
        <f>IF(H1205="-","",COUNTIF($H$8:H1205,H1205))</f>
        <v/>
      </c>
    </row>
    <row r="1206" spans="1:11" ht="19.600000000000001" customHeight="1" x14ac:dyDescent="0.25">
      <c r="A1206" s="30"/>
      <c r="B1206" s="31"/>
      <c r="C1206" s="38"/>
      <c r="D1206" s="44"/>
      <c r="F1206" s="17" t="str">
        <f t="shared" si="91"/>
        <v/>
      </c>
      <c r="G1206" s="17" t="str">
        <f t="shared" si="92"/>
        <v/>
      </c>
      <c r="H1206" s="17" t="str">
        <f t="shared" si="93"/>
        <v>-</v>
      </c>
      <c r="I1206" s="17" t="str">
        <f t="shared" si="94"/>
        <v>--</v>
      </c>
      <c r="J1206" s="17" t="str">
        <f t="shared" si="90"/>
        <v xml:space="preserve"> </v>
      </c>
      <c r="K1206" s="17" t="str">
        <f>IF(H1206="-","",COUNTIF($H$8:H1206,H1206))</f>
        <v/>
      </c>
    </row>
    <row r="1207" spans="1:11" ht="19.600000000000001" customHeight="1" x14ac:dyDescent="0.25">
      <c r="A1207" s="30"/>
      <c r="B1207" s="31"/>
      <c r="C1207" s="38"/>
      <c r="D1207" s="44"/>
      <c r="F1207" s="17" t="str">
        <f t="shared" si="91"/>
        <v/>
      </c>
      <c r="G1207" s="17" t="str">
        <f t="shared" si="92"/>
        <v/>
      </c>
      <c r="H1207" s="17" t="str">
        <f t="shared" si="93"/>
        <v>-</v>
      </c>
      <c r="I1207" s="17" t="str">
        <f t="shared" si="94"/>
        <v>--</v>
      </c>
      <c r="J1207" s="17" t="str">
        <f t="shared" si="90"/>
        <v xml:space="preserve"> </v>
      </c>
      <c r="K1207" s="17" t="str">
        <f>IF(H1207="-","",COUNTIF($H$8:H1207,H1207))</f>
        <v/>
      </c>
    </row>
    <row r="1208" spans="1:11" ht="19.600000000000001" customHeight="1" x14ac:dyDescent="0.25">
      <c r="A1208" s="30"/>
      <c r="B1208" s="31"/>
      <c r="C1208" s="38"/>
      <c r="D1208" s="44"/>
      <c r="F1208" s="17" t="str">
        <f t="shared" si="91"/>
        <v/>
      </c>
      <c r="G1208" s="17" t="str">
        <f t="shared" si="92"/>
        <v/>
      </c>
      <c r="H1208" s="17" t="str">
        <f t="shared" si="93"/>
        <v>-</v>
      </c>
      <c r="I1208" s="17" t="str">
        <f t="shared" si="94"/>
        <v>--</v>
      </c>
      <c r="J1208" s="17" t="str">
        <f t="shared" si="90"/>
        <v xml:space="preserve"> </v>
      </c>
      <c r="K1208" s="17" t="str">
        <f>IF(H1208="-","",COUNTIF($H$8:H1208,H1208))</f>
        <v/>
      </c>
    </row>
    <row r="1209" spans="1:11" ht="19.600000000000001" customHeight="1" x14ac:dyDescent="0.25">
      <c r="A1209" s="30"/>
      <c r="B1209" s="31"/>
      <c r="C1209" s="38"/>
      <c r="D1209" s="44"/>
      <c r="F1209" s="17" t="str">
        <f t="shared" si="91"/>
        <v/>
      </c>
      <c r="G1209" s="17" t="str">
        <f t="shared" si="92"/>
        <v/>
      </c>
      <c r="H1209" s="17" t="str">
        <f t="shared" si="93"/>
        <v>-</v>
      </c>
      <c r="I1209" s="17" t="str">
        <f t="shared" si="94"/>
        <v>--</v>
      </c>
      <c r="J1209" s="17" t="str">
        <f t="shared" si="90"/>
        <v xml:space="preserve"> </v>
      </c>
      <c r="K1209" s="17" t="str">
        <f>IF(H1209="-","",COUNTIF($H$8:H1209,H1209))</f>
        <v/>
      </c>
    </row>
    <row r="1210" spans="1:11" ht="19.600000000000001" customHeight="1" x14ac:dyDescent="0.25">
      <c r="A1210" s="30"/>
      <c r="B1210" s="31"/>
      <c r="C1210" s="38"/>
      <c r="D1210" s="44"/>
      <c r="F1210" s="17" t="str">
        <f t="shared" si="91"/>
        <v/>
      </c>
      <c r="G1210" s="17" t="str">
        <f t="shared" si="92"/>
        <v/>
      </c>
      <c r="H1210" s="17" t="str">
        <f t="shared" si="93"/>
        <v>-</v>
      </c>
      <c r="I1210" s="17" t="str">
        <f t="shared" si="94"/>
        <v>--</v>
      </c>
      <c r="J1210" s="17" t="str">
        <f t="shared" si="90"/>
        <v xml:space="preserve"> </v>
      </c>
      <c r="K1210" s="17" t="str">
        <f>IF(H1210="-","",COUNTIF($H$8:H1210,H1210))</f>
        <v/>
      </c>
    </row>
    <row r="1211" spans="1:11" ht="19.600000000000001" customHeight="1" x14ac:dyDescent="0.25">
      <c r="A1211" s="30"/>
      <c r="B1211" s="31"/>
      <c r="C1211" s="38"/>
      <c r="D1211" s="44"/>
      <c r="F1211" s="17" t="str">
        <f t="shared" si="91"/>
        <v/>
      </c>
      <c r="G1211" s="17" t="str">
        <f t="shared" si="92"/>
        <v/>
      </c>
      <c r="H1211" s="17" t="str">
        <f t="shared" si="93"/>
        <v>-</v>
      </c>
      <c r="I1211" s="17" t="str">
        <f t="shared" si="94"/>
        <v>--</v>
      </c>
      <c r="J1211" s="17" t="str">
        <f t="shared" si="90"/>
        <v xml:space="preserve"> </v>
      </c>
      <c r="K1211" s="17" t="str">
        <f>IF(H1211="-","",COUNTIF($H$8:H1211,H1211))</f>
        <v/>
      </c>
    </row>
    <row r="1212" spans="1:11" ht="19.600000000000001" customHeight="1" x14ac:dyDescent="0.25">
      <c r="A1212" s="30"/>
      <c r="B1212" s="31"/>
      <c r="C1212" s="38"/>
      <c r="D1212" s="44"/>
      <c r="F1212" s="17" t="str">
        <f t="shared" si="91"/>
        <v/>
      </c>
      <c r="G1212" s="17" t="str">
        <f t="shared" si="92"/>
        <v/>
      </c>
      <c r="H1212" s="17" t="str">
        <f t="shared" si="93"/>
        <v>-</v>
      </c>
      <c r="I1212" s="17" t="str">
        <f t="shared" si="94"/>
        <v>--</v>
      </c>
      <c r="J1212" s="17" t="str">
        <f t="shared" si="90"/>
        <v xml:space="preserve"> </v>
      </c>
      <c r="K1212" s="17" t="str">
        <f>IF(H1212="-","",COUNTIF($H$8:H1212,H1212))</f>
        <v/>
      </c>
    </row>
    <row r="1213" spans="1:11" ht="19.600000000000001" customHeight="1" x14ac:dyDescent="0.25">
      <c r="A1213" s="30"/>
      <c r="B1213" s="31"/>
      <c r="C1213" s="38"/>
      <c r="D1213" s="44"/>
      <c r="F1213" s="17" t="str">
        <f t="shared" si="91"/>
        <v/>
      </c>
      <c r="G1213" s="17" t="str">
        <f t="shared" si="92"/>
        <v/>
      </c>
      <c r="H1213" s="17" t="str">
        <f t="shared" si="93"/>
        <v>-</v>
      </c>
      <c r="I1213" s="17" t="str">
        <f t="shared" si="94"/>
        <v>--</v>
      </c>
      <c r="J1213" s="17" t="str">
        <f t="shared" si="90"/>
        <v xml:space="preserve"> </v>
      </c>
      <c r="K1213" s="17" t="str">
        <f>IF(H1213="-","",COUNTIF($H$8:H1213,H1213))</f>
        <v/>
      </c>
    </row>
    <row r="1214" spans="1:11" ht="19.600000000000001" customHeight="1" x14ac:dyDescent="0.25">
      <c r="A1214" s="30"/>
      <c r="B1214" s="31"/>
      <c r="C1214" s="38"/>
      <c r="D1214" s="44"/>
      <c r="F1214" s="17" t="str">
        <f t="shared" si="91"/>
        <v/>
      </c>
      <c r="G1214" s="17" t="str">
        <f t="shared" si="92"/>
        <v/>
      </c>
      <c r="H1214" s="17" t="str">
        <f t="shared" si="93"/>
        <v>-</v>
      </c>
      <c r="I1214" s="17" t="str">
        <f t="shared" si="94"/>
        <v>--</v>
      </c>
      <c r="J1214" s="17" t="str">
        <f t="shared" si="90"/>
        <v xml:space="preserve"> </v>
      </c>
      <c r="K1214" s="17" t="str">
        <f>IF(H1214="-","",COUNTIF($H$8:H1214,H1214))</f>
        <v/>
      </c>
    </row>
    <row r="1215" spans="1:11" ht="19.600000000000001" customHeight="1" x14ac:dyDescent="0.25">
      <c r="A1215" s="30"/>
      <c r="B1215" s="31"/>
      <c r="C1215" s="38"/>
      <c r="D1215" s="44"/>
      <c r="F1215" s="17" t="str">
        <f t="shared" si="91"/>
        <v/>
      </c>
      <c r="G1215" s="17" t="str">
        <f t="shared" si="92"/>
        <v/>
      </c>
      <c r="H1215" s="17" t="str">
        <f t="shared" si="93"/>
        <v>-</v>
      </c>
      <c r="I1215" s="17" t="str">
        <f t="shared" si="94"/>
        <v>--</v>
      </c>
      <c r="J1215" s="17" t="str">
        <f t="shared" si="90"/>
        <v xml:space="preserve"> </v>
      </c>
      <c r="K1215" s="17" t="str">
        <f>IF(H1215="-","",COUNTIF($H$8:H1215,H1215))</f>
        <v/>
      </c>
    </row>
    <row r="1216" spans="1:11" ht="19.600000000000001" customHeight="1" x14ac:dyDescent="0.25">
      <c r="A1216" s="30"/>
      <c r="B1216" s="31"/>
      <c r="C1216" s="38"/>
      <c r="D1216" s="44"/>
      <c r="F1216" s="17" t="str">
        <f t="shared" si="91"/>
        <v/>
      </c>
      <c r="G1216" s="17" t="str">
        <f t="shared" si="92"/>
        <v/>
      </c>
      <c r="H1216" s="17" t="str">
        <f t="shared" si="93"/>
        <v>-</v>
      </c>
      <c r="I1216" s="17" t="str">
        <f t="shared" si="94"/>
        <v>--</v>
      </c>
      <c r="J1216" s="17" t="str">
        <f t="shared" si="90"/>
        <v xml:space="preserve"> </v>
      </c>
      <c r="K1216" s="17" t="str">
        <f>IF(H1216="-","",COUNTIF($H$8:H1216,H1216))</f>
        <v/>
      </c>
    </row>
    <row r="1217" spans="1:11" ht="19.600000000000001" customHeight="1" x14ac:dyDescent="0.25">
      <c r="A1217" s="30"/>
      <c r="B1217" s="31"/>
      <c r="C1217" s="38"/>
      <c r="D1217" s="44"/>
      <c r="F1217" s="17" t="str">
        <f t="shared" si="91"/>
        <v/>
      </c>
      <c r="G1217" s="17" t="str">
        <f t="shared" si="92"/>
        <v/>
      </c>
      <c r="H1217" s="17" t="str">
        <f t="shared" si="93"/>
        <v>-</v>
      </c>
      <c r="I1217" s="17" t="str">
        <f t="shared" si="94"/>
        <v>--</v>
      </c>
      <c r="J1217" s="17" t="str">
        <f t="shared" si="90"/>
        <v xml:space="preserve"> </v>
      </c>
      <c r="K1217" s="17" t="str">
        <f>IF(H1217="-","",COUNTIF($H$8:H1217,H1217))</f>
        <v/>
      </c>
    </row>
    <row r="1218" spans="1:11" ht="19.600000000000001" customHeight="1" x14ac:dyDescent="0.25">
      <c r="A1218" s="30"/>
      <c r="B1218" s="31"/>
      <c r="C1218" s="38"/>
      <c r="D1218" s="44"/>
      <c r="F1218" s="17" t="str">
        <f t="shared" si="91"/>
        <v/>
      </c>
      <c r="G1218" s="17" t="str">
        <f t="shared" si="92"/>
        <v/>
      </c>
      <c r="H1218" s="17" t="str">
        <f t="shared" si="93"/>
        <v>-</v>
      </c>
      <c r="I1218" s="17" t="str">
        <f t="shared" si="94"/>
        <v>--</v>
      </c>
      <c r="J1218" s="17" t="str">
        <f t="shared" si="90"/>
        <v xml:space="preserve"> </v>
      </c>
      <c r="K1218" s="17" t="str">
        <f>IF(H1218="-","",COUNTIF($H$8:H1218,H1218))</f>
        <v/>
      </c>
    </row>
    <row r="1219" spans="1:11" ht="19.600000000000001" customHeight="1" x14ac:dyDescent="0.25">
      <c r="A1219" s="30"/>
      <c r="B1219" s="31"/>
      <c r="C1219" s="38"/>
      <c r="D1219" s="44"/>
      <c r="F1219" s="17" t="str">
        <f t="shared" si="91"/>
        <v/>
      </c>
      <c r="G1219" s="17" t="str">
        <f t="shared" si="92"/>
        <v/>
      </c>
      <c r="H1219" s="17" t="str">
        <f t="shared" si="93"/>
        <v>-</v>
      </c>
      <c r="I1219" s="17" t="str">
        <f t="shared" si="94"/>
        <v>--</v>
      </c>
      <c r="J1219" s="17" t="str">
        <f t="shared" si="90"/>
        <v xml:space="preserve"> </v>
      </c>
      <c r="K1219" s="17" t="str">
        <f>IF(H1219="-","",COUNTIF($H$8:H1219,H1219))</f>
        <v/>
      </c>
    </row>
    <row r="1220" spans="1:11" ht="19.600000000000001" customHeight="1" x14ac:dyDescent="0.25">
      <c r="A1220" s="30"/>
      <c r="B1220" s="31"/>
      <c r="C1220" s="38"/>
      <c r="D1220" s="44"/>
      <c r="F1220" s="17" t="str">
        <f t="shared" si="91"/>
        <v/>
      </c>
      <c r="G1220" s="17" t="str">
        <f t="shared" si="92"/>
        <v/>
      </c>
      <c r="H1220" s="17" t="str">
        <f t="shared" si="93"/>
        <v>-</v>
      </c>
      <c r="I1220" s="17" t="str">
        <f t="shared" si="94"/>
        <v>--</v>
      </c>
      <c r="J1220" s="17" t="str">
        <f t="shared" si="90"/>
        <v xml:space="preserve"> </v>
      </c>
      <c r="K1220" s="17" t="str">
        <f>IF(H1220="-","",COUNTIF($H$8:H1220,H1220))</f>
        <v/>
      </c>
    </row>
    <row r="1221" spans="1:11" ht="19.600000000000001" customHeight="1" x14ac:dyDescent="0.25">
      <c r="A1221" s="30"/>
      <c r="B1221" s="31"/>
      <c r="C1221" s="38"/>
      <c r="D1221" s="44"/>
      <c r="F1221" s="17" t="str">
        <f t="shared" si="91"/>
        <v/>
      </c>
      <c r="G1221" s="17" t="str">
        <f t="shared" si="92"/>
        <v/>
      </c>
      <c r="H1221" s="17" t="str">
        <f t="shared" si="93"/>
        <v>-</v>
      </c>
      <c r="I1221" s="17" t="str">
        <f t="shared" si="94"/>
        <v>--</v>
      </c>
      <c r="J1221" s="17" t="str">
        <f t="shared" si="90"/>
        <v xml:space="preserve"> </v>
      </c>
      <c r="K1221" s="17" t="str">
        <f>IF(H1221="-","",COUNTIF($H$8:H1221,H1221))</f>
        <v/>
      </c>
    </row>
    <row r="1222" spans="1:11" ht="19.600000000000001" customHeight="1" x14ac:dyDescent="0.25">
      <c r="A1222" s="30"/>
      <c r="B1222" s="31"/>
      <c r="C1222" s="38"/>
      <c r="D1222" s="44"/>
      <c r="F1222" s="17" t="str">
        <f t="shared" si="91"/>
        <v/>
      </c>
      <c r="G1222" s="17" t="str">
        <f t="shared" si="92"/>
        <v/>
      </c>
      <c r="H1222" s="17" t="str">
        <f t="shared" si="93"/>
        <v>-</v>
      </c>
      <c r="I1222" s="17" t="str">
        <f t="shared" si="94"/>
        <v>--</v>
      </c>
      <c r="J1222" s="17" t="str">
        <f t="shared" si="90"/>
        <v xml:space="preserve"> </v>
      </c>
      <c r="K1222" s="17" t="str">
        <f>IF(H1222="-","",COUNTIF($H$8:H1222,H1222))</f>
        <v/>
      </c>
    </row>
    <row r="1223" spans="1:11" ht="19.600000000000001" customHeight="1" x14ac:dyDescent="0.25">
      <c r="A1223" s="30"/>
      <c r="B1223" s="31"/>
      <c r="C1223" s="38"/>
      <c r="D1223" s="44"/>
      <c r="F1223" s="17" t="str">
        <f t="shared" si="91"/>
        <v/>
      </c>
      <c r="G1223" s="17" t="str">
        <f t="shared" si="92"/>
        <v/>
      </c>
      <c r="H1223" s="17" t="str">
        <f t="shared" si="93"/>
        <v>-</v>
      </c>
      <c r="I1223" s="17" t="str">
        <f t="shared" si="94"/>
        <v>--</v>
      </c>
      <c r="J1223" s="17" t="str">
        <f t="shared" si="90"/>
        <v xml:space="preserve"> </v>
      </c>
      <c r="K1223" s="17" t="str">
        <f>IF(H1223="-","",COUNTIF($H$8:H1223,H1223))</f>
        <v/>
      </c>
    </row>
    <row r="1224" spans="1:11" ht="19.600000000000001" customHeight="1" x14ac:dyDescent="0.25">
      <c r="A1224" s="30"/>
      <c r="B1224" s="31"/>
      <c r="C1224" s="38"/>
      <c r="D1224" s="44"/>
      <c r="F1224" s="17" t="str">
        <f t="shared" si="91"/>
        <v/>
      </c>
      <c r="G1224" s="17" t="str">
        <f t="shared" si="92"/>
        <v/>
      </c>
      <c r="H1224" s="17" t="str">
        <f t="shared" si="93"/>
        <v>-</v>
      </c>
      <c r="I1224" s="17" t="str">
        <f t="shared" si="94"/>
        <v>--</v>
      </c>
      <c r="J1224" s="17" t="str">
        <f t="shared" ref="J1224:J1287" si="95">B1224&amp;" "&amp;A1224</f>
        <v xml:space="preserve"> </v>
      </c>
      <c r="K1224" s="17" t="str">
        <f>IF(H1224="-","",COUNTIF($H$8:H1224,H1224))</f>
        <v/>
      </c>
    </row>
    <row r="1225" spans="1:11" ht="19.600000000000001" customHeight="1" x14ac:dyDescent="0.25">
      <c r="A1225" s="30"/>
      <c r="B1225" s="31"/>
      <c r="C1225" s="38"/>
      <c r="D1225" s="44"/>
      <c r="F1225" s="17" t="str">
        <f t="shared" ref="F1225:F1288" si="96">IF(ISBLANK(C1225),"",MONTH(C1225))</f>
        <v/>
      </c>
      <c r="G1225" s="17" t="str">
        <f t="shared" ref="G1225:G1288" si="97">IF(ISBLANK(C1225),"",DAY(C1225))</f>
        <v/>
      </c>
      <c r="H1225" s="17" t="str">
        <f t="shared" ref="H1225:H1288" si="98">F1225&amp;"-"&amp;G1225</f>
        <v>-</v>
      </c>
      <c r="I1225" s="17" t="str">
        <f t="shared" ref="I1225:I1288" si="99">H1225&amp;"-"&amp;K1225</f>
        <v>--</v>
      </c>
      <c r="J1225" s="17" t="str">
        <f t="shared" si="95"/>
        <v xml:space="preserve"> </v>
      </c>
      <c r="K1225" s="17" t="str">
        <f>IF(H1225="-","",COUNTIF($H$8:H1225,H1225))</f>
        <v/>
      </c>
    </row>
    <row r="1226" spans="1:11" ht="19.600000000000001" customHeight="1" x14ac:dyDescent="0.25">
      <c r="A1226" s="30"/>
      <c r="B1226" s="31"/>
      <c r="C1226" s="38"/>
      <c r="D1226" s="44"/>
      <c r="F1226" s="17" t="str">
        <f t="shared" si="96"/>
        <v/>
      </c>
      <c r="G1226" s="17" t="str">
        <f t="shared" si="97"/>
        <v/>
      </c>
      <c r="H1226" s="17" t="str">
        <f t="shared" si="98"/>
        <v>-</v>
      </c>
      <c r="I1226" s="17" t="str">
        <f t="shared" si="99"/>
        <v>--</v>
      </c>
      <c r="J1226" s="17" t="str">
        <f t="shared" si="95"/>
        <v xml:space="preserve"> </v>
      </c>
      <c r="K1226" s="17" t="str">
        <f>IF(H1226="-","",COUNTIF($H$8:H1226,H1226))</f>
        <v/>
      </c>
    </row>
    <row r="1227" spans="1:11" ht="19.600000000000001" customHeight="1" x14ac:dyDescent="0.25">
      <c r="A1227" s="30"/>
      <c r="B1227" s="31"/>
      <c r="C1227" s="38"/>
      <c r="D1227" s="44"/>
      <c r="F1227" s="17" t="str">
        <f t="shared" si="96"/>
        <v/>
      </c>
      <c r="G1227" s="17" t="str">
        <f t="shared" si="97"/>
        <v/>
      </c>
      <c r="H1227" s="17" t="str">
        <f t="shared" si="98"/>
        <v>-</v>
      </c>
      <c r="I1227" s="17" t="str">
        <f t="shared" si="99"/>
        <v>--</v>
      </c>
      <c r="J1227" s="17" t="str">
        <f t="shared" si="95"/>
        <v xml:space="preserve"> </v>
      </c>
      <c r="K1227" s="17" t="str">
        <f>IF(H1227="-","",COUNTIF($H$8:H1227,H1227))</f>
        <v/>
      </c>
    </row>
    <row r="1228" spans="1:11" ht="19.600000000000001" customHeight="1" x14ac:dyDescent="0.25">
      <c r="A1228" s="30"/>
      <c r="B1228" s="31"/>
      <c r="C1228" s="38"/>
      <c r="D1228" s="44"/>
      <c r="F1228" s="17" t="str">
        <f t="shared" si="96"/>
        <v/>
      </c>
      <c r="G1228" s="17" t="str">
        <f t="shared" si="97"/>
        <v/>
      </c>
      <c r="H1228" s="17" t="str">
        <f t="shared" si="98"/>
        <v>-</v>
      </c>
      <c r="I1228" s="17" t="str">
        <f t="shared" si="99"/>
        <v>--</v>
      </c>
      <c r="J1228" s="17" t="str">
        <f t="shared" si="95"/>
        <v xml:space="preserve"> </v>
      </c>
      <c r="K1228" s="17" t="str">
        <f>IF(H1228="-","",COUNTIF($H$8:H1228,H1228))</f>
        <v/>
      </c>
    </row>
    <row r="1229" spans="1:11" ht="19.600000000000001" customHeight="1" x14ac:dyDescent="0.25">
      <c r="A1229" s="30"/>
      <c r="B1229" s="31"/>
      <c r="C1229" s="38"/>
      <c r="D1229" s="44"/>
      <c r="F1229" s="17" t="str">
        <f t="shared" si="96"/>
        <v/>
      </c>
      <c r="G1229" s="17" t="str">
        <f t="shared" si="97"/>
        <v/>
      </c>
      <c r="H1229" s="17" t="str">
        <f t="shared" si="98"/>
        <v>-</v>
      </c>
      <c r="I1229" s="17" t="str">
        <f t="shared" si="99"/>
        <v>--</v>
      </c>
      <c r="J1229" s="17" t="str">
        <f t="shared" si="95"/>
        <v xml:space="preserve"> </v>
      </c>
      <c r="K1229" s="17" t="str">
        <f>IF(H1229="-","",COUNTIF($H$8:H1229,H1229))</f>
        <v/>
      </c>
    </row>
    <row r="1230" spans="1:11" ht="19.600000000000001" customHeight="1" x14ac:dyDescent="0.25">
      <c r="A1230" s="30"/>
      <c r="B1230" s="31"/>
      <c r="C1230" s="38"/>
      <c r="D1230" s="44"/>
      <c r="F1230" s="17" t="str">
        <f t="shared" si="96"/>
        <v/>
      </c>
      <c r="G1230" s="17" t="str">
        <f t="shared" si="97"/>
        <v/>
      </c>
      <c r="H1230" s="17" t="str">
        <f t="shared" si="98"/>
        <v>-</v>
      </c>
      <c r="I1230" s="17" t="str">
        <f t="shared" si="99"/>
        <v>--</v>
      </c>
      <c r="J1230" s="17" t="str">
        <f t="shared" si="95"/>
        <v xml:space="preserve"> </v>
      </c>
      <c r="K1230" s="17" t="str">
        <f>IF(H1230="-","",COUNTIF($H$8:H1230,H1230))</f>
        <v/>
      </c>
    </row>
    <row r="1231" spans="1:11" ht="19.600000000000001" customHeight="1" x14ac:dyDescent="0.25">
      <c r="A1231" s="30"/>
      <c r="B1231" s="31"/>
      <c r="C1231" s="38"/>
      <c r="D1231" s="44"/>
      <c r="F1231" s="17" t="str">
        <f t="shared" si="96"/>
        <v/>
      </c>
      <c r="G1231" s="17" t="str">
        <f t="shared" si="97"/>
        <v/>
      </c>
      <c r="H1231" s="17" t="str">
        <f t="shared" si="98"/>
        <v>-</v>
      </c>
      <c r="I1231" s="17" t="str">
        <f t="shared" si="99"/>
        <v>--</v>
      </c>
      <c r="J1231" s="17" t="str">
        <f t="shared" si="95"/>
        <v xml:space="preserve"> </v>
      </c>
      <c r="K1231" s="17" t="str">
        <f>IF(H1231="-","",COUNTIF($H$8:H1231,H1231))</f>
        <v/>
      </c>
    </row>
    <row r="1232" spans="1:11" ht="19.600000000000001" customHeight="1" x14ac:dyDescent="0.25">
      <c r="A1232" s="30"/>
      <c r="B1232" s="31"/>
      <c r="C1232" s="38"/>
      <c r="D1232" s="44"/>
      <c r="F1232" s="17" t="str">
        <f t="shared" si="96"/>
        <v/>
      </c>
      <c r="G1232" s="17" t="str">
        <f t="shared" si="97"/>
        <v/>
      </c>
      <c r="H1232" s="17" t="str">
        <f t="shared" si="98"/>
        <v>-</v>
      </c>
      <c r="I1232" s="17" t="str">
        <f t="shared" si="99"/>
        <v>--</v>
      </c>
      <c r="J1232" s="17" t="str">
        <f t="shared" si="95"/>
        <v xml:space="preserve"> </v>
      </c>
      <c r="K1232" s="17" t="str">
        <f>IF(H1232="-","",COUNTIF($H$8:H1232,H1232))</f>
        <v/>
      </c>
    </row>
    <row r="1233" spans="1:11" ht="19.600000000000001" customHeight="1" x14ac:dyDescent="0.25">
      <c r="A1233" s="30"/>
      <c r="B1233" s="31"/>
      <c r="C1233" s="38"/>
      <c r="D1233" s="44"/>
      <c r="F1233" s="17" t="str">
        <f t="shared" si="96"/>
        <v/>
      </c>
      <c r="G1233" s="17" t="str">
        <f t="shared" si="97"/>
        <v/>
      </c>
      <c r="H1233" s="17" t="str">
        <f t="shared" si="98"/>
        <v>-</v>
      </c>
      <c r="I1233" s="17" t="str">
        <f t="shared" si="99"/>
        <v>--</v>
      </c>
      <c r="J1233" s="17" t="str">
        <f t="shared" si="95"/>
        <v xml:space="preserve"> </v>
      </c>
      <c r="K1233" s="17" t="str">
        <f>IF(H1233="-","",COUNTIF($H$8:H1233,H1233))</f>
        <v/>
      </c>
    </row>
    <row r="1234" spans="1:11" ht="19.600000000000001" customHeight="1" x14ac:dyDescent="0.25">
      <c r="A1234" s="30"/>
      <c r="B1234" s="31"/>
      <c r="C1234" s="38"/>
      <c r="D1234" s="44"/>
      <c r="F1234" s="17" t="str">
        <f t="shared" si="96"/>
        <v/>
      </c>
      <c r="G1234" s="17" t="str">
        <f t="shared" si="97"/>
        <v/>
      </c>
      <c r="H1234" s="17" t="str">
        <f t="shared" si="98"/>
        <v>-</v>
      </c>
      <c r="I1234" s="17" t="str">
        <f t="shared" si="99"/>
        <v>--</v>
      </c>
      <c r="J1234" s="17" t="str">
        <f t="shared" si="95"/>
        <v xml:space="preserve"> </v>
      </c>
      <c r="K1234" s="17" t="str">
        <f>IF(H1234="-","",COUNTIF($H$8:H1234,H1234))</f>
        <v/>
      </c>
    </row>
    <row r="1235" spans="1:11" ht="19.600000000000001" customHeight="1" x14ac:dyDescent="0.25">
      <c r="A1235" s="30"/>
      <c r="B1235" s="31"/>
      <c r="C1235" s="38"/>
      <c r="D1235" s="44"/>
      <c r="F1235" s="17" t="str">
        <f t="shared" si="96"/>
        <v/>
      </c>
      <c r="G1235" s="17" t="str">
        <f t="shared" si="97"/>
        <v/>
      </c>
      <c r="H1235" s="17" t="str">
        <f t="shared" si="98"/>
        <v>-</v>
      </c>
      <c r="I1235" s="17" t="str">
        <f t="shared" si="99"/>
        <v>--</v>
      </c>
      <c r="J1235" s="17" t="str">
        <f t="shared" si="95"/>
        <v xml:space="preserve"> </v>
      </c>
      <c r="K1235" s="17" t="str">
        <f>IF(H1235="-","",COUNTIF($H$8:H1235,H1235))</f>
        <v/>
      </c>
    </row>
    <row r="1236" spans="1:11" ht="19.600000000000001" customHeight="1" x14ac:dyDescent="0.25">
      <c r="A1236" s="30"/>
      <c r="B1236" s="31"/>
      <c r="C1236" s="38"/>
      <c r="D1236" s="44"/>
      <c r="F1236" s="17" t="str">
        <f t="shared" si="96"/>
        <v/>
      </c>
      <c r="G1236" s="17" t="str">
        <f t="shared" si="97"/>
        <v/>
      </c>
      <c r="H1236" s="17" t="str">
        <f t="shared" si="98"/>
        <v>-</v>
      </c>
      <c r="I1236" s="17" t="str">
        <f t="shared" si="99"/>
        <v>--</v>
      </c>
      <c r="J1236" s="17" t="str">
        <f t="shared" si="95"/>
        <v xml:space="preserve"> </v>
      </c>
      <c r="K1236" s="17" t="str">
        <f>IF(H1236="-","",COUNTIF($H$8:H1236,H1236))</f>
        <v/>
      </c>
    </row>
    <row r="1237" spans="1:11" ht="19.600000000000001" customHeight="1" x14ac:dyDescent="0.25">
      <c r="A1237" s="30"/>
      <c r="B1237" s="31"/>
      <c r="C1237" s="38"/>
      <c r="D1237" s="44"/>
      <c r="F1237" s="17" t="str">
        <f t="shared" si="96"/>
        <v/>
      </c>
      <c r="G1237" s="17" t="str">
        <f t="shared" si="97"/>
        <v/>
      </c>
      <c r="H1237" s="17" t="str">
        <f t="shared" si="98"/>
        <v>-</v>
      </c>
      <c r="I1237" s="17" t="str">
        <f t="shared" si="99"/>
        <v>--</v>
      </c>
      <c r="J1237" s="17" t="str">
        <f t="shared" si="95"/>
        <v xml:space="preserve"> </v>
      </c>
      <c r="K1237" s="17" t="str">
        <f>IF(H1237="-","",COUNTIF($H$8:H1237,H1237))</f>
        <v/>
      </c>
    </row>
    <row r="1238" spans="1:11" ht="19.600000000000001" customHeight="1" x14ac:dyDescent="0.25">
      <c r="A1238" s="30"/>
      <c r="B1238" s="31"/>
      <c r="C1238" s="38"/>
      <c r="D1238" s="44"/>
      <c r="F1238" s="17" t="str">
        <f t="shared" si="96"/>
        <v/>
      </c>
      <c r="G1238" s="17" t="str">
        <f t="shared" si="97"/>
        <v/>
      </c>
      <c r="H1238" s="17" t="str">
        <f t="shared" si="98"/>
        <v>-</v>
      </c>
      <c r="I1238" s="17" t="str">
        <f t="shared" si="99"/>
        <v>--</v>
      </c>
      <c r="J1238" s="17" t="str">
        <f t="shared" si="95"/>
        <v xml:space="preserve"> </v>
      </c>
      <c r="K1238" s="17" t="str">
        <f>IF(H1238="-","",COUNTIF($H$8:H1238,H1238))</f>
        <v/>
      </c>
    </row>
    <row r="1239" spans="1:11" ht="19.600000000000001" customHeight="1" x14ac:dyDescent="0.25">
      <c r="A1239" s="30"/>
      <c r="B1239" s="31"/>
      <c r="C1239" s="38"/>
      <c r="D1239" s="44"/>
      <c r="F1239" s="17" t="str">
        <f t="shared" si="96"/>
        <v/>
      </c>
      <c r="G1239" s="17" t="str">
        <f t="shared" si="97"/>
        <v/>
      </c>
      <c r="H1239" s="17" t="str">
        <f t="shared" si="98"/>
        <v>-</v>
      </c>
      <c r="I1239" s="17" t="str">
        <f t="shared" si="99"/>
        <v>--</v>
      </c>
      <c r="J1239" s="17" t="str">
        <f t="shared" si="95"/>
        <v xml:space="preserve"> </v>
      </c>
      <c r="K1239" s="17" t="str">
        <f>IF(H1239="-","",COUNTIF($H$8:H1239,H1239))</f>
        <v/>
      </c>
    </row>
    <row r="1240" spans="1:11" ht="19.600000000000001" customHeight="1" x14ac:dyDescent="0.25">
      <c r="A1240" s="30"/>
      <c r="B1240" s="31"/>
      <c r="C1240" s="38"/>
      <c r="D1240" s="44"/>
      <c r="F1240" s="17" t="str">
        <f t="shared" si="96"/>
        <v/>
      </c>
      <c r="G1240" s="17" t="str">
        <f t="shared" si="97"/>
        <v/>
      </c>
      <c r="H1240" s="17" t="str">
        <f t="shared" si="98"/>
        <v>-</v>
      </c>
      <c r="I1240" s="17" t="str">
        <f t="shared" si="99"/>
        <v>--</v>
      </c>
      <c r="J1240" s="17" t="str">
        <f t="shared" si="95"/>
        <v xml:space="preserve"> </v>
      </c>
      <c r="K1240" s="17" t="str">
        <f>IF(H1240="-","",COUNTIF($H$8:H1240,H1240))</f>
        <v/>
      </c>
    </row>
    <row r="1241" spans="1:11" ht="19.600000000000001" customHeight="1" x14ac:dyDescent="0.25">
      <c r="A1241" s="30"/>
      <c r="B1241" s="31"/>
      <c r="C1241" s="38"/>
      <c r="D1241" s="44"/>
      <c r="F1241" s="17" t="str">
        <f t="shared" si="96"/>
        <v/>
      </c>
      <c r="G1241" s="17" t="str">
        <f t="shared" si="97"/>
        <v/>
      </c>
      <c r="H1241" s="17" t="str">
        <f t="shared" si="98"/>
        <v>-</v>
      </c>
      <c r="I1241" s="17" t="str">
        <f t="shared" si="99"/>
        <v>--</v>
      </c>
      <c r="J1241" s="17" t="str">
        <f t="shared" si="95"/>
        <v xml:space="preserve"> </v>
      </c>
      <c r="K1241" s="17" t="str">
        <f>IF(H1241="-","",COUNTIF($H$8:H1241,H1241))</f>
        <v/>
      </c>
    </row>
    <row r="1242" spans="1:11" ht="19.600000000000001" customHeight="1" x14ac:dyDescent="0.25">
      <c r="A1242" s="30"/>
      <c r="B1242" s="31"/>
      <c r="C1242" s="38"/>
      <c r="D1242" s="44"/>
      <c r="F1242" s="17" t="str">
        <f t="shared" si="96"/>
        <v/>
      </c>
      <c r="G1242" s="17" t="str">
        <f t="shared" si="97"/>
        <v/>
      </c>
      <c r="H1242" s="17" t="str">
        <f t="shared" si="98"/>
        <v>-</v>
      </c>
      <c r="I1242" s="17" t="str">
        <f t="shared" si="99"/>
        <v>--</v>
      </c>
      <c r="J1242" s="17" t="str">
        <f t="shared" si="95"/>
        <v xml:space="preserve"> </v>
      </c>
      <c r="K1242" s="17" t="str">
        <f>IF(H1242="-","",COUNTIF($H$8:H1242,H1242))</f>
        <v/>
      </c>
    </row>
    <row r="1243" spans="1:11" ht="19.600000000000001" customHeight="1" x14ac:dyDescent="0.25">
      <c r="A1243" s="30"/>
      <c r="B1243" s="31"/>
      <c r="C1243" s="38"/>
      <c r="D1243" s="44"/>
      <c r="F1243" s="17" t="str">
        <f t="shared" si="96"/>
        <v/>
      </c>
      <c r="G1243" s="17" t="str">
        <f t="shared" si="97"/>
        <v/>
      </c>
      <c r="H1243" s="17" t="str">
        <f t="shared" si="98"/>
        <v>-</v>
      </c>
      <c r="I1243" s="17" t="str">
        <f t="shared" si="99"/>
        <v>--</v>
      </c>
      <c r="J1243" s="17" t="str">
        <f t="shared" si="95"/>
        <v xml:space="preserve"> </v>
      </c>
      <c r="K1243" s="17" t="str">
        <f>IF(H1243="-","",COUNTIF($H$8:H1243,H1243))</f>
        <v/>
      </c>
    </row>
    <row r="1244" spans="1:11" ht="19.600000000000001" customHeight="1" x14ac:dyDescent="0.25">
      <c r="A1244" s="30"/>
      <c r="B1244" s="31"/>
      <c r="C1244" s="38"/>
      <c r="D1244" s="44"/>
      <c r="F1244" s="17" t="str">
        <f t="shared" si="96"/>
        <v/>
      </c>
      <c r="G1244" s="17" t="str">
        <f t="shared" si="97"/>
        <v/>
      </c>
      <c r="H1244" s="17" t="str">
        <f t="shared" si="98"/>
        <v>-</v>
      </c>
      <c r="I1244" s="17" t="str">
        <f t="shared" si="99"/>
        <v>--</v>
      </c>
      <c r="J1244" s="17" t="str">
        <f t="shared" si="95"/>
        <v xml:space="preserve"> </v>
      </c>
      <c r="K1244" s="17" t="str">
        <f>IF(H1244="-","",COUNTIF($H$8:H1244,H1244))</f>
        <v/>
      </c>
    </row>
    <row r="1245" spans="1:11" ht="19.600000000000001" customHeight="1" x14ac:dyDescent="0.25">
      <c r="A1245" s="30"/>
      <c r="B1245" s="31"/>
      <c r="C1245" s="38"/>
      <c r="D1245" s="44"/>
      <c r="F1245" s="17" t="str">
        <f t="shared" si="96"/>
        <v/>
      </c>
      <c r="G1245" s="17" t="str">
        <f t="shared" si="97"/>
        <v/>
      </c>
      <c r="H1245" s="17" t="str">
        <f t="shared" si="98"/>
        <v>-</v>
      </c>
      <c r="I1245" s="17" t="str">
        <f t="shared" si="99"/>
        <v>--</v>
      </c>
      <c r="J1245" s="17" t="str">
        <f t="shared" si="95"/>
        <v xml:space="preserve"> </v>
      </c>
      <c r="K1245" s="17" t="str">
        <f>IF(H1245="-","",COUNTIF($H$8:H1245,H1245))</f>
        <v/>
      </c>
    </row>
    <row r="1246" spans="1:11" ht="19.600000000000001" customHeight="1" x14ac:dyDescent="0.25">
      <c r="A1246" s="30"/>
      <c r="B1246" s="31"/>
      <c r="C1246" s="38"/>
      <c r="D1246" s="44"/>
      <c r="F1246" s="17" t="str">
        <f t="shared" si="96"/>
        <v/>
      </c>
      <c r="G1246" s="17" t="str">
        <f t="shared" si="97"/>
        <v/>
      </c>
      <c r="H1246" s="17" t="str">
        <f t="shared" si="98"/>
        <v>-</v>
      </c>
      <c r="I1246" s="17" t="str">
        <f t="shared" si="99"/>
        <v>--</v>
      </c>
      <c r="J1246" s="17" t="str">
        <f t="shared" si="95"/>
        <v xml:space="preserve"> </v>
      </c>
      <c r="K1246" s="17" t="str">
        <f>IF(H1246="-","",COUNTIF($H$8:H1246,H1246))</f>
        <v/>
      </c>
    </row>
    <row r="1247" spans="1:11" ht="19.600000000000001" customHeight="1" x14ac:dyDescent="0.25">
      <c r="A1247" s="30"/>
      <c r="B1247" s="31"/>
      <c r="C1247" s="38"/>
      <c r="D1247" s="44"/>
      <c r="F1247" s="17" t="str">
        <f t="shared" si="96"/>
        <v/>
      </c>
      <c r="G1247" s="17" t="str">
        <f t="shared" si="97"/>
        <v/>
      </c>
      <c r="H1247" s="17" t="str">
        <f t="shared" si="98"/>
        <v>-</v>
      </c>
      <c r="I1247" s="17" t="str">
        <f t="shared" si="99"/>
        <v>--</v>
      </c>
      <c r="J1247" s="17" t="str">
        <f t="shared" si="95"/>
        <v xml:space="preserve"> </v>
      </c>
      <c r="K1247" s="17" t="str">
        <f>IF(H1247="-","",COUNTIF($H$8:H1247,H1247))</f>
        <v/>
      </c>
    </row>
    <row r="1248" spans="1:11" ht="19.600000000000001" customHeight="1" x14ac:dyDescent="0.25">
      <c r="A1248" s="30"/>
      <c r="B1248" s="31"/>
      <c r="C1248" s="38"/>
      <c r="D1248" s="44"/>
      <c r="F1248" s="17" t="str">
        <f t="shared" si="96"/>
        <v/>
      </c>
      <c r="G1248" s="17" t="str">
        <f t="shared" si="97"/>
        <v/>
      </c>
      <c r="H1248" s="17" t="str">
        <f t="shared" si="98"/>
        <v>-</v>
      </c>
      <c r="I1248" s="17" t="str">
        <f t="shared" si="99"/>
        <v>--</v>
      </c>
      <c r="J1248" s="17" t="str">
        <f t="shared" si="95"/>
        <v xml:space="preserve"> </v>
      </c>
      <c r="K1248" s="17" t="str">
        <f>IF(H1248="-","",COUNTIF($H$8:H1248,H1248))</f>
        <v/>
      </c>
    </row>
    <row r="1249" spans="1:11" ht="19.600000000000001" customHeight="1" x14ac:dyDescent="0.25">
      <c r="A1249" s="30"/>
      <c r="B1249" s="31"/>
      <c r="C1249" s="38"/>
      <c r="D1249" s="44"/>
      <c r="F1249" s="17" t="str">
        <f t="shared" si="96"/>
        <v/>
      </c>
      <c r="G1249" s="17" t="str">
        <f t="shared" si="97"/>
        <v/>
      </c>
      <c r="H1249" s="17" t="str">
        <f t="shared" si="98"/>
        <v>-</v>
      </c>
      <c r="I1249" s="17" t="str">
        <f t="shared" si="99"/>
        <v>--</v>
      </c>
      <c r="J1249" s="17" t="str">
        <f t="shared" si="95"/>
        <v xml:space="preserve"> </v>
      </c>
      <c r="K1249" s="17" t="str">
        <f>IF(H1249="-","",COUNTIF($H$8:H1249,H1249))</f>
        <v/>
      </c>
    </row>
    <row r="1250" spans="1:11" ht="19.600000000000001" customHeight="1" x14ac:dyDescent="0.25">
      <c r="A1250" s="30"/>
      <c r="B1250" s="31"/>
      <c r="C1250" s="38"/>
      <c r="D1250" s="44"/>
      <c r="F1250" s="17" t="str">
        <f t="shared" si="96"/>
        <v/>
      </c>
      <c r="G1250" s="17" t="str">
        <f t="shared" si="97"/>
        <v/>
      </c>
      <c r="H1250" s="17" t="str">
        <f t="shared" si="98"/>
        <v>-</v>
      </c>
      <c r="I1250" s="17" t="str">
        <f t="shared" si="99"/>
        <v>--</v>
      </c>
      <c r="J1250" s="17" t="str">
        <f t="shared" si="95"/>
        <v xml:space="preserve"> </v>
      </c>
      <c r="K1250" s="17" t="str">
        <f>IF(H1250="-","",COUNTIF($H$8:H1250,H1250))</f>
        <v/>
      </c>
    </row>
    <row r="1251" spans="1:11" ht="19.600000000000001" customHeight="1" x14ac:dyDescent="0.25">
      <c r="A1251" s="30"/>
      <c r="B1251" s="31"/>
      <c r="C1251" s="38"/>
      <c r="D1251" s="44"/>
      <c r="F1251" s="17" t="str">
        <f t="shared" si="96"/>
        <v/>
      </c>
      <c r="G1251" s="17" t="str">
        <f t="shared" si="97"/>
        <v/>
      </c>
      <c r="H1251" s="17" t="str">
        <f t="shared" si="98"/>
        <v>-</v>
      </c>
      <c r="I1251" s="17" t="str">
        <f t="shared" si="99"/>
        <v>--</v>
      </c>
      <c r="J1251" s="17" t="str">
        <f t="shared" si="95"/>
        <v xml:space="preserve"> </v>
      </c>
      <c r="K1251" s="17" t="str">
        <f>IF(H1251="-","",COUNTIF($H$8:H1251,H1251))</f>
        <v/>
      </c>
    </row>
    <row r="1252" spans="1:11" ht="19.600000000000001" customHeight="1" x14ac:dyDescent="0.25">
      <c r="A1252" s="30"/>
      <c r="B1252" s="31"/>
      <c r="C1252" s="38"/>
      <c r="D1252" s="44"/>
      <c r="F1252" s="17" t="str">
        <f t="shared" si="96"/>
        <v/>
      </c>
      <c r="G1252" s="17" t="str">
        <f t="shared" si="97"/>
        <v/>
      </c>
      <c r="H1252" s="17" t="str">
        <f t="shared" si="98"/>
        <v>-</v>
      </c>
      <c r="I1252" s="17" t="str">
        <f t="shared" si="99"/>
        <v>--</v>
      </c>
      <c r="J1252" s="17" t="str">
        <f t="shared" si="95"/>
        <v xml:space="preserve"> </v>
      </c>
      <c r="K1252" s="17" t="str">
        <f>IF(H1252="-","",COUNTIF($H$8:H1252,H1252))</f>
        <v/>
      </c>
    </row>
    <row r="1253" spans="1:11" ht="19.600000000000001" customHeight="1" x14ac:dyDescent="0.25">
      <c r="A1253" s="30"/>
      <c r="B1253" s="31"/>
      <c r="C1253" s="38"/>
      <c r="D1253" s="44"/>
      <c r="F1253" s="17" t="str">
        <f t="shared" si="96"/>
        <v/>
      </c>
      <c r="G1253" s="17" t="str">
        <f t="shared" si="97"/>
        <v/>
      </c>
      <c r="H1253" s="17" t="str">
        <f t="shared" si="98"/>
        <v>-</v>
      </c>
      <c r="I1253" s="17" t="str">
        <f t="shared" si="99"/>
        <v>--</v>
      </c>
      <c r="J1253" s="17" t="str">
        <f t="shared" si="95"/>
        <v xml:space="preserve"> </v>
      </c>
      <c r="K1253" s="17" t="str">
        <f>IF(H1253="-","",COUNTIF($H$8:H1253,H1253))</f>
        <v/>
      </c>
    </row>
    <row r="1254" spans="1:11" ht="19.600000000000001" customHeight="1" x14ac:dyDescent="0.25">
      <c r="A1254" s="30"/>
      <c r="B1254" s="31"/>
      <c r="C1254" s="38"/>
      <c r="D1254" s="44"/>
      <c r="F1254" s="17" t="str">
        <f t="shared" si="96"/>
        <v/>
      </c>
      <c r="G1254" s="17" t="str">
        <f t="shared" si="97"/>
        <v/>
      </c>
      <c r="H1254" s="17" t="str">
        <f t="shared" si="98"/>
        <v>-</v>
      </c>
      <c r="I1254" s="17" t="str">
        <f t="shared" si="99"/>
        <v>--</v>
      </c>
      <c r="J1254" s="17" t="str">
        <f t="shared" si="95"/>
        <v xml:space="preserve"> </v>
      </c>
      <c r="K1254" s="17" t="str">
        <f>IF(H1254="-","",COUNTIF($H$8:H1254,H1254))</f>
        <v/>
      </c>
    </row>
    <row r="1255" spans="1:11" ht="19.600000000000001" customHeight="1" x14ac:dyDescent="0.25">
      <c r="A1255" s="30"/>
      <c r="B1255" s="31"/>
      <c r="C1255" s="38"/>
      <c r="D1255" s="44"/>
      <c r="F1255" s="17" t="str">
        <f t="shared" si="96"/>
        <v/>
      </c>
      <c r="G1255" s="17" t="str">
        <f t="shared" si="97"/>
        <v/>
      </c>
      <c r="H1255" s="17" t="str">
        <f t="shared" si="98"/>
        <v>-</v>
      </c>
      <c r="I1255" s="17" t="str">
        <f t="shared" si="99"/>
        <v>--</v>
      </c>
      <c r="J1255" s="17" t="str">
        <f t="shared" si="95"/>
        <v xml:space="preserve"> </v>
      </c>
      <c r="K1255" s="17" t="str">
        <f>IF(H1255="-","",COUNTIF($H$8:H1255,H1255))</f>
        <v/>
      </c>
    </row>
    <row r="1256" spans="1:11" ht="19.600000000000001" customHeight="1" x14ac:dyDescent="0.25">
      <c r="A1256" s="30"/>
      <c r="B1256" s="31"/>
      <c r="C1256" s="38"/>
      <c r="D1256" s="44"/>
      <c r="F1256" s="17" t="str">
        <f t="shared" si="96"/>
        <v/>
      </c>
      <c r="G1256" s="17" t="str">
        <f t="shared" si="97"/>
        <v/>
      </c>
      <c r="H1256" s="17" t="str">
        <f t="shared" si="98"/>
        <v>-</v>
      </c>
      <c r="I1256" s="17" t="str">
        <f t="shared" si="99"/>
        <v>--</v>
      </c>
      <c r="J1256" s="17" t="str">
        <f t="shared" si="95"/>
        <v xml:space="preserve"> </v>
      </c>
      <c r="K1256" s="17" t="str">
        <f>IF(H1256="-","",COUNTIF($H$8:H1256,H1256))</f>
        <v/>
      </c>
    </row>
    <row r="1257" spans="1:11" ht="19.600000000000001" customHeight="1" x14ac:dyDescent="0.25">
      <c r="A1257" s="30"/>
      <c r="B1257" s="31"/>
      <c r="C1257" s="38"/>
      <c r="D1257" s="44"/>
      <c r="F1257" s="17" t="str">
        <f t="shared" si="96"/>
        <v/>
      </c>
      <c r="G1257" s="17" t="str">
        <f t="shared" si="97"/>
        <v/>
      </c>
      <c r="H1257" s="17" t="str">
        <f t="shared" si="98"/>
        <v>-</v>
      </c>
      <c r="I1257" s="17" t="str">
        <f t="shared" si="99"/>
        <v>--</v>
      </c>
      <c r="J1257" s="17" t="str">
        <f t="shared" si="95"/>
        <v xml:space="preserve"> </v>
      </c>
      <c r="K1257" s="17" t="str">
        <f>IF(H1257="-","",COUNTIF($H$8:H1257,H1257))</f>
        <v/>
      </c>
    </row>
    <row r="1258" spans="1:11" ht="19.600000000000001" customHeight="1" x14ac:dyDescent="0.25">
      <c r="A1258" s="30"/>
      <c r="B1258" s="31"/>
      <c r="C1258" s="38"/>
      <c r="D1258" s="44"/>
      <c r="F1258" s="17" t="str">
        <f t="shared" si="96"/>
        <v/>
      </c>
      <c r="G1258" s="17" t="str">
        <f t="shared" si="97"/>
        <v/>
      </c>
      <c r="H1258" s="17" t="str">
        <f t="shared" si="98"/>
        <v>-</v>
      </c>
      <c r="I1258" s="17" t="str">
        <f t="shared" si="99"/>
        <v>--</v>
      </c>
      <c r="J1258" s="17" t="str">
        <f t="shared" si="95"/>
        <v xml:space="preserve"> </v>
      </c>
      <c r="K1258" s="17" t="str">
        <f>IF(H1258="-","",COUNTIF($H$8:H1258,H1258))</f>
        <v/>
      </c>
    </row>
    <row r="1259" spans="1:11" ht="19.600000000000001" customHeight="1" x14ac:dyDescent="0.25">
      <c r="A1259" s="30"/>
      <c r="B1259" s="31"/>
      <c r="C1259" s="38"/>
      <c r="D1259" s="44"/>
      <c r="F1259" s="17" t="str">
        <f t="shared" si="96"/>
        <v/>
      </c>
      <c r="G1259" s="17" t="str">
        <f t="shared" si="97"/>
        <v/>
      </c>
      <c r="H1259" s="17" t="str">
        <f t="shared" si="98"/>
        <v>-</v>
      </c>
      <c r="I1259" s="17" t="str">
        <f t="shared" si="99"/>
        <v>--</v>
      </c>
      <c r="J1259" s="17" t="str">
        <f t="shared" si="95"/>
        <v xml:space="preserve"> </v>
      </c>
      <c r="K1259" s="17" t="str">
        <f>IF(H1259="-","",COUNTIF($H$8:H1259,H1259))</f>
        <v/>
      </c>
    </row>
    <row r="1260" spans="1:11" ht="19.600000000000001" customHeight="1" x14ac:dyDescent="0.25">
      <c r="A1260" s="30"/>
      <c r="B1260" s="31"/>
      <c r="C1260" s="38"/>
      <c r="D1260" s="44"/>
      <c r="F1260" s="17" t="str">
        <f t="shared" si="96"/>
        <v/>
      </c>
      <c r="G1260" s="17" t="str">
        <f t="shared" si="97"/>
        <v/>
      </c>
      <c r="H1260" s="17" t="str">
        <f t="shared" si="98"/>
        <v>-</v>
      </c>
      <c r="I1260" s="17" t="str">
        <f t="shared" si="99"/>
        <v>--</v>
      </c>
      <c r="J1260" s="17" t="str">
        <f t="shared" si="95"/>
        <v xml:space="preserve"> </v>
      </c>
      <c r="K1260" s="17" t="str">
        <f>IF(H1260="-","",COUNTIF($H$8:H1260,H1260))</f>
        <v/>
      </c>
    </row>
    <row r="1261" spans="1:11" ht="19.600000000000001" customHeight="1" x14ac:dyDescent="0.25">
      <c r="A1261" s="30"/>
      <c r="B1261" s="31"/>
      <c r="C1261" s="38"/>
      <c r="D1261" s="44"/>
      <c r="F1261" s="17" t="str">
        <f t="shared" si="96"/>
        <v/>
      </c>
      <c r="G1261" s="17" t="str">
        <f t="shared" si="97"/>
        <v/>
      </c>
      <c r="H1261" s="17" t="str">
        <f t="shared" si="98"/>
        <v>-</v>
      </c>
      <c r="I1261" s="17" t="str">
        <f t="shared" si="99"/>
        <v>--</v>
      </c>
      <c r="J1261" s="17" t="str">
        <f t="shared" si="95"/>
        <v xml:space="preserve"> </v>
      </c>
      <c r="K1261" s="17" t="str">
        <f>IF(H1261="-","",COUNTIF($H$8:H1261,H1261))</f>
        <v/>
      </c>
    </row>
    <row r="1262" spans="1:11" ht="19.600000000000001" customHeight="1" x14ac:dyDescent="0.25">
      <c r="A1262" s="30"/>
      <c r="B1262" s="31"/>
      <c r="C1262" s="38"/>
      <c r="D1262" s="44"/>
      <c r="F1262" s="17" t="str">
        <f t="shared" si="96"/>
        <v/>
      </c>
      <c r="G1262" s="17" t="str">
        <f t="shared" si="97"/>
        <v/>
      </c>
      <c r="H1262" s="17" t="str">
        <f t="shared" si="98"/>
        <v>-</v>
      </c>
      <c r="I1262" s="17" t="str">
        <f t="shared" si="99"/>
        <v>--</v>
      </c>
      <c r="J1262" s="17" t="str">
        <f t="shared" si="95"/>
        <v xml:space="preserve"> </v>
      </c>
      <c r="K1262" s="17" t="str">
        <f>IF(H1262="-","",COUNTIF($H$8:H1262,H1262))</f>
        <v/>
      </c>
    </row>
    <row r="1263" spans="1:11" ht="19.600000000000001" customHeight="1" x14ac:dyDescent="0.25">
      <c r="A1263" s="30"/>
      <c r="B1263" s="31"/>
      <c r="C1263" s="38"/>
      <c r="D1263" s="44"/>
      <c r="F1263" s="17" t="str">
        <f t="shared" si="96"/>
        <v/>
      </c>
      <c r="G1263" s="17" t="str">
        <f t="shared" si="97"/>
        <v/>
      </c>
      <c r="H1263" s="17" t="str">
        <f t="shared" si="98"/>
        <v>-</v>
      </c>
      <c r="I1263" s="17" t="str">
        <f t="shared" si="99"/>
        <v>--</v>
      </c>
      <c r="J1263" s="17" t="str">
        <f t="shared" si="95"/>
        <v xml:space="preserve"> </v>
      </c>
      <c r="K1263" s="17" t="str">
        <f>IF(H1263="-","",COUNTIF($H$8:H1263,H1263))</f>
        <v/>
      </c>
    </row>
    <row r="1264" spans="1:11" ht="19.600000000000001" customHeight="1" x14ac:dyDescent="0.25">
      <c r="A1264" s="30"/>
      <c r="B1264" s="31"/>
      <c r="C1264" s="38"/>
      <c r="D1264" s="44"/>
      <c r="F1264" s="17" t="str">
        <f t="shared" si="96"/>
        <v/>
      </c>
      <c r="G1264" s="17" t="str">
        <f t="shared" si="97"/>
        <v/>
      </c>
      <c r="H1264" s="17" t="str">
        <f t="shared" si="98"/>
        <v>-</v>
      </c>
      <c r="I1264" s="17" t="str">
        <f t="shared" si="99"/>
        <v>--</v>
      </c>
      <c r="J1264" s="17" t="str">
        <f t="shared" si="95"/>
        <v xml:space="preserve"> </v>
      </c>
      <c r="K1264" s="17" t="str">
        <f>IF(H1264="-","",COUNTIF($H$8:H1264,H1264))</f>
        <v/>
      </c>
    </row>
    <row r="1265" spans="1:11" ht="19.600000000000001" customHeight="1" x14ac:dyDescent="0.25">
      <c r="A1265" s="30"/>
      <c r="B1265" s="31"/>
      <c r="C1265" s="38"/>
      <c r="D1265" s="44"/>
      <c r="F1265" s="17" t="str">
        <f t="shared" si="96"/>
        <v/>
      </c>
      <c r="G1265" s="17" t="str">
        <f t="shared" si="97"/>
        <v/>
      </c>
      <c r="H1265" s="17" t="str">
        <f t="shared" si="98"/>
        <v>-</v>
      </c>
      <c r="I1265" s="17" t="str">
        <f t="shared" si="99"/>
        <v>--</v>
      </c>
      <c r="J1265" s="17" t="str">
        <f t="shared" si="95"/>
        <v xml:space="preserve"> </v>
      </c>
      <c r="K1265" s="17" t="str">
        <f>IF(H1265="-","",COUNTIF($H$8:H1265,H1265))</f>
        <v/>
      </c>
    </row>
    <row r="1266" spans="1:11" ht="19.600000000000001" customHeight="1" x14ac:dyDescent="0.25">
      <c r="A1266" s="30"/>
      <c r="B1266" s="31"/>
      <c r="C1266" s="38"/>
      <c r="D1266" s="44"/>
      <c r="F1266" s="17" t="str">
        <f t="shared" si="96"/>
        <v/>
      </c>
      <c r="G1266" s="17" t="str">
        <f t="shared" si="97"/>
        <v/>
      </c>
      <c r="H1266" s="17" t="str">
        <f t="shared" si="98"/>
        <v>-</v>
      </c>
      <c r="I1266" s="17" t="str">
        <f t="shared" si="99"/>
        <v>--</v>
      </c>
      <c r="J1266" s="17" t="str">
        <f t="shared" si="95"/>
        <v xml:space="preserve"> </v>
      </c>
      <c r="K1266" s="17" t="str">
        <f>IF(H1266="-","",COUNTIF($H$8:H1266,H1266))</f>
        <v/>
      </c>
    </row>
    <row r="1267" spans="1:11" ht="19.600000000000001" customHeight="1" x14ac:dyDescent="0.25">
      <c r="A1267" s="30"/>
      <c r="B1267" s="31"/>
      <c r="C1267" s="38"/>
      <c r="D1267" s="44"/>
      <c r="F1267" s="17" t="str">
        <f t="shared" si="96"/>
        <v/>
      </c>
      <c r="G1267" s="17" t="str">
        <f t="shared" si="97"/>
        <v/>
      </c>
      <c r="H1267" s="17" t="str">
        <f t="shared" si="98"/>
        <v>-</v>
      </c>
      <c r="I1267" s="17" t="str">
        <f t="shared" si="99"/>
        <v>--</v>
      </c>
      <c r="J1267" s="17" t="str">
        <f t="shared" si="95"/>
        <v xml:space="preserve"> </v>
      </c>
      <c r="K1267" s="17" t="str">
        <f>IF(H1267="-","",COUNTIF($H$8:H1267,H1267))</f>
        <v/>
      </c>
    </row>
    <row r="1268" spans="1:11" ht="19.600000000000001" customHeight="1" x14ac:dyDescent="0.25">
      <c r="A1268" s="30"/>
      <c r="B1268" s="31"/>
      <c r="C1268" s="38"/>
      <c r="D1268" s="44"/>
      <c r="F1268" s="17" t="str">
        <f t="shared" si="96"/>
        <v/>
      </c>
      <c r="G1268" s="17" t="str">
        <f t="shared" si="97"/>
        <v/>
      </c>
      <c r="H1268" s="17" t="str">
        <f t="shared" si="98"/>
        <v>-</v>
      </c>
      <c r="I1268" s="17" t="str">
        <f t="shared" si="99"/>
        <v>--</v>
      </c>
      <c r="J1268" s="17" t="str">
        <f t="shared" si="95"/>
        <v xml:space="preserve"> </v>
      </c>
      <c r="K1268" s="17" t="str">
        <f>IF(H1268="-","",COUNTIF($H$8:H1268,H1268))</f>
        <v/>
      </c>
    </row>
    <row r="1269" spans="1:11" ht="19.600000000000001" customHeight="1" x14ac:dyDescent="0.25">
      <c r="A1269" s="30"/>
      <c r="B1269" s="31"/>
      <c r="C1269" s="38"/>
      <c r="D1269" s="44"/>
      <c r="F1269" s="17" t="str">
        <f t="shared" si="96"/>
        <v/>
      </c>
      <c r="G1269" s="17" t="str">
        <f t="shared" si="97"/>
        <v/>
      </c>
      <c r="H1269" s="17" t="str">
        <f t="shared" si="98"/>
        <v>-</v>
      </c>
      <c r="I1269" s="17" t="str">
        <f t="shared" si="99"/>
        <v>--</v>
      </c>
      <c r="J1269" s="17" t="str">
        <f t="shared" si="95"/>
        <v xml:space="preserve"> </v>
      </c>
      <c r="K1269" s="17" t="str">
        <f>IF(H1269="-","",COUNTIF($H$8:H1269,H1269))</f>
        <v/>
      </c>
    </row>
    <row r="1270" spans="1:11" ht="19.600000000000001" customHeight="1" x14ac:dyDescent="0.25">
      <c r="A1270" s="30"/>
      <c r="B1270" s="31"/>
      <c r="C1270" s="38"/>
      <c r="D1270" s="44"/>
      <c r="F1270" s="17" t="str">
        <f t="shared" si="96"/>
        <v/>
      </c>
      <c r="G1270" s="17" t="str">
        <f t="shared" si="97"/>
        <v/>
      </c>
      <c r="H1270" s="17" t="str">
        <f t="shared" si="98"/>
        <v>-</v>
      </c>
      <c r="I1270" s="17" t="str">
        <f t="shared" si="99"/>
        <v>--</v>
      </c>
      <c r="J1270" s="17" t="str">
        <f t="shared" si="95"/>
        <v xml:space="preserve"> </v>
      </c>
      <c r="K1270" s="17" t="str">
        <f>IF(H1270="-","",COUNTIF($H$8:H1270,H1270))</f>
        <v/>
      </c>
    </row>
    <row r="1271" spans="1:11" ht="19.600000000000001" customHeight="1" x14ac:dyDescent="0.25">
      <c r="A1271" s="30"/>
      <c r="B1271" s="31"/>
      <c r="C1271" s="38"/>
      <c r="D1271" s="44"/>
      <c r="F1271" s="17" t="str">
        <f t="shared" si="96"/>
        <v/>
      </c>
      <c r="G1271" s="17" t="str">
        <f t="shared" si="97"/>
        <v/>
      </c>
      <c r="H1271" s="17" t="str">
        <f t="shared" si="98"/>
        <v>-</v>
      </c>
      <c r="I1271" s="17" t="str">
        <f t="shared" si="99"/>
        <v>--</v>
      </c>
      <c r="J1271" s="17" t="str">
        <f t="shared" si="95"/>
        <v xml:space="preserve"> </v>
      </c>
      <c r="K1271" s="17" t="str">
        <f>IF(H1271="-","",COUNTIF($H$8:H1271,H1271))</f>
        <v/>
      </c>
    </row>
    <row r="1272" spans="1:11" ht="19.600000000000001" customHeight="1" x14ac:dyDescent="0.25">
      <c r="A1272" s="30"/>
      <c r="B1272" s="31"/>
      <c r="C1272" s="38"/>
      <c r="D1272" s="44"/>
      <c r="F1272" s="17" t="str">
        <f t="shared" si="96"/>
        <v/>
      </c>
      <c r="G1272" s="17" t="str">
        <f t="shared" si="97"/>
        <v/>
      </c>
      <c r="H1272" s="17" t="str">
        <f t="shared" si="98"/>
        <v>-</v>
      </c>
      <c r="I1272" s="17" t="str">
        <f t="shared" si="99"/>
        <v>--</v>
      </c>
      <c r="J1272" s="17" t="str">
        <f t="shared" si="95"/>
        <v xml:space="preserve"> </v>
      </c>
      <c r="K1272" s="17" t="str">
        <f>IF(H1272="-","",COUNTIF($H$8:H1272,H1272))</f>
        <v/>
      </c>
    </row>
    <row r="1273" spans="1:11" ht="19.600000000000001" customHeight="1" x14ac:dyDescent="0.25">
      <c r="A1273" s="30"/>
      <c r="B1273" s="31"/>
      <c r="C1273" s="38"/>
      <c r="D1273" s="44"/>
      <c r="F1273" s="17" t="str">
        <f t="shared" si="96"/>
        <v/>
      </c>
      <c r="G1273" s="17" t="str">
        <f t="shared" si="97"/>
        <v/>
      </c>
      <c r="H1273" s="17" t="str">
        <f t="shared" si="98"/>
        <v>-</v>
      </c>
      <c r="I1273" s="17" t="str">
        <f t="shared" si="99"/>
        <v>--</v>
      </c>
      <c r="J1273" s="17" t="str">
        <f t="shared" si="95"/>
        <v xml:space="preserve"> </v>
      </c>
      <c r="K1273" s="17" t="str">
        <f>IF(H1273="-","",COUNTIF($H$8:H1273,H1273))</f>
        <v/>
      </c>
    </row>
    <row r="1274" spans="1:11" ht="19.600000000000001" customHeight="1" x14ac:dyDescent="0.25">
      <c r="A1274" s="30"/>
      <c r="B1274" s="31"/>
      <c r="C1274" s="38"/>
      <c r="D1274" s="44"/>
      <c r="F1274" s="17" t="str">
        <f t="shared" si="96"/>
        <v/>
      </c>
      <c r="G1274" s="17" t="str">
        <f t="shared" si="97"/>
        <v/>
      </c>
      <c r="H1274" s="17" t="str">
        <f t="shared" si="98"/>
        <v>-</v>
      </c>
      <c r="I1274" s="17" t="str">
        <f t="shared" si="99"/>
        <v>--</v>
      </c>
      <c r="J1274" s="17" t="str">
        <f t="shared" si="95"/>
        <v xml:space="preserve"> </v>
      </c>
      <c r="K1274" s="17" t="str">
        <f>IF(H1274="-","",COUNTIF($H$8:H1274,H1274))</f>
        <v/>
      </c>
    </row>
    <row r="1275" spans="1:11" ht="19.600000000000001" customHeight="1" x14ac:dyDescent="0.25">
      <c r="A1275" s="30"/>
      <c r="B1275" s="31"/>
      <c r="C1275" s="38"/>
      <c r="D1275" s="44"/>
      <c r="F1275" s="17" t="str">
        <f t="shared" si="96"/>
        <v/>
      </c>
      <c r="G1275" s="17" t="str">
        <f t="shared" si="97"/>
        <v/>
      </c>
      <c r="H1275" s="17" t="str">
        <f t="shared" si="98"/>
        <v>-</v>
      </c>
      <c r="I1275" s="17" t="str">
        <f t="shared" si="99"/>
        <v>--</v>
      </c>
      <c r="J1275" s="17" t="str">
        <f t="shared" si="95"/>
        <v xml:space="preserve"> </v>
      </c>
      <c r="K1275" s="17" t="str">
        <f>IF(H1275="-","",COUNTIF($H$8:H1275,H1275))</f>
        <v/>
      </c>
    </row>
    <row r="1276" spans="1:11" ht="19.600000000000001" customHeight="1" x14ac:dyDescent="0.25">
      <c r="A1276" s="30"/>
      <c r="B1276" s="31"/>
      <c r="C1276" s="38"/>
      <c r="D1276" s="44"/>
      <c r="F1276" s="17" t="str">
        <f t="shared" si="96"/>
        <v/>
      </c>
      <c r="G1276" s="17" t="str">
        <f t="shared" si="97"/>
        <v/>
      </c>
      <c r="H1276" s="17" t="str">
        <f t="shared" si="98"/>
        <v>-</v>
      </c>
      <c r="I1276" s="17" t="str">
        <f t="shared" si="99"/>
        <v>--</v>
      </c>
      <c r="J1276" s="17" t="str">
        <f t="shared" si="95"/>
        <v xml:space="preserve"> </v>
      </c>
      <c r="K1276" s="17" t="str">
        <f>IF(H1276="-","",COUNTIF($H$8:H1276,H1276))</f>
        <v/>
      </c>
    </row>
    <row r="1277" spans="1:11" ht="19.600000000000001" customHeight="1" x14ac:dyDescent="0.25">
      <c r="A1277" s="30"/>
      <c r="B1277" s="31"/>
      <c r="C1277" s="38"/>
      <c r="D1277" s="44"/>
      <c r="F1277" s="17" t="str">
        <f t="shared" si="96"/>
        <v/>
      </c>
      <c r="G1277" s="17" t="str">
        <f t="shared" si="97"/>
        <v/>
      </c>
      <c r="H1277" s="17" t="str">
        <f t="shared" si="98"/>
        <v>-</v>
      </c>
      <c r="I1277" s="17" t="str">
        <f t="shared" si="99"/>
        <v>--</v>
      </c>
      <c r="J1277" s="17" t="str">
        <f t="shared" si="95"/>
        <v xml:space="preserve"> </v>
      </c>
      <c r="K1277" s="17" t="str">
        <f>IF(H1277="-","",COUNTIF($H$8:H1277,H1277))</f>
        <v/>
      </c>
    </row>
    <row r="1278" spans="1:11" ht="19.600000000000001" customHeight="1" x14ac:dyDescent="0.25">
      <c r="A1278" s="30"/>
      <c r="B1278" s="31"/>
      <c r="C1278" s="38"/>
      <c r="D1278" s="44"/>
      <c r="F1278" s="17" t="str">
        <f t="shared" si="96"/>
        <v/>
      </c>
      <c r="G1278" s="17" t="str">
        <f t="shared" si="97"/>
        <v/>
      </c>
      <c r="H1278" s="17" t="str">
        <f t="shared" si="98"/>
        <v>-</v>
      </c>
      <c r="I1278" s="17" t="str">
        <f t="shared" si="99"/>
        <v>--</v>
      </c>
      <c r="J1278" s="17" t="str">
        <f t="shared" si="95"/>
        <v xml:space="preserve"> </v>
      </c>
      <c r="K1278" s="17" t="str">
        <f>IF(H1278="-","",COUNTIF($H$8:H1278,H1278))</f>
        <v/>
      </c>
    </row>
    <row r="1279" spans="1:11" ht="19.600000000000001" customHeight="1" x14ac:dyDescent="0.25">
      <c r="A1279" s="30"/>
      <c r="B1279" s="31"/>
      <c r="C1279" s="38"/>
      <c r="D1279" s="44"/>
      <c r="F1279" s="17" t="str">
        <f t="shared" si="96"/>
        <v/>
      </c>
      <c r="G1279" s="17" t="str">
        <f t="shared" si="97"/>
        <v/>
      </c>
      <c r="H1279" s="17" t="str">
        <f t="shared" si="98"/>
        <v>-</v>
      </c>
      <c r="I1279" s="17" t="str">
        <f t="shared" si="99"/>
        <v>--</v>
      </c>
      <c r="J1279" s="17" t="str">
        <f t="shared" si="95"/>
        <v xml:space="preserve"> </v>
      </c>
      <c r="K1279" s="17" t="str">
        <f>IF(H1279="-","",COUNTIF($H$8:H1279,H1279))</f>
        <v/>
      </c>
    </row>
    <row r="1280" spans="1:11" ht="19.600000000000001" customHeight="1" x14ac:dyDescent="0.25">
      <c r="A1280" s="30"/>
      <c r="B1280" s="31"/>
      <c r="C1280" s="38"/>
      <c r="D1280" s="44"/>
      <c r="F1280" s="17" t="str">
        <f t="shared" si="96"/>
        <v/>
      </c>
      <c r="G1280" s="17" t="str">
        <f t="shared" si="97"/>
        <v/>
      </c>
      <c r="H1280" s="17" t="str">
        <f t="shared" si="98"/>
        <v>-</v>
      </c>
      <c r="I1280" s="17" t="str">
        <f t="shared" si="99"/>
        <v>--</v>
      </c>
      <c r="J1280" s="17" t="str">
        <f t="shared" si="95"/>
        <v xml:space="preserve"> </v>
      </c>
      <c r="K1280" s="17" t="str">
        <f>IF(H1280="-","",COUNTIF($H$8:H1280,H1280))</f>
        <v/>
      </c>
    </row>
    <row r="1281" spans="1:11" ht="19.600000000000001" customHeight="1" x14ac:dyDescent="0.25">
      <c r="A1281" s="30"/>
      <c r="B1281" s="31"/>
      <c r="C1281" s="38"/>
      <c r="D1281" s="44"/>
      <c r="F1281" s="17" t="str">
        <f t="shared" si="96"/>
        <v/>
      </c>
      <c r="G1281" s="17" t="str">
        <f t="shared" si="97"/>
        <v/>
      </c>
      <c r="H1281" s="17" t="str">
        <f t="shared" si="98"/>
        <v>-</v>
      </c>
      <c r="I1281" s="17" t="str">
        <f t="shared" si="99"/>
        <v>--</v>
      </c>
      <c r="J1281" s="17" t="str">
        <f t="shared" si="95"/>
        <v xml:space="preserve"> </v>
      </c>
      <c r="K1281" s="17" t="str">
        <f>IF(H1281="-","",COUNTIF($H$8:H1281,H1281))</f>
        <v/>
      </c>
    </row>
    <row r="1282" spans="1:11" ht="19.600000000000001" customHeight="1" x14ac:dyDescent="0.25">
      <c r="A1282" s="30"/>
      <c r="B1282" s="31"/>
      <c r="C1282" s="38"/>
      <c r="D1282" s="44"/>
      <c r="F1282" s="17" t="str">
        <f t="shared" si="96"/>
        <v/>
      </c>
      <c r="G1282" s="17" t="str">
        <f t="shared" si="97"/>
        <v/>
      </c>
      <c r="H1282" s="17" t="str">
        <f t="shared" si="98"/>
        <v>-</v>
      </c>
      <c r="I1282" s="17" t="str">
        <f t="shared" si="99"/>
        <v>--</v>
      </c>
      <c r="J1282" s="17" t="str">
        <f t="shared" si="95"/>
        <v xml:space="preserve"> </v>
      </c>
      <c r="K1282" s="17" t="str">
        <f>IF(H1282="-","",COUNTIF($H$8:H1282,H1282))</f>
        <v/>
      </c>
    </row>
    <row r="1283" spans="1:11" ht="19.600000000000001" customHeight="1" x14ac:dyDescent="0.25">
      <c r="A1283" s="30"/>
      <c r="B1283" s="31"/>
      <c r="C1283" s="38"/>
      <c r="D1283" s="44"/>
      <c r="F1283" s="17" t="str">
        <f t="shared" si="96"/>
        <v/>
      </c>
      <c r="G1283" s="17" t="str">
        <f t="shared" si="97"/>
        <v/>
      </c>
      <c r="H1283" s="17" t="str">
        <f t="shared" si="98"/>
        <v>-</v>
      </c>
      <c r="I1283" s="17" t="str">
        <f t="shared" si="99"/>
        <v>--</v>
      </c>
      <c r="J1283" s="17" t="str">
        <f t="shared" si="95"/>
        <v xml:space="preserve"> </v>
      </c>
      <c r="K1283" s="17" t="str">
        <f>IF(H1283="-","",COUNTIF($H$8:H1283,H1283))</f>
        <v/>
      </c>
    </row>
    <row r="1284" spans="1:11" ht="19.600000000000001" customHeight="1" x14ac:dyDescent="0.25">
      <c r="A1284" s="30"/>
      <c r="B1284" s="31"/>
      <c r="C1284" s="38"/>
      <c r="D1284" s="44"/>
      <c r="F1284" s="17" t="str">
        <f t="shared" si="96"/>
        <v/>
      </c>
      <c r="G1284" s="17" t="str">
        <f t="shared" si="97"/>
        <v/>
      </c>
      <c r="H1284" s="17" t="str">
        <f t="shared" si="98"/>
        <v>-</v>
      </c>
      <c r="I1284" s="17" t="str">
        <f t="shared" si="99"/>
        <v>--</v>
      </c>
      <c r="J1284" s="17" t="str">
        <f t="shared" si="95"/>
        <v xml:space="preserve"> </v>
      </c>
      <c r="K1284" s="17" t="str">
        <f>IF(H1284="-","",COUNTIF($H$8:H1284,H1284))</f>
        <v/>
      </c>
    </row>
    <row r="1285" spans="1:11" ht="19.600000000000001" customHeight="1" x14ac:dyDescent="0.25">
      <c r="A1285" s="30"/>
      <c r="B1285" s="31"/>
      <c r="C1285" s="38"/>
      <c r="D1285" s="44"/>
      <c r="F1285" s="17" t="str">
        <f t="shared" si="96"/>
        <v/>
      </c>
      <c r="G1285" s="17" t="str">
        <f t="shared" si="97"/>
        <v/>
      </c>
      <c r="H1285" s="17" t="str">
        <f t="shared" si="98"/>
        <v>-</v>
      </c>
      <c r="I1285" s="17" t="str">
        <f t="shared" si="99"/>
        <v>--</v>
      </c>
      <c r="J1285" s="17" t="str">
        <f t="shared" si="95"/>
        <v xml:space="preserve"> </v>
      </c>
      <c r="K1285" s="17" t="str">
        <f>IF(H1285="-","",COUNTIF($H$8:H1285,H1285))</f>
        <v/>
      </c>
    </row>
    <row r="1286" spans="1:11" ht="19.600000000000001" customHeight="1" x14ac:dyDescent="0.25">
      <c r="A1286" s="30"/>
      <c r="B1286" s="31"/>
      <c r="C1286" s="38"/>
      <c r="D1286" s="44"/>
      <c r="F1286" s="17" t="str">
        <f t="shared" si="96"/>
        <v/>
      </c>
      <c r="G1286" s="17" t="str">
        <f t="shared" si="97"/>
        <v/>
      </c>
      <c r="H1286" s="17" t="str">
        <f t="shared" si="98"/>
        <v>-</v>
      </c>
      <c r="I1286" s="17" t="str">
        <f t="shared" si="99"/>
        <v>--</v>
      </c>
      <c r="J1286" s="17" t="str">
        <f t="shared" si="95"/>
        <v xml:space="preserve"> </v>
      </c>
      <c r="K1286" s="17" t="str">
        <f>IF(H1286="-","",COUNTIF($H$8:H1286,H1286))</f>
        <v/>
      </c>
    </row>
    <row r="1287" spans="1:11" ht="19.600000000000001" customHeight="1" x14ac:dyDescent="0.25">
      <c r="A1287" s="30"/>
      <c r="B1287" s="31"/>
      <c r="C1287" s="38"/>
      <c r="D1287" s="44"/>
      <c r="F1287" s="17" t="str">
        <f t="shared" si="96"/>
        <v/>
      </c>
      <c r="G1287" s="17" t="str">
        <f t="shared" si="97"/>
        <v/>
      </c>
      <c r="H1287" s="17" t="str">
        <f t="shared" si="98"/>
        <v>-</v>
      </c>
      <c r="I1287" s="17" t="str">
        <f t="shared" si="99"/>
        <v>--</v>
      </c>
      <c r="J1287" s="17" t="str">
        <f t="shared" si="95"/>
        <v xml:space="preserve"> </v>
      </c>
      <c r="K1287" s="17" t="str">
        <f>IF(H1287="-","",COUNTIF($H$8:H1287,H1287))</f>
        <v/>
      </c>
    </row>
    <row r="1288" spans="1:11" ht="19.600000000000001" customHeight="1" x14ac:dyDescent="0.25">
      <c r="A1288" s="30"/>
      <c r="B1288" s="31"/>
      <c r="C1288" s="38"/>
      <c r="D1288" s="44"/>
      <c r="F1288" s="17" t="str">
        <f t="shared" si="96"/>
        <v/>
      </c>
      <c r="G1288" s="17" t="str">
        <f t="shared" si="97"/>
        <v/>
      </c>
      <c r="H1288" s="17" t="str">
        <f t="shared" si="98"/>
        <v>-</v>
      </c>
      <c r="I1288" s="17" t="str">
        <f t="shared" si="99"/>
        <v>--</v>
      </c>
      <c r="J1288" s="17" t="str">
        <f t="shared" ref="J1288:J1351" si="100">B1288&amp;" "&amp;A1288</f>
        <v xml:space="preserve"> </v>
      </c>
      <c r="K1288" s="17" t="str">
        <f>IF(H1288="-","",COUNTIF($H$8:H1288,H1288))</f>
        <v/>
      </c>
    </row>
    <row r="1289" spans="1:11" ht="19.600000000000001" customHeight="1" x14ac:dyDescent="0.25">
      <c r="A1289" s="30"/>
      <c r="B1289" s="31"/>
      <c r="C1289" s="38"/>
      <c r="D1289" s="44"/>
      <c r="F1289" s="17" t="str">
        <f t="shared" ref="F1289:F1352" si="101">IF(ISBLANK(C1289),"",MONTH(C1289))</f>
        <v/>
      </c>
      <c r="G1289" s="17" t="str">
        <f t="shared" ref="G1289:G1352" si="102">IF(ISBLANK(C1289),"",DAY(C1289))</f>
        <v/>
      </c>
      <c r="H1289" s="17" t="str">
        <f t="shared" ref="H1289:H1352" si="103">F1289&amp;"-"&amp;G1289</f>
        <v>-</v>
      </c>
      <c r="I1289" s="17" t="str">
        <f t="shared" ref="I1289:I1352" si="104">H1289&amp;"-"&amp;K1289</f>
        <v>--</v>
      </c>
      <c r="J1289" s="17" t="str">
        <f t="shared" si="100"/>
        <v xml:space="preserve"> </v>
      </c>
      <c r="K1289" s="17" t="str">
        <f>IF(H1289="-","",COUNTIF($H$8:H1289,H1289))</f>
        <v/>
      </c>
    </row>
    <row r="1290" spans="1:11" ht="19.600000000000001" customHeight="1" x14ac:dyDescent="0.25">
      <c r="A1290" s="30"/>
      <c r="B1290" s="31"/>
      <c r="C1290" s="38"/>
      <c r="D1290" s="44"/>
      <c r="F1290" s="17" t="str">
        <f t="shared" si="101"/>
        <v/>
      </c>
      <c r="G1290" s="17" t="str">
        <f t="shared" si="102"/>
        <v/>
      </c>
      <c r="H1290" s="17" t="str">
        <f t="shared" si="103"/>
        <v>-</v>
      </c>
      <c r="I1290" s="17" t="str">
        <f t="shared" si="104"/>
        <v>--</v>
      </c>
      <c r="J1290" s="17" t="str">
        <f t="shared" si="100"/>
        <v xml:space="preserve"> </v>
      </c>
      <c r="K1290" s="17" t="str">
        <f>IF(H1290="-","",COUNTIF($H$8:H1290,H1290))</f>
        <v/>
      </c>
    </row>
    <row r="1291" spans="1:11" ht="19.600000000000001" customHeight="1" x14ac:dyDescent="0.25">
      <c r="A1291" s="30"/>
      <c r="B1291" s="31"/>
      <c r="C1291" s="38"/>
      <c r="D1291" s="44"/>
      <c r="F1291" s="17" t="str">
        <f t="shared" si="101"/>
        <v/>
      </c>
      <c r="G1291" s="17" t="str">
        <f t="shared" si="102"/>
        <v/>
      </c>
      <c r="H1291" s="17" t="str">
        <f t="shared" si="103"/>
        <v>-</v>
      </c>
      <c r="I1291" s="17" t="str">
        <f t="shared" si="104"/>
        <v>--</v>
      </c>
      <c r="J1291" s="17" t="str">
        <f t="shared" si="100"/>
        <v xml:space="preserve"> </v>
      </c>
      <c r="K1291" s="17" t="str">
        <f>IF(H1291="-","",COUNTIF($H$8:H1291,H1291))</f>
        <v/>
      </c>
    </row>
    <row r="1292" spans="1:11" ht="19.600000000000001" customHeight="1" x14ac:dyDescent="0.25">
      <c r="A1292" s="30"/>
      <c r="B1292" s="31"/>
      <c r="C1292" s="38"/>
      <c r="D1292" s="44"/>
      <c r="F1292" s="17" t="str">
        <f t="shared" si="101"/>
        <v/>
      </c>
      <c r="G1292" s="17" t="str">
        <f t="shared" si="102"/>
        <v/>
      </c>
      <c r="H1292" s="17" t="str">
        <f t="shared" si="103"/>
        <v>-</v>
      </c>
      <c r="I1292" s="17" t="str">
        <f t="shared" si="104"/>
        <v>--</v>
      </c>
      <c r="J1292" s="17" t="str">
        <f t="shared" si="100"/>
        <v xml:space="preserve"> </v>
      </c>
      <c r="K1292" s="17" t="str">
        <f>IF(H1292="-","",COUNTIF($H$8:H1292,H1292))</f>
        <v/>
      </c>
    </row>
    <row r="1293" spans="1:11" ht="19.600000000000001" customHeight="1" x14ac:dyDescent="0.25">
      <c r="A1293" s="30"/>
      <c r="B1293" s="31"/>
      <c r="C1293" s="38"/>
      <c r="D1293" s="44"/>
      <c r="F1293" s="17" t="str">
        <f t="shared" si="101"/>
        <v/>
      </c>
      <c r="G1293" s="17" t="str">
        <f t="shared" si="102"/>
        <v/>
      </c>
      <c r="H1293" s="17" t="str">
        <f t="shared" si="103"/>
        <v>-</v>
      </c>
      <c r="I1293" s="17" t="str">
        <f t="shared" si="104"/>
        <v>--</v>
      </c>
      <c r="J1293" s="17" t="str">
        <f t="shared" si="100"/>
        <v xml:space="preserve"> </v>
      </c>
      <c r="K1293" s="17" t="str">
        <f>IF(H1293="-","",COUNTIF($H$8:H1293,H1293))</f>
        <v/>
      </c>
    </row>
    <row r="1294" spans="1:11" ht="19.600000000000001" customHeight="1" x14ac:dyDescent="0.25">
      <c r="A1294" s="30"/>
      <c r="B1294" s="31"/>
      <c r="C1294" s="38"/>
      <c r="D1294" s="44"/>
      <c r="F1294" s="17" t="str">
        <f t="shared" si="101"/>
        <v/>
      </c>
      <c r="G1294" s="17" t="str">
        <f t="shared" si="102"/>
        <v/>
      </c>
      <c r="H1294" s="17" t="str">
        <f t="shared" si="103"/>
        <v>-</v>
      </c>
      <c r="I1294" s="17" t="str">
        <f t="shared" si="104"/>
        <v>--</v>
      </c>
      <c r="J1294" s="17" t="str">
        <f t="shared" si="100"/>
        <v xml:space="preserve"> </v>
      </c>
      <c r="K1294" s="17" t="str">
        <f>IF(H1294="-","",COUNTIF($H$8:H1294,H1294))</f>
        <v/>
      </c>
    </row>
    <row r="1295" spans="1:11" ht="19.600000000000001" customHeight="1" x14ac:dyDescent="0.25">
      <c r="A1295" s="30"/>
      <c r="B1295" s="31"/>
      <c r="C1295" s="38"/>
      <c r="D1295" s="44"/>
      <c r="F1295" s="17" t="str">
        <f t="shared" si="101"/>
        <v/>
      </c>
      <c r="G1295" s="17" t="str">
        <f t="shared" si="102"/>
        <v/>
      </c>
      <c r="H1295" s="17" t="str">
        <f t="shared" si="103"/>
        <v>-</v>
      </c>
      <c r="I1295" s="17" t="str">
        <f t="shared" si="104"/>
        <v>--</v>
      </c>
      <c r="J1295" s="17" t="str">
        <f t="shared" si="100"/>
        <v xml:space="preserve"> </v>
      </c>
      <c r="K1295" s="17" t="str">
        <f>IF(H1295="-","",COUNTIF($H$8:H1295,H1295))</f>
        <v/>
      </c>
    </row>
    <row r="1296" spans="1:11" ht="19.600000000000001" customHeight="1" x14ac:dyDescent="0.25">
      <c r="A1296" s="30"/>
      <c r="B1296" s="31"/>
      <c r="C1296" s="38"/>
      <c r="D1296" s="44"/>
      <c r="F1296" s="17" t="str">
        <f t="shared" si="101"/>
        <v/>
      </c>
      <c r="G1296" s="17" t="str">
        <f t="shared" si="102"/>
        <v/>
      </c>
      <c r="H1296" s="17" t="str">
        <f t="shared" si="103"/>
        <v>-</v>
      </c>
      <c r="I1296" s="17" t="str">
        <f t="shared" si="104"/>
        <v>--</v>
      </c>
      <c r="J1296" s="17" t="str">
        <f t="shared" si="100"/>
        <v xml:space="preserve"> </v>
      </c>
      <c r="K1296" s="17" t="str">
        <f>IF(H1296="-","",COUNTIF($H$8:H1296,H1296))</f>
        <v/>
      </c>
    </row>
    <row r="1297" spans="1:11" ht="19.600000000000001" customHeight="1" x14ac:dyDescent="0.25">
      <c r="A1297" s="30"/>
      <c r="B1297" s="31"/>
      <c r="C1297" s="38"/>
      <c r="D1297" s="44"/>
      <c r="F1297" s="17" t="str">
        <f t="shared" si="101"/>
        <v/>
      </c>
      <c r="G1297" s="17" t="str">
        <f t="shared" si="102"/>
        <v/>
      </c>
      <c r="H1297" s="17" t="str">
        <f t="shared" si="103"/>
        <v>-</v>
      </c>
      <c r="I1297" s="17" t="str">
        <f t="shared" si="104"/>
        <v>--</v>
      </c>
      <c r="J1297" s="17" t="str">
        <f t="shared" si="100"/>
        <v xml:space="preserve"> </v>
      </c>
      <c r="K1297" s="17" t="str">
        <f>IF(H1297="-","",COUNTIF($H$8:H1297,H1297))</f>
        <v/>
      </c>
    </row>
    <row r="1298" spans="1:11" ht="19.600000000000001" customHeight="1" x14ac:dyDescent="0.25">
      <c r="A1298" s="30"/>
      <c r="B1298" s="31"/>
      <c r="C1298" s="38"/>
      <c r="D1298" s="44"/>
      <c r="F1298" s="17" t="str">
        <f t="shared" si="101"/>
        <v/>
      </c>
      <c r="G1298" s="17" t="str">
        <f t="shared" si="102"/>
        <v/>
      </c>
      <c r="H1298" s="17" t="str">
        <f t="shared" si="103"/>
        <v>-</v>
      </c>
      <c r="I1298" s="17" t="str">
        <f t="shared" si="104"/>
        <v>--</v>
      </c>
      <c r="J1298" s="17" t="str">
        <f t="shared" si="100"/>
        <v xml:space="preserve"> </v>
      </c>
      <c r="K1298" s="17" t="str">
        <f>IF(H1298="-","",COUNTIF($H$8:H1298,H1298))</f>
        <v/>
      </c>
    </row>
    <row r="1299" spans="1:11" ht="19.600000000000001" customHeight="1" x14ac:dyDescent="0.25">
      <c r="A1299" s="30"/>
      <c r="B1299" s="31"/>
      <c r="C1299" s="38"/>
      <c r="D1299" s="44"/>
      <c r="F1299" s="17" t="str">
        <f t="shared" si="101"/>
        <v/>
      </c>
      <c r="G1299" s="17" t="str">
        <f t="shared" si="102"/>
        <v/>
      </c>
      <c r="H1299" s="17" t="str">
        <f t="shared" si="103"/>
        <v>-</v>
      </c>
      <c r="I1299" s="17" t="str">
        <f t="shared" si="104"/>
        <v>--</v>
      </c>
      <c r="J1299" s="17" t="str">
        <f t="shared" si="100"/>
        <v xml:space="preserve"> </v>
      </c>
      <c r="K1299" s="17" t="str">
        <f>IF(H1299="-","",COUNTIF($H$8:H1299,H1299))</f>
        <v/>
      </c>
    </row>
    <row r="1300" spans="1:11" ht="19.600000000000001" customHeight="1" x14ac:dyDescent="0.25">
      <c r="A1300" s="30"/>
      <c r="B1300" s="31"/>
      <c r="C1300" s="38"/>
      <c r="D1300" s="44"/>
      <c r="F1300" s="17" t="str">
        <f t="shared" si="101"/>
        <v/>
      </c>
      <c r="G1300" s="17" t="str">
        <f t="shared" si="102"/>
        <v/>
      </c>
      <c r="H1300" s="17" t="str">
        <f t="shared" si="103"/>
        <v>-</v>
      </c>
      <c r="I1300" s="17" t="str">
        <f t="shared" si="104"/>
        <v>--</v>
      </c>
      <c r="J1300" s="17" t="str">
        <f t="shared" si="100"/>
        <v xml:space="preserve"> </v>
      </c>
      <c r="K1300" s="17" t="str">
        <f>IF(H1300="-","",COUNTIF($H$8:H1300,H1300))</f>
        <v/>
      </c>
    </row>
    <row r="1301" spans="1:11" ht="19.600000000000001" customHeight="1" x14ac:dyDescent="0.25">
      <c r="A1301" s="30"/>
      <c r="B1301" s="31"/>
      <c r="C1301" s="38"/>
      <c r="D1301" s="44"/>
      <c r="F1301" s="17" t="str">
        <f t="shared" si="101"/>
        <v/>
      </c>
      <c r="G1301" s="17" t="str">
        <f t="shared" si="102"/>
        <v/>
      </c>
      <c r="H1301" s="17" t="str">
        <f t="shared" si="103"/>
        <v>-</v>
      </c>
      <c r="I1301" s="17" t="str">
        <f t="shared" si="104"/>
        <v>--</v>
      </c>
      <c r="J1301" s="17" t="str">
        <f t="shared" si="100"/>
        <v xml:space="preserve"> </v>
      </c>
      <c r="K1301" s="17" t="str">
        <f>IF(H1301="-","",COUNTIF($H$8:H1301,H1301))</f>
        <v/>
      </c>
    </row>
    <row r="1302" spans="1:11" ht="19.600000000000001" customHeight="1" x14ac:dyDescent="0.25">
      <c r="A1302" s="30"/>
      <c r="B1302" s="31"/>
      <c r="C1302" s="38"/>
      <c r="D1302" s="44"/>
      <c r="F1302" s="17" t="str">
        <f t="shared" si="101"/>
        <v/>
      </c>
      <c r="G1302" s="17" t="str">
        <f t="shared" si="102"/>
        <v/>
      </c>
      <c r="H1302" s="17" t="str">
        <f t="shared" si="103"/>
        <v>-</v>
      </c>
      <c r="I1302" s="17" t="str">
        <f t="shared" si="104"/>
        <v>--</v>
      </c>
      <c r="J1302" s="17" t="str">
        <f t="shared" si="100"/>
        <v xml:space="preserve"> </v>
      </c>
      <c r="K1302" s="17" t="str">
        <f>IF(H1302="-","",COUNTIF($H$8:H1302,H1302))</f>
        <v/>
      </c>
    </row>
    <row r="1303" spans="1:11" ht="19.600000000000001" customHeight="1" x14ac:dyDescent="0.25">
      <c r="A1303" s="30"/>
      <c r="B1303" s="31"/>
      <c r="C1303" s="38"/>
      <c r="D1303" s="44"/>
      <c r="F1303" s="17" t="str">
        <f t="shared" si="101"/>
        <v/>
      </c>
      <c r="G1303" s="17" t="str">
        <f t="shared" si="102"/>
        <v/>
      </c>
      <c r="H1303" s="17" t="str">
        <f t="shared" si="103"/>
        <v>-</v>
      </c>
      <c r="I1303" s="17" t="str">
        <f t="shared" si="104"/>
        <v>--</v>
      </c>
      <c r="J1303" s="17" t="str">
        <f t="shared" si="100"/>
        <v xml:space="preserve"> </v>
      </c>
      <c r="K1303" s="17" t="str">
        <f>IF(H1303="-","",COUNTIF($H$8:H1303,H1303))</f>
        <v/>
      </c>
    </row>
    <row r="1304" spans="1:11" ht="19.600000000000001" customHeight="1" x14ac:dyDescent="0.25">
      <c r="A1304" s="30"/>
      <c r="B1304" s="31"/>
      <c r="C1304" s="38"/>
      <c r="D1304" s="44"/>
      <c r="F1304" s="17" t="str">
        <f t="shared" si="101"/>
        <v/>
      </c>
      <c r="G1304" s="17" t="str">
        <f t="shared" si="102"/>
        <v/>
      </c>
      <c r="H1304" s="17" t="str">
        <f t="shared" si="103"/>
        <v>-</v>
      </c>
      <c r="I1304" s="17" t="str">
        <f t="shared" si="104"/>
        <v>--</v>
      </c>
      <c r="J1304" s="17" t="str">
        <f t="shared" si="100"/>
        <v xml:space="preserve"> </v>
      </c>
      <c r="K1304" s="17" t="str">
        <f>IF(H1304="-","",COUNTIF($H$8:H1304,H1304))</f>
        <v/>
      </c>
    </row>
    <row r="1305" spans="1:11" ht="19.600000000000001" customHeight="1" x14ac:dyDescent="0.25">
      <c r="A1305" s="30"/>
      <c r="B1305" s="31"/>
      <c r="C1305" s="38"/>
      <c r="D1305" s="44"/>
      <c r="F1305" s="17" t="str">
        <f t="shared" si="101"/>
        <v/>
      </c>
      <c r="G1305" s="17" t="str">
        <f t="shared" si="102"/>
        <v/>
      </c>
      <c r="H1305" s="17" t="str">
        <f t="shared" si="103"/>
        <v>-</v>
      </c>
      <c r="I1305" s="17" t="str">
        <f t="shared" si="104"/>
        <v>--</v>
      </c>
      <c r="J1305" s="17" t="str">
        <f t="shared" si="100"/>
        <v xml:space="preserve"> </v>
      </c>
      <c r="K1305" s="17" t="str">
        <f>IF(H1305="-","",COUNTIF($H$8:H1305,H1305))</f>
        <v/>
      </c>
    </row>
    <row r="1306" spans="1:11" ht="19.600000000000001" customHeight="1" x14ac:dyDescent="0.25">
      <c r="A1306" s="30"/>
      <c r="B1306" s="31"/>
      <c r="C1306" s="38"/>
      <c r="D1306" s="44"/>
      <c r="F1306" s="17" t="str">
        <f t="shared" si="101"/>
        <v/>
      </c>
      <c r="G1306" s="17" t="str">
        <f t="shared" si="102"/>
        <v/>
      </c>
      <c r="H1306" s="17" t="str">
        <f t="shared" si="103"/>
        <v>-</v>
      </c>
      <c r="I1306" s="17" t="str">
        <f t="shared" si="104"/>
        <v>--</v>
      </c>
      <c r="J1306" s="17" t="str">
        <f t="shared" si="100"/>
        <v xml:space="preserve"> </v>
      </c>
      <c r="K1306" s="17" t="str">
        <f>IF(H1306="-","",COUNTIF($H$8:H1306,H1306))</f>
        <v/>
      </c>
    </row>
    <row r="1307" spans="1:11" ht="19.600000000000001" customHeight="1" x14ac:dyDescent="0.25">
      <c r="A1307" s="30"/>
      <c r="B1307" s="31"/>
      <c r="C1307" s="38"/>
      <c r="D1307" s="44"/>
      <c r="F1307" s="17" t="str">
        <f t="shared" si="101"/>
        <v/>
      </c>
      <c r="G1307" s="17" t="str">
        <f t="shared" si="102"/>
        <v/>
      </c>
      <c r="H1307" s="17" t="str">
        <f t="shared" si="103"/>
        <v>-</v>
      </c>
      <c r="I1307" s="17" t="str">
        <f t="shared" si="104"/>
        <v>--</v>
      </c>
      <c r="J1307" s="17" t="str">
        <f t="shared" si="100"/>
        <v xml:space="preserve"> </v>
      </c>
      <c r="K1307" s="17" t="str">
        <f>IF(H1307="-","",COUNTIF($H$8:H1307,H1307))</f>
        <v/>
      </c>
    </row>
    <row r="1308" spans="1:11" ht="19.600000000000001" customHeight="1" x14ac:dyDescent="0.25">
      <c r="A1308" s="30"/>
      <c r="B1308" s="31"/>
      <c r="C1308" s="38"/>
      <c r="D1308" s="44"/>
      <c r="F1308" s="17" t="str">
        <f t="shared" si="101"/>
        <v/>
      </c>
      <c r="G1308" s="17" t="str">
        <f t="shared" si="102"/>
        <v/>
      </c>
      <c r="H1308" s="17" t="str">
        <f t="shared" si="103"/>
        <v>-</v>
      </c>
      <c r="I1308" s="17" t="str">
        <f t="shared" si="104"/>
        <v>--</v>
      </c>
      <c r="J1308" s="17" t="str">
        <f t="shared" si="100"/>
        <v xml:space="preserve"> </v>
      </c>
      <c r="K1308" s="17" t="str">
        <f>IF(H1308="-","",COUNTIF($H$8:H1308,H1308))</f>
        <v/>
      </c>
    </row>
    <row r="1309" spans="1:11" ht="19.600000000000001" customHeight="1" x14ac:dyDescent="0.25">
      <c r="A1309" s="30"/>
      <c r="B1309" s="31"/>
      <c r="C1309" s="38"/>
      <c r="D1309" s="44"/>
      <c r="F1309" s="17" t="str">
        <f t="shared" si="101"/>
        <v/>
      </c>
      <c r="G1309" s="17" t="str">
        <f t="shared" si="102"/>
        <v/>
      </c>
      <c r="H1309" s="17" t="str">
        <f t="shared" si="103"/>
        <v>-</v>
      </c>
      <c r="I1309" s="17" t="str">
        <f t="shared" si="104"/>
        <v>--</v>
      </c>
      <c r="J1309" s="17" t="str">
        <f t="shared" si="100"/>
        <v xml:space="preserve"> </v>
      </c>
      <c r="K1309" s="17" t="str">
        <f>IF(H1309="-","",COUNTIF($H$8:H1309,H1309))</f>
        <v/>
      </c>
    </row>
    <row r="1310" spans="1:11" ht="19.600000000000001" customHeight="1" x14ac:dyDescent="0.25">
      <c r="A1310" s="30"/>
      <c r="B1310" s="31"/>
      <c r="C1310" s="38"/>
      <c r="D1310" s="44"/>
      <c r="F1310" s="17" t="str">
        <f t="shared" si="101"/>
        <v/>
      </c>
      <c r="G1310" s="17" t="str">
        <f t="shared" si="102"/>
        <v/>
      </c>
      <c r="H1310" s="17" t="str">
        <f t="shared" si="103"/>
        <v>-</v>
      </c>
      <c r="I1310" s="17" t="str">
        <f t="shared" si="104"/>
        <v>--</v>
      </c>
      <c r="J1310" s="17" t="str">
        <f t="shared" si="100"/>
        <v xml:space="preserve"> </v>
      </c>
      <c r="K1310" s="17" t="str">
        <f>IF(H1310="-","",COUNTIF($H$8:H1310,H1310))</f>
        <v/>
      </c>
    </row>
    <row r="1311" spans="1:11" ht="19.600000000000001" customHeight="1" x14ac:dyDescent="0.25">
      <c r="A1311" s="30"/>
      <c r="B1311" s="31"/>
      <c r="C1311" s="38"/>
      <c r="D1311" s="44"/>
      <c r="F1311" s="17" t="str">
        <f t="shared" si="101"/>
        <v/>
      </c>
      <c r="G1311" s="17" t="str">
        <f t="shared" si="102"/>
        <v/>
      </c>
      <c r="H1311" s="17" t="str">
        <f t="shared" si="103"/>
        <v>-</v>
      </c>
      <c r="I1311" s="17" t="str">
        <f t="shared" si="104"/>
        <v>--</v>
      </c>
      <c r="J1311" s="17" t="str">
        <f t="shared" si="100"/>
        <v xml:space="preserve"> </v>
      </c>
      <c r="K1311" s="17" t="str">
        <f>IF(H1311="-","",COUNTIF($H$8:H1311,H1311))</f>
        <v/>
      </c>
    </row>
    <row r="1312" spans="1:11" ht="19.600000000000001" customHeight="1" x14ac:dyDescent="0.25">
      <c r="A1312" s="30"/>
      <c r="B1312" s="31"/>
      <c r="C1312" s="38"/>
      <c r="D1312" s="44"/>
      <c r="F1312" s="17" t="str">
        <f t="shared" si="101"/>
        <v/>
      </c>
      <c r="G1312" s="17" t="str">
        <f t="shared" si="102"/>
        <v/>
      </c>
      <c r="H1312" s="17" t="str">
        <f t="shared" si="103"/>
        <v>-</v>
      </c>
      <c r="I1312" s="17" t="str">
        <f t="shared" si="104"/>
        <v>--</v>
      </c>
      <c r="J1312" s="17" t="str">
        <f t="shared" si="100"/>
        <v xml:space="preserve"> </v>
      </c>
      <c r="K1312" s="17" t="str">
        <f>IF(H1312="-","",COUNTIF($H$8:H1312,H1312))</f>
        <v/>
      </c>
    </row>
    <row r="1313" spans="1:11" ht="19.600000000000001" customHeight="1" x14ac:dyDescent="0.25">
      <c r="A1313" s="30"/>
      <c r="B1313" s="31"/>
      <c r="C1313" s="38"/>
      <c r="D1313" s="44"/>
      <c r="F1313" s="17" t="str">
        <f t="shared" si="101"/>
        <v/>
      </c>
      <c r="G1313" s="17" t="str">
        <f t="shared" si="102"/>
        <v/>
      </c>
      <c r="H1313" s="17" t="str">
        <f t="shared" si="103"/>
        <v>-</v>
      </c>
      <c r="I1313" s="17" t="str">
        <f t="shared" si="104"/>
        <v>--</v>
      </c>
      <c r="J1313" s="17" t="str">
        <f t="shared" si="100"/>
        <v xml:space="preserve"> </v>
      </c>
      <c r="K1313" s="17" t="str">
        <f>IF(H1313="-","",COUNTIF($H$8:H1313,H1313))</f>
        <v/>
      </c>
    </row>
    <row r="1314" spans="1:11" ht="19.600000000000001" customHeight="1" x14ac:dyDescent="0.25">
      <c r="A1314" s="30"/>
      <c r="B1314" s="31"/>
      <c r="C1314" s="38"/>
      <c r="D1314" s="44"/>
      <c r="F1314" s="17" t="str">
        <f t="shared" si="101"/>
        <v/>
      </c>
      <c r="G1314" s="17" t="str">
        <f t="shared" si="102"/>
        <v/>
      </c>
      <c r="H1314" s="17" t="str">
        <f t="shared" si="103"/>
        <v>-</v>
      </c>
      <c r="I1314" s="17" t="str">
        <f t="shared" si="104"/>
        <v>--</v>
      </c>
      <c r="J1314" s="17" t="str">
        <f t="shared" si="100"/>
        <v xml:space="preserve"> </v>
      </c>
      <c r="K1314" s="17" t="str">
        <f>IF(H1314="-","",COUNTIF($H$8:H1314,H1314))</f>
        <v/>
      </c>
    </row>
    <row r="1315" spans="1:11" ht="19.600000000000001" customHeight="1" x14ac:dyDescent="0.25">
      <c r="A1315" s="30"/>
      <c r="B1315" s="31"/>
      <c r="C1315" s="38"/>
      <c r="D1315" s="44"/>
      <c r="F1315" s="17" t="str">
        <f t="shared" si="101"/>
        <v/>
      </c>
      <c r="G1315" s="17" t="str">
        <f t="shared" si="102"/>
        <v/>
      </c>
      <c r="H1315" s="17" t="str">
        <f t="shared" si="103"/>
        <v>-</v>
      </c>
      <c r="I1315" s="17" t="str">
        <f t="shared" si="104"/>
        <v>--</v>
      </c>
      <c r="J1315" s="17" t="str">
        <f t="shared" si="100"/>
        <v xml:space="preserve"> </v>
      </c>
      <c r="K1315" s="17" t="str">
        <f>IF(H1315="-","",COUNTIF($H$8:H1315,H1315))</f>
        <v/>
      </c>
    </row>
    <row r="1316" spans="1:11" ht="19.600000000000001" customHeight="1" x14ac:dyDescent="0.25">
      <c r="A1316" s="30"/>
      <c r="B1316" s="31"/>
      <c r="C1316" s="38"/>
      <c r="D1316" s="44"/>
      <c r="F1316" s="17" t="str">
        <f t="shared" si="101"/>
        <v/>
      </c>
      <c r="G1316" s="17" t="str">
        <f t="shared" si="102"/>
        <v/>
      </c>
      <c r="H1316" s="17" t="str">
        <f t="shared" si="103"/>
        <v>-</v>
      </c>
      <c r="I1316" s="17" t="str">
        <f t="shared" si="104"/>
        <v>--</v>
      </c>
      <c r="J1316" s="17" t="str">
        <f t="shared" si="100"/>
        <v xml:space="preserve"> </v>
      </c>
      <c r="K1316" s="17" t="str">
        <f>IF(H1316="-","",COUNTIF($H$8:H1316,H1316))</f>
        <v/>
      </c>
    </row>
    <row r="1317" spans="1:11" ht="19.600000000000001" customHeight="1" x14ac:dyDescent="0.25">
      <c r="A1317" s="30"/>
      <c r="B1317" s="31"/>
      <c r="C1317" s="38"/>
      <c r="D1317" s="44"/>
      <c r="F1317" s="17" t="str">
        <f t="shared" si="101"/>
        <v/>
      </c>
      <c r="G1317" s="17" t="str">
        <f t="shared" si="102"/>
        <v/>
      </c>
      <c r="H1317" s="17" t="str">
        <f t="shared" si="103"/>
        <v>-</v>
      </c>
      <c r="I1317" s="17" t="str">
        <f t="shared" si="104"/>
        <v>--</v>
      </c>
      <c r="J1317" s="17" t="str">
        <f t="shared" si="100"/>
        <v xml:space="preserve"> </v>
      </c>
      <c r="K1317" s="17" t="str">
        <f>IF(H1317="-","",COUNTIF($H$8:H1317,H1317))</f>
        <v/>
      </c>
    </row>
    <row r="1318" spans="1:11" ht="19.600000000000001" customHeight="1" x14ac:dyDescent="0.25">
      <c r="A1318" s="30"/>
      <c r="B1318" s="31"/>
      <c r="C1318" s="38"/>
      <c r="D1318" s="44"/>
      <c r="F1318" s="17" t="str">
        <f t="shared" si="101"/>
        <v/>
      </c>
      <c r="G1318" s="17" t="str">
        <f t="shared" si="102"/>
        <v/>
      </c>
      <c r="H1318" s="17" t="str">
        <f t="shared" si="103"/>
        <v>-</v>
      </c>
      <c r="I1318" s="17" t="str">
        <f t="shared" si="104"/>
        <v>--</v>
      </c>
      <c r="J1318" s="17" t="str">
        <f t="shared" si="100"/>
        <v xml:space="preserve"> </v>
      </c>
      <c r="K1318" s="17" t="str">
        <f>IF(H1318="-","",COUNTIF($H$8:H1318,H1318))</f>
        <v/>
      </c>
    </row>
    <row r="1319" spans="1:11" ht="19.600000000000001" customHeight="1" x14ac:dyDescent="0.25">
      <c r="A1319" s="30"/>
      <c r="B1319" s="31"/>
      <c r="C1319" s="38"/>
      <c r="D1319" s="44"/>
      <c r="F1319" s="17" t="str">
        <f t="shared" si="101"/>
        <v/>
      </c>
      <c r="G1319" s="17" t="str">
        <f t="shared" si="102"/>
        <v/>
      </c>
      <c r="H1319" s="17" t="str">
        <f t="shared" si="103"/>
        <v>-</v>
      </c>
      <c r="I1319" s="17" t="str">
        <f t="shared" si="104"/>
        <v>--</v>
      </c>
      <c r="J1319" s="17" t="str">
        <f t="shared" si="100"/>
        <v xml:space="preserve"> </v>
      </c>
      <c r="K1319" s="17" t="str">
        <f>IF(H1319="-","",COUNTIF($H$8:H1319,H1319))</f>
        <v/>
      </c>
    </row>
    <row r="1320" spans="1:11" ht="19.600000000000001" customHeight="1" x14ac:dyDescent="0.25">
      <c r="A1320" s="30"/>
      <c r="B1320" s="31"/>
      <c r="C1320" s="38"/>
      <c r="D1320" s="44"/>
      <c r="F1320" s="17" t="str">
        <f t="shared" si="101"/>
        <v/>
      </c>
      <c r="G1320" s="17" t="str">
        <f t="shared" si="102"/>
        <v/>
      </c>
      <c r="H1320" s="17" t="str">
        <f t="shared" si="103"/>
        <v>-</v>
      </c>
      <c r="I1320" s="17" t="str">
        <f t="shared" si="104"/>
        <v>--</v>
      </c>
      <c r="J1320" s="17" t="str">
        <f t="shared" si="100"/>
        <v xml:space="preserve"> </v>
      </c>
      <c r="K1320" s="17" t="str">
        <f>IF(H1320="-","",COUNTIF($H$8:H1320,H1320))</f>
        <v/>
      </c>
    </row>
    <row r="1321" spans="1:11" ht="19.600000000000001" customHeight="1" x14ac:dyDescent="0.25">
      <c r="A1321" s="30"/>
      <c r="B1321" s="31"/>
      <c r="C1321" s="38"/>
      <c r="D1321" s="44"/>
      <c r="F1321" s="17" t="str">
        <f t="shared" si="101"/>
        <v/>
      </c>
      <c r="G1321" s="17" t="str">
        <f t="shared" si="102"/>
        <v/>
      </c>
      <c r="H1321" s="17" t="str">
        <f t="shared" si="103"/>
        <v>-</v>
      </c>
      <c r="I1321" s="17" t="str">
        <f t="shared" si="104"/>
        <v>--</v>
      </c>
      <c r="J1321" s="17" t="str">
        <f t="shared" si="100"/>
        <v xml:space="preserve"> </v>
      </c>
      <c r="K1321" s="17" t="str">
        <f>IF(H1321="-","",COUNTIF($H$8:H1321,H1321))</f>
        <v/>
      </c>
    </row>
    <row r="1322" spans="1:11" ht="19.600000000000001" customHeight="1" x14ac:dyDescent="0.25">
      <c r="A1322" s="30"/>
      <c r="B1322" s="31"/>
      <c r="C1322" s="38"/>
      <c r="D1322" s="44"/>
      <c r="F1322" s="17" t="str">
        <f t="shared" si="101"/>
        <v/>
      </c>
      <c r="G1322" s="17" t="str">
        <f t="shared" si="102"/>
        <v/>
      </c>
      <c r="H1322" s="17" t="str">
        <f t="shared" si="103"/>
        <v>-</v>
      </c>
      <c r="I1322" s="17" t="str">
        <f t="shared" si="104"/>
        <v>--</v>
      </c>
      <c r="J1322" s="17" t="str">
        <f t="shared" si="100"/>
        <v xml:space="preserve"> </v>
      </c>
      <c r="K1322" s="17" t="str">
        <f>IF(H1322="-","",COUNTIF($H$8:H1322,H1322))</f>
        <v/>
      </c>
    </row>
    <row r="1323" spans="1:11" ht="19.600000000000001" customHeight="1" x14ac:dyDescent="0.25">
      <c r="A1323" s="30"/>
      <c r="B1323" s="31"/>
      <c r="C1323" s="38"/>
      <c r="D1323" s="44"/>
      <c r="F1323" s="17" t="str">
        <f t="shared" si="101"/>
        <v/>
      </c>
      <c r="G1323" s="17" t="str">
        <f t="shared" si="102"/>
        <v/>
      </c>
      <c r="H1323" s="17" t="str">
        <f t="shared" si="103"/>
        <v>-</v>
      </c>
      <c r="I1323" s="17" t="str">
        <f t="shared" si="104"/>
        <v>--</v>
      </c>
      <c r="J1323" s="17" t="str">
        <f t="shared" si="100"/>
        <v xml:space="preserve"> </v>
      </c>
      <c r="K1323" s="17" t="str">
        <f>IF(H1323="-","",COUNTIF($H$8:H1323,H1323))</f>
        <v/>
      </c>
    </row>
    <row r="1324" spans="1:11" ht="19.600000000000001" customHeight="1" x14ac:dyDescent="0.25">
      <c r="A1324" s="30"/>
      <c r="B1324" s="31"/>
      <c r="C1324" s="38"/>
      <c r="D1324" s="44"/>
      <c r="F1324" s="17" t="str">
        <f t="shared" si="101"/>
        <v/>
      </c>
      <c r="G1324" s="17" t="str">
        <f t="shared" si="102"/>
        <v/>
      </c>
      <c r="H1324" s="17" t="str">
        <f t="shared" si="103"/>
        <v>-</v>
      </c>
      <c r="I1324" s="17" t="str">
        <f t="shared" si="104"/>
        <v>--</v>
      </c>
      <c r="J1324" s="17" t="str">
        <f t="shared" si="100"/>
        <v xml:space="preserve"> </v>
      </c>
      <c r="K1324" s="17" t="str">
        <f>IF(H1324="-","",COUNTIF($H$8:H1324,H1324))</f>
        <v/>
      </c>
    </row>
    <row r="1325" spans="1:11" ht="19.600000000000001" customHeight="1" x14ac:dyDescent="0.25">
      <c r="A1325" s="30"/>
      <c r="B1325" s="31"/>
      <c r="C1325" s="38"/>
      <c r="D1325" s="44"/>
      <c r="F1325" s="17" t="str">
        <f t="shared" si="101"/>
        <v/>
      </c>
      <c r="G1325" s="17" t="str">
        <f t="shared" si="102"/>
        <v/>
      </c>
      <c r="H1325" s="17" t="str">
        <f t="shared" si="103"/>
        <v>-</v>
      </c>
      <c r="I1325" s="17" t="str">
        <f t="shared" si="104"/>
        <v>--</v>
      </c>
      <c r="J1325" s="17" t="str">
        <f t="shared" si="100"/>
        <v xml:space="preserve"> </v>
      </c>
      <c r="K1325" s="17" t="str">
        <f>IF(H1325="-","",COUNTIF($H$8:H1325,H1325))</f>
        <v/>
      </c>
    </row>
    <row r="1326" spans="1:11" ht="19.600000000000001" customHeight="1" x14ac:dyDescent="0.25">
      <c r="A1326" s="30"/>
      <c r="B1326" s="31"/>
      <c r="C1326" s="38"/>
      <c r="D1326" s="44"/>
      <c r="F1326" s="17" t="str">
        <f t="shared" si="101"/>
        <v/>
      </c>
      <c r="G1326" s="17" t="str">
        <f t="shared" si="102"/>
        <v/>
      </c>
      <c r="H1326" s="17" t="str">
        <f t="shared" si="103"/>
        <v>-</v>
      </c>
      <c r="I1326" s="17" t="str">
        <f t="shared" si="104"/>
        <v>--</v>
      </c>
      <c r="J1326" s="17" t="str">
        <f t="shared" si="100"/>
        <v xml:space="preserve"> </v>
      </c>
      <c r="K1326" s="17" t="str">
        <f>IF(H1326="-","",COUNTIF($H$8:H1326,H1326))</f>
        <v/>
      </c>
    </row>
    <row r="1327" spans="1:11" ht="19.600000000000001" customHeight="1" x14ac:dyDescent="0.25">
      <c r="A1327" s="30"/>
      <c r="B1327" s="31"/>
      <c r="C1327" s="38"/>
      <c r="D1327" s="44"/>
      <c r="F1327" s="17" t="str">
        <f t="shared" si="101"/>
        <v/>
      </c>
      <c r="G1327" s="17" t="str">
        <f t="shared" si="102"/>
        <v/>
      </c>
      <c r="H1327" s="17" t="str">
        <f t="shared" si="103"/>
        <v>-</v>
      </c>
      <c r="I1327" s="17" t="str">
        <f t="shared" si="104"/>
        <v>--</v>
      </c>
      <c r="J1327" s="17" t="str">
        <f t="shared" si="100"/>
        <v xml:space="preserve"> </v>
      </c>
      <c r="K1327" s="17" t="str">
        <f>IF(H1327="-","",COUNTIF($H$8:H1327,H1327))</f>
        <v/>
      </c>
    </row>
    <row r="1328" spans="1:11" ht="19.600000000000001" customHeight="1" x14ac:dyDescent="0.25">
      <c r="A1328" s="30"/>
      <c r="B1328" s="31"/>
      <c r="C1328" s="38"/>
      <c r="D1328" s="44"/>
      <c r="F1328" s="17" t="str">
        <f t="shared" si="101"/>
        <v/>
      </c>
      <c r="G1328" s="17" t="str">
        <f t="shared" si="102"/>
        <v/>
      </c>
      <c r="H1328" s="17" t="str">
        <f t="shared" si="103"/>
        <v>-</v>
      </c>
      <c r="I1328" s="17" t="str">
        <f t="shared" si="104"/>
        <v>--</v>
      </c>
      <c r="J1328" s="17" t="str">
        <f t="shared" si="100"/>
        <v xml:space="preserve"> </v>
      </c>
      <c r="K1328" s="17" t="str">
        <f>IF(H1328="-","",COUNTIF($H$8:H1328,H1328))</f>
        <v/>
      </c>
    </row>
    <row r="1329" spans="1:11" ht="19.600000000000001" customHeight="1" x14ac:dyDescent="0.25">
      <c r="A1329" s="30"/>
      <c r="B1329" s="31"/>
      <c r="C1329" s="38"/>
      <c r="D1329" s="44"/>
      <c r="F1329" s="17" t="str">
        <f t="shared" si="101"/>
        <v/>
      </c>
      <c r="G1329" s="17" t="str">
        <f t="shared" si="102"/>
        <v/>
      </c>
      <c r="H1329" s="17" t="str">
        <f t="shared" si="103"/>
        <v>-</v>
      </c>
      <c r="I1329" s="17" t="str">
        <f t="shared" si="104"/>
        <v>--</v>
      </c>
      <c r="J1329" s="17" t="str">
        <f t="shared" si="100"/>
        <v xml:space="preserve"> </v>
      </c>
      <c r="K1329" s="17" t="str">
        <f>IF(H1329="-","",COUNTIF($H$8:H1329,H1329))</f>
        <v/>
      </c>
    </row>
    <row r="1330" spans="1:11" ht="19.600000000000001" customHeight="1" x14ac:dyDescent="0.25">
      <c r="A1330" s="30"/>
      <c r="B1330" s="31"/>
      <c r="C1330" s="38"/>
      <c r="D1330" s="44"/>
      <c r="F1330" s="17" t="str">
        <f t="shared" si="101"/>
        <v/>
      </c>
      <c r="G1330" s="17" t="str">
        <f t="shared" si="102"/>
        <v/>
      </c>
      <c r="H1330" s="17" t="str">
        <f t="shared" si="103"/>
        <v>-</v>
      </c>
      <c r="I1330" s="17" t="str">
        <f t="shared" si="104"/>
        <v>--</v>
      </c>
      <c r="J1330" s="17" t="str">
        <f t="shared" si="100"/>
        <v xml:space="preserve"> </v>
      </c>
      <c r="K1330" s="17" t="str">
        <f>IF(H1330="-","",COUNTIF($H$8:H1330,H1330))</f>
        <v/>
      </c>
    </row>
    <row r="1331" spans="1:11" ht="19.600000000000001" customHeight="1" x14ac:dyDescent="0.25">
      <c r="A1331" s="30"/>
      <c r="B1331" s="31"/>
      <c r="C1331" s="38"/>
      <c r="D1331" s="44"/>
      <c r="F1331" s="17" t="str">
        <f t="shared" si="101"/>
        <v/>
      </c>
      <c r="G1331" s="17" t="str">
        <f t="shared" si="102"/>
        <v/>
      </c>
      <c r="H1331" s="17" t="str">
        <f t="shared" si="103"/>
        <v>-</v>
      </c>
      <c r="I1331" s="17" t="str">
        <f t="shared" si="104"/>
        <v>--</v>
      </c>
      <c r="J1331" s="17" t="str">
        <f t="shared" si="100"/>
        <v xml:space="preserve"> </v>
      </c>
      <c r="K1331" s="17" t="str">
        <f>IF(H1331="-","",COUNTIF($H$8:H1331,H1331))</f>
        <v/>
      </c>
    </row>
    <row r="1332" spans="1:11" ht="19.600000000000001" customHeight="1" x14ac:dyDescent="0.25">
      <c r="A1332" s="30"/>
      <c r="B1332" s="31"/>
      <c r="C1332" s="38"/>
      <c r="D1332" s="44"/>
      <c r="F1332" s="17" t="str">
        <f t="shared" si="101"/>
        <v/>
      </c>
      <c r="G1332" s="17" t="str">
        <f t="shared" si="102"/>
        <v/>
      </c>
      <c r="H1332" s="17" t="str">
        <f t="shared" si="103"/>
        <v>-</v>
      </c>
      <c r="I1332" s="17" t="str">
        <f t="shared" si="104"/>
        <v>--</v>
      </c>
      <c r="J1332" s="17" t="str">
        <f t="shared" si="100"/>
        <v xml:space="preserve"> </v>
      </c>
      <c r="K1332" s="17" t="str">
        <f>IF(H1332="-","",COUNTIF($H$8:H1332,H1332))</f>
        <v/>
      </c>
    </row>
    <row r="1333" spans="1:11" ht="19.600000000000001" customHeight="1" x14ac:dyDescent="0.25">
      <c r="A1333" s="30"/>
      <c r="B1333" s="31"/>
      <c r="C1333" s="38"/>
      <c r="D1333" s="44"/>
      <c r="F1333" s="17" t="str">
        <f t="shared" si="101"/>
        <v/>
      </c>
      <c r="G1333" s="17" t="str">
        <f t="shared" si="102"/>
        <v/>
      </c>
      <c r="H1333" s="17" t="str">
        <f t="shared" si="103"/>
        <v>-</v>
      </c>
      <c r="I1333" s="17" t="str">
        <f t="shared" si="104"/>
        <v>--</v>
      </c>
      <c r="J1333" s="17" t="str">
        <f t="shared" si="100"/>
        <v xml:space="preserve"> </v>
      </c>
      <c r="K1333" s="17" t="str">
        <f>IF(H1333="-","",COUNTIF($H$8:H1333,H1333))</f>
        <v/>
      </c>
    </row>
    <row r="1334" spans="1:11" ht="19.600000000000001" customHeight="1" x14ac:dyDescent="0.25">
      <c r="A1334" s="30"/>
      <c r="B1334" s="31"/>
      <c r="C1334" s="38"/>
      <c r="D1334" s="44"/>
      <c r="F1334" s="17" t="str">
        <f t="shared" si="101"/>
        <v/>
      </c>
      <c r="G1334" s="17" t="str">
        <f t="shared" si="102"/>
        <v/>
      </c>
      <c r="H1334" s="17" t="str">
        <f t="shared" si="103"/>
        <v>-</v>
      </c>
      <c r="I1334" s="17" t="str">
        <f t="shared" si="104"/>
        <v>--</v>
      </c>
      <c r="J1334" s="17" t="str">
        <f t="shared" si="100"/>
        <v xml:space="preserve"> </v>
      </c>
      <c r="K1334" s="17" t="str">
        <f>IF(H1334="-","",COUNTIF($H$8:H1334,H1334))</f>
        <v/>
      </c>
    </row>
    <row r="1335" spans="1:11" ht="19.600000000000001" customHeight="1" x14ac:dyDescent="0.25">
      <c r="A1335" s="30"/>
      <c r="B1335" s="31"/>
      <c r="C1335" s="38"/>
      <c r="D1335" s="44"/>
      <c r="F1335" s="17" t="str">
        <f t="shared" si="101"/>
        <v/>
      </c>
      <c r="G1335" s="17" t="str">
        <f t="shared" si="102"/>
        <v/>
      </c>
      <c r="H1335" s="17" t="str">
        <f t="shared" si="103"/>
        <v>-</v>
      </c>
      <c r="I1335" s="17" t="str">
        <f t="shared" si="104"/>
        <v>--</v>
      </c>
      <c r="J1335" s="17" t="str">
        <f t="shared" si="100"/>
        <v xml:space="preserve"> </v>
      </c>
      <c r="K1335" s="17" t="str">
        <f>IF(H1335="-","",COUNTIF($H$8:H1335,H1335))</f>
        <v/>
      </c>
    </row>
    <row r="1336" spans="1:11" ht="19.600000000000001" customHeight="1" x14ac:dyDescent="0.25">
      <c r="A1336" s="30"/>
      <c r="B1336" s="31"/>
      <c r="C1336" s="38"/>
      <c r="D1336" s="44"/>
      <c r="F1336" s="17" t="str">
        <f t="shared" si="101"/>
        <v/>
      </c>
      <c r="G1336" s="17" t="str">
        <f t="shared" si="102"/>
        <v/>
      </c>
      <c r="H1336" s="17" t="str">
        <f t="shared" si="103"/>
        <v>-</v>
      </c>
      <c r="I1336" s="17" t="str">
        <f t="shared" si="104"/>
        <v>--</v>
      </c>
      <c r="J1336" s="17" t="str">
        <f t="shared" si="100"/>
        <v xml:space="preserve"> </v>
      </c>
      <c r="K1336" s="17" t="str">
        <f>IF(H1336="-","",COUNTIF($H$8:H1336,H1336))</f>
        <v/>
      </c>
    </row>
    <row r="1337" spans="1:11" ht="19.600000000000001" customHeight="1" x14ac:dyDescent="0.25">
      <c r="A1337" s="30"/>
      <c r="B1337" s="31"/>
      <c r="C1337" s="38"/>
      <c r="D1337" s="44"/>
      <c r="F1337" s="17" t="str">
        <f t="shared" si="101"/>
        <v/>
      </c>
      <c r="G1337" s="17" t="str">
        <f t="shared" si="102"/>
        <v/>
      </c>
      <c r="H1337" s="17" t="str">
        <f t="shared" si="103"/>
        <v>-</v>
      </c>
      <c r="I1337" s="17" t="str">
        <f t="shared" si="104"/>
        <v>--</v>
      </c>
      <c r="J1337" s="17" t="str">
        <f t="shared" si="100"/>
        <v xml:space="preserve"> </v>
      </c>
      <c r="K1337" s="17" t="str">
        <f>IF(H1337="-","",COUNTIF($H$8:H1337,H1337))</f>
        <v/>
      </c>
    </row>
    <row r="1338" spans="1:11" ht="19.600000000000001" customHeight="1" x14ac:dyDescent="0.25">
      <c r="A1338" s="30"/>
      <c r="B1338" s="31"/>
      <c r="C1338" s="38"/>
      <c r="D1338" s="44"/>
      <c r="F1338" s="17" t="str">
        <f t="shared" si="101"/>
        <v/>
      </c>
      <c r="G1338" s="17" t="str">
        <f t="shared" si="102"/>
        <v/>
      </c>
      <c r="H1338" s="17" t="str">
        <f t="shared" si="103"/>
        <v>-</v>
      </c>
      <c r="I1338" s="17" t="str">
        <f t="shared" si="104"/>
        <v>--</v>
      </c>
      <c r="J1338" s="17" t="str">
        <f t="shared" si="100"/>
        <v xml:space="preserve"> </v>
      </c>
      <c r="K1338" s="17" t="str">
        <f>IF(H1338="-","",COUNTIF($H$8:H1338,H1338))</f>
        <v/>
      </c>
    </row>
    <row r="1339" spans="1:11" ht="19.600000000000001" customHeight="1" x14ac:dyDescent="0.25">
      <c r="A1339" s="30"/>
      <c r="B1339" s="31"/>
      <c r="C1339" s="38"/>
      <c r="D1339" s="44"/>
      <c r="F1339" s="17" t="str">
        <f t="shared" si="101"/>
        <v/>
      </c>
      <c r="G1339" s="17" t="str">
        <f t="shared" si="102"/>
        <v/>
      </c>
      <c r="H1339" s="17" t="str">
        <f t="shared" si="103"/>
        <v>-</v>
      </c>
      <c r="I1339" s="17" t="str">
        <f t="shared" si="104"/>
        <v>--</v>
      </c>
      <c r="J1339" s="17" t="str">
        <f t="shared" si="100"/>
        <v xml:space="preserve"> </v>
      </c>
      <c r="K1339" s="17" t="str">
        <f>IF(H1339="-","",COUNTIF($H$8:H1339,H1339))</f>
        <v/>
      </c>
    </row>
    <row r="1340" spans="1:11" ht="19.600000000000001" customHeight="1" x14ac:dyDescent="0.25">
      <c r="A1340" s="30"/>
      <c r="B1340" s="31"/>
      <c r="C1340" s="38"/>
      <c r="D1340" s="44"/>
      <c r="F1340" s="17" t="str">
        <f t="shared" si="101"/>
        <v/>
      </c>
      <c r="G1340" s="17" t="str">
        <f t="shared" si="102"/>
        <v/>
      </c>
      <c r="H1340" s="17" t="str">
        <f t="shared" si="103"/>
        <v>-</v>
      </c>
      <c r="I1340" s="17" t="str">
        <f t="shared" si="104"/>
        <v>--</v>
      </c>
      <c r="J1340" s="17" t="str">
        <f t="shared" si="100"/>
        <v xml:space="preserve"> </v>
      </c>
      <c r="K1340" s="17" t="str">
        <f>IF(H1340="-","",COUNTIF($H$8:H1340,H1340))</f>
        <v/>
      </c>
    </row>
    <row r="1341" spans="1:11" ht="19.600000000000001" customHeight="1" x14ac:dyDescent="0.25">
      <c r="A1341" s="30"/>
      <c r="B1341" s="31"/>
      <c r="C1341" s="38"/>
      <c r="D1341" s="44"/>
      <c r="F1341" s="17" t="str">
        <f t="shared" si="101"/>
        <v/>
      </c>
      <c r="G1341" s="17" t="str">
        <f t="shared" si="102"/>
        <v/>
      </c>
      <c r="H1341" s="17" t="str">
        <f t="shared" si="103"/>
        <v>-</v>
      </c>
      <c r="I1341" s="17" t="str">
        <f t="shared" si="104"/>
        <v>--</v>
      </c>
      <c r="J1341" s="17" t="str">
        <f t="shared" si="100"/>
        <v xml:space="preserve"> </v>
      </c>
      <c r="K1341" s="17" t="str">
        <f>IF(H1341="-","",COUNTIF($H$8:H1341,H1341))</f>
        <v/>
      </c>
    </row>
    <row r="1342" spans="1:11" ht="19.600000000000001" customHeight="1" x14ac:dyDescent="0.25">
      <c r="A1342" s="30"/>
      <c r="B1342" s="31"/>
      <c r="C1342" s="38"/>
      <c r="D1342" s="44"/>
      <c r="F1342" s="17" t="str">
        <f t="shared" si="101"/>
        <v/>
      </c>
      <c r="G1342" s="17" t="str">
        <f t="shared" si="102"/>
        <v/>
      </c>
      <c r="H1342" s="17" t="str">
        <f t="shared" si="103"/>
        <v>-</v>
      </c>
      <c r="I1342" s="17" t="str">
        <f t="shared" si="104"/>
        <v>--</v>
      </c>
      <c r="J1342" s="17" t="str">
        <f t="shared" si="100"/>
        <v xml:space="preserve"> </v>
      </c>
      <c r="K1342" s="17" t="str">
        <f>IF(H1342="-","",COUNTIF($H$8:H1342,H1342))</f>
        <v/>
      </c>
    </row>
    <row r="1343" spans="1:11" ht="19.600000000000001" customHeight="1" x14ac:dyDescent="0.25">
      <c r="A1343" s="30"/>
      <c r="B1343" s="31"/>
      <c r="C1343" s="38"/>
      <c r="D1343" s="44"/>
      <c r="F1343" s="17" t="str">
        <f t="shared" si="101"/>
        <v/>
      </c>
      <c r="G1343" s="17" t="str">
        <f t="shared" si="102"/>
        <v/>
      </c>
      <c r="H1343" s="17" t="str">
        <f t="shared" si="103"/>
        <v>-</v>
      </c>
      <c r="I1343" s="17" t="str">
        <f t="shared" si="104"/>
        <v>--</v>
      </c>
      <c r="J1343" s="17" t="str">
        <f t="shared" si="100"/>
        <v xml:space="preserve"> </v>
      </c>
      <c r="K1343" s="17" t="str">
        <f>IF(H1343="-","",COUNTIF($H$8:H1343,H1343))</f>
        <v/>
      </c>
    </row>
    <row r="1344" spans="1:11" ht="19.600000000000001" customHeight="1" x14ac:dyDescent="0.25">
      <c r="A1344" s="30"/>
      <c r="B1344" s="31"/>
      <c r="C1344" s="38"/>
      <c r="D1344" s="44"/>
      <c r="F1344" s="17" t="str">
        <f t="shared" si="101"/>
        <v/>
      </c>
      <c r="G1344" s="17" t="str">
        <f t="shared" si="102"/>
        <v/>
      </c>
      <c r="H1344" s="17" t="str">
        <f t="shared" si="103"/>
        <v>-</v>
      </c>
      <c r="I1344" s="17" t="str">
        <f t="shared" si="104"/>
        <v>--</v>
      </c>
      <c r="J1344" s="17" t="str">
        <f t="shared" si="100"/>
        <v xml:space="preserve"> </v>
      </c>
      <c r="K1344" s="17" t="str">
        <f>IF(H1344="-","",COUNTIF($H$8:H1344,H1344))</f>
        <v/>
      </c>
    </row>
    <row r="1345" spans="1:11" ht="19.600000000000001" customHeight="1" x14ac:dyDescent="0.25">
      <c r="A1345" s="30"/>
      <c r="B1345" s="31"/>
      <c r="C1345" s="38"/>
      <c r="D1345" s="44"/>
      <c r="F1345" s="17" t="str">
        <f t="shared" si="101"/>
        <v/>
      </c>
      <c r="G1345" s="17" t="str">
        <f t="shared" si="102"/>
        <v/>
      </c>
      <c r="H1345" s="17" t="str">
        <f t="shared" si="103"/>
        <v>-</v>
      </c>
      <c r="I1345" s="17" t="str">
        <f t="shared" si="104"/>
        <v>--</v>
      </c>
      <c r="J1345" s="17" t="str">
        <f t="shared" si="100"/>
        <v xml:space="preserve"> </v>
      </c>
      <c r="K1345" s="17" t="str">
        <f>IF(H1345="-","",COUNTIF($H$8:H1345,H1345))</f>
        <v/>
      </c>
    </row>
    <row r="1346" spans="1:11" ht="19.600000000000001" customHeight="1" x14ac:dyDescent="0.25">
      <c r="A1346" s="30"/>
      <c r="B1346" s="31"/>
      <c r="C1346" s="38"/>
      <c r="D1346" s="44"/>
      <c r="F1346" s="17" t="str">
        <f t="shared" si="101"/>
        <v/>
      </c>
      <c r="G1346" s="17" t="str">
        <f t="shared" si="102"/>
        <v/>
      </c>
      <c r="H1346" s="17" t="str">
        <f t="shared" si="103"/>
        <v>-</v>
      </c>
      <c r="I1346" s="17" t="str">
        <f t="shared" si="104"/>
        <v>--</v>
      </c>
      <c r="J1346" s="17" t="str">
        <f t="shared" si="100"/>
        <v xml:space="preserve"> </v>
      </c>
      <c r="K1346" s="17" t="str">
        <f>IF(H1346="-","",COUNTIF($H$8:H1346,H1346))</f>
        <v/>
      </c>
    </row>
    <row r="1347" spans="1:11" ht="19.600000000000001" customHeight="1" x14ac:dyDescent="0.25">
      <c r="A1347" s="30"/>
      <c r="B1347" s="31"/>
      <c r="C1347" s="38"/>
      <c r="D1347" s="44"/>
      <c r="F1347" s="17" t="str">
        <f t="shared" si="101"/>
        <v/>
      </c>
      <c r="G1347" s="17" t="str">
        <f t="shared" si="102"/>
        <v/>
      </c>
      <c r="H1347" s="17" t="str">
        <f t="shared" si="103"/>
        <v>-</v>
      </c>
      <c r="I1347" s="17" t="str">
        <f t="shared" si="104"/>
        <v>--</v>
      </c>
      <c r="J1347" s="17" t="str">
        <f t="shared" si="100"/>
        <v xml:space="preserve"> </v>
      </c>
      <c r="K1347" s="17" t="str">
        <f>IF(H1347="-","",COUNTIF($H$8:H1347,H1347))</f>
        <v/>
      </c>
    </row>
    <row r="1348" spans="1:11" ht="19.600000000000001" customHeight="1" x14ac:dyDescent="0.25">
      <c r="A1348" s="30"/>
      <c r="B1348" s="31"/>
      <c r="C1348" s="38"/>
      <c r="D1348" s="44"/>
      <c r="F1348" s="17" t="str">
        <f t="shared" si="101"/>
        <v/>
      </c>
      <c r="G1348" s="17" t="str">
        <f t="shared" si="102"/>
        <v/>
      </c>
      <c r="H1348" s="17" t="str">
        <f t="shared" si="103"/>
        <v>-</v>
      </c>
      <c r="I1348" s="17" t="str">
        <f t="shared" si="104"/>
        <v>--</v>
      </c>
      <c r="J1348" s="17" t="str">
        <f t="shared" si="100"/>
        <v xml:space="preserve"> </v>
      </c>
      <c r="K1348" s="17" t="str">
        <f>IF(H1348="-","",COUNTIF($H$8:H1348,H1348))</f>
        <v/>
      </c>
    </row>
    <row r="1349" spans="1:11" ht="19.600000000000001" customHeight="1" x14ac:dyDescent="0.25">
      <c r="A1349" s="30"/>
      <c r="B1349" s="31"/>
      <c r="C1349" s="38"/>
      <c r="D1349" s="44"/>
      <c r="F1349" s="17" t="str">
        <f t="shared" si="101"/>
        <v/>
      </c>
      <c r="G1349" s="17" t="str">
        <f t="shared" si="102"/>
        <v/>
      </c>
      <c r="H1349" s="17" t="str">
        <f t="shared" si="103"/>
        <v>-</v>
      </c>
      <c r="I1349" s="17" t="str">
        <f t="shared" si="104"/>
        <v>--</v>
      </c>
      <c r="J1349" s="17" t="str">
        <f t="shared" si="100"/>
        <v xml:space="preserve"> </v>
      </c>
      <c r="K1349" s="17" t="str">
        <f>IF(H1349="-","",COUNTIF($H$8:H1349,H1349))</f>
        <v/>
      </c>
    </row>
    <row r="1350" spans="1:11" ht="19.600000000000001" customHeight="1" x14ac:dyDescent="0.25">
      <c r="A1350" s="30"/>
      <c r="B1350" s="31"/>
      <c r="C1350" s="38"/>
      <c r="D1350" s="44"/>
      <c r="F1350" s="17" t="str">
        <f t="shared" si="101"/>
        <v/>
      </c>
      <c r="G1350" s="17" t="str">
        <f t="shared" si="102"/>
        <v/>
      </c>
      <c r="H1350" s="17" t="str">
        <f t="shared" si="103"/>
        <v>-</v>
      </c>
      <c r="I1350" s="17" t="str">
        <f t="shared" si="104"/>
        <v>--</v>
      </c>
      <c r="J1350" s="17" t="str">
        <f t="shared" si="100"/>
        <v xml:space="preserve"> </v>
      </c>
      <c r="K1350" s="17" t="str">
        <f>IF(H1350="-","",COUNTIF($H$8:H1350,H1350))</f>
        <v/>
      </c>
    </row>
    <row r="1351" spans="1:11" ht="19.600000000000001" customHeight="1" x14ac:dyDescent="0.25">
      <c r="A1351" s="30"/>
      <c r="B1351" s="31"/>
      <c r="C1351" s="38"/>
      <c r="D1351" s="44"/>
      <c r="F1351" s="17" t="str">
        <f t="shared" si="101"/>
        <v/>
      </c>
      <c r="G1351" s="17" t="str">
        <f t="shared" si="102"/>
        <v/>
      </c>
      <c r="H1351" s="17" t="str">
        <f t="shared" si="103"/>
        <v>-</v>
      </c>
      <c r="I1351" s="17" t="str">
        <f t="shared" si="104"/>
        <v>--</v>
      </c>
      <c r="J1351" s="17" t="str">
        <f t="shared" si="100"/>
        <v xml:space="preserve"> </v>
      </c>
      <c r="K1351" s="17" t="str">
        <f>IF(H1351="-","",COUNTIF($H$8:H1351,H1351))</f>
        <v/>
      </c>
    </row>
    <row r="1352" spans="1:11" ht="19.600000000000001" customHeight="1" x14ac:dyDescent="0.25">
      <c r="A1352" s="30"/>
      <c r="B1352" s="31"/>
      <c r="C1352" s="38"/>
      <c r="D1352" s="44"/>
      <c r="F1352" s="17" t="str">
        <f t="shared" si="101"/>
        <v/>
      </c>
      <c r="G1352" s="17" t="str">
        <f t="shared" si="102"/>
        <v/>
      </c>
      <c r="H1352" s="17" t="str">
        <f t="shared" si="103"/>
        <v>-</v>
      </c>
      <c r="I1352" s="17" t="str">
        <f t="shared" si="104"/>
        <v>--</v>
      </c>
      <c r="J1352" s="17" t="str">
        <f t="shared" ref="J1352:J1415" si="105">B1352&amp;" "&amp;A1352</f>
        <v xml:space="preserve"> </v>
      </c>
      <c r="K1352" s="17" t="str">
        <f>IF(H1352="-","",COUNTIF($H$8:H1352,H1352))</f>
        <v/>
      </c>
    </row>
    <row r="1353" spans="1:11" ht="19.600000000000001" customHeight="1" x14ac:dyDescent="0.25">
      <c r="A1353" s="30"/>
      <c r="B1353" s="31"/>
      <c r="C1353" s="38"/>
      <c r="D1353" s="44"/>
      <c r="F1353" s="17" t="str">
        <f t="shared" ref="F1353:F1416" si="106">IF(ISBLANK(C1353),"",MONTH(C1353))</f>
        <v/>
      </c>
      <c r="G1353" s="17" t="str">
        <f t="shared" ref="G1353:G1416" si="107">IF(ISBLANK(C1353),"",DAY(C1353))</f>
        <v/>
      </c>
      <c r="H1353" s="17" t="str">
        <f t="shared" ref="H1353:H1416" si="108">F1353&amp;"-"&amp;G1353</f>
        <v>-</v>
      </c>
      <c r="I1353" s="17" t="str">
        <f t="shared" ref="I1353:I1416" si="109">H1353&amp;"-"&amp;K1353</f>
        <v>--</v>
      </c>
      <c r="J1353" s="17" t="str">
        <f t="shared" si="105"/>
        <v xml:space="preserve"> </v>
      </c>
      <c r="K1353" s="17" t="str">
        <f>IF(H1353="-","",COUNTIF($H$8:H1353,H1353))</f>
        <v/>
      </c>
    </row>
    <row r="1354" spans="1:11" ht="19.600000000000001" customHeight="1" x14ac:dyDescent="0.25">
      <c r="A1354" s="30"/>
      <c r="B1354" s="31"/>
      <c r="C1354" s="38"/>
      <c r="D1354" s="44"/>
      <c r="F1354" s="17" t="str">
        <f t="shared" si="106"/>
        <v/>
      </c>
      <c r="G1354" s="17" t="str">
        <f t="shared" si="107"/>
        <v/>
      </c>
      <c r="H1354" s="17" t="str">
        <f t="shared" si="108"/>
        <v>-</v>
      </c>
      <c r="I1354" s="17" t="str">
        <f t="shared" si="109"/>
        <v>--</v>
      </c>
      <c r="J1354" s="17" t="str">
        <f t="shared" si="105"/>
        <v xml:space="preserve"> </v>
      </c>
      <c r="K1354" s="17" t="str">
        <f>IF(H1354="-","",COUNTIF($H$8:H1354,H1354))</f>
        <v/>
      </c>
    </row>
    <row r="1355" spans="1:11" ht="19.600000000000001" customHeight="1" x14ac:dyDescent="0.25">
      <c r="A1355" s="30"/>
      <c r="B1355" s="31"/>
      <c r="C1355" s="38"/>
      <c r="D1355" s="44"/>
      <c r="F1355" s="17" t="str">
        <f t="shared" si="106"/>
        <v/>
      </c>
      <c r="G1355" s="17" t="str">
        <f t="shared" si="107"/>
        <v/>
      </c>
      <c r="H1355" s="17" t="str">
        <f t="shared" si="108"/>
        <v>-</v>
      </c>
      <c r="I1355" s="17" t="str">
        <f t="shared" si="109"/>
        <v>--</v>
      </c>
      <c r="J1355" s="17" t="str">
        <f t="shared" si="105"/>
        <v xml:space="preserve"> </v>
      </c>
      <c r="K1355" s="17" t="str">
        <f>IF(H1355="-","",COUNTIF($H$8:H1355,H1355))</f>
        <v/>
      </c>
    </row>
    <row r="1356" spans="1:11" ht="19.600000000000001" customHeight="1" x14ac:dyDescent="0.25">
      <c r="A1356" s="30"/>
      <c r="B1356" s="31"/>
      <c r="C1356" s="38"/>
      <c r="D1356" s="44"/>
      <c r="F1356" s="17" t="str">
        <f t="shared" si="106"/>
        <v/>
      </c>
      <c r="G1356" s="17" t="str">
        <f t="shared" si="107"/>
        <v/>
      </c>
      <c r="H1356" s="17" t="str">
        <f t="shared" si="108"/>
        <v>-</v>
      </c>
      <c r="I1356" s="17" t="str">
        <f t="shared" si="109"/>
        <v>--</v>
      </c>
      <c r="J1356" s="17" t="str">
        <f t="shared" si="105"/>
        <v xml:space="preserve"> </v>
      </c>
      <c r="K1356" s="17" t="str">
        <f>IF(H1356="-","",COUNTIF($H$8:H1356,H1356))</f>
        <v/>
      </c>
    </row>
    <row r="1357" spans="1:11" ht="19.600000000000001" customHeight="1" x14ac:dyDescent="0.25">
      <c r="A1357" s="30"/>
      <c r="B1357" s="31"/>
      <c r="C1357" s="38"/>
      <c r="D1357" s="44"/>
      <c r="F1357" s="17" t="str">
        <f t="shared" si="106"/>
        <v/>
      </c>
      <c r="G1357" s="17" t="str">
        <f t="shared" si="107"/>
        <v/>
      </c>
      <c r="H1357" s="17" t="str">
        <f t="shared" si="108"/>
        <v>-</v>
      </c>
      <c r="I1357" s="17" t="str">
        <f t="shared" si="109"/>
        <v>--</v>
      </c>
      <c r="J1357" s="17" t="str">
        <f t="shared" si="105"/>
        <v xml:space="preserve"> </v>
      </c>
      <c r="K1357" s="17" t="str">
        <f>IF(H1357="-","",COUNTIF($H$8:H1357,H1357))</f>
        <v/>
      </c>
    </row>
    <row r="1358" spans="1:11" ht="19.600000000000001" customHeight="1" x14ac:dyDescent="0.25">
      <c r="A1358" s="30"/>
      <c r="B1358" s="31"/>
      <c r="C1358" s="38"/>
      <c r="D1358" s="44"/>
      <c r="F1358" s="17" t="str">
        <f t="shared" si="106"/>
        <v/>
      </c>
      <c r="G1358" s="17" t="str">
        <f t="shared" si="107"/>
        <v/>
      </c>
      <c r="H1358" s="17" t="str">
        <f t="shared" si="108"/>
        <v>-</v>
      </c>
      <c r="I1358" s="17" t="str">
        <f t="shared" si="109"/>
        <v>--</v>
      </c>
      <c r="J1358" s="17" t="str">
        <f t="shared" si="105"/>
        <v xml:space="preserve"> </v>
      </c>
      <c r="K1358" s="17" t="str">
        <f>IF(H1358="-","",COUNTIF($H$8:H1358,H1358))</f>
        <v/>
      </c>
    </row>
    <row r="1359" spans="1:11" ht="19.600000000000001" customHeight="1" x14ac:dyDescent="0.25">
      <c r="A1359" s="30"/>
      <c r="B1359" s="31"/>
      <c r="C1359" s="38"/>
      <c r="D1359" s="44"/>
      <c r="F1359" s="17" t="str">
        <f t="shared" si="106"/>
        <v/>
      </c>
      <c r="G1359" s="17" t="str">
        <f t="shared" si="107"/>
        <v/>
      </c>
      <c r="H1359" s="17" t="str">
        <f t="shared" si="108"/>
        <v>-</v>
      </c>
      <c r="I1359" s="17" t="str">
        <f t="shared" si="109"/>
        <v>--</v>
      </c>
      <c r="J1359" s="17" t="str">
        <f t="shared" si="105"/>
        <v xml:space="preserve"> </v>
      </c>
      <c r="K1359" s="17" t="str">
        <f>IF(H1359="-","",COUNTIF($H$8:H1359,H1359))</f>
        <v/>
      </c>
    </row>
    <row r="1360" spans="1:11" ht="19.600000000000001" customHeight="1" x14ac:dyDescent="0.25">
      <c r="A1360" s="30"/>
      <c r="B1360" s="31"/>
      <c r="C1360" s="38"/>
      <c r="D1360" s="44"/>
      <c r="F1360" s="17" t="str">
        <f t="shared" si="106"/>
        <v/>
      </c>
      <c r="G1360" s="17" t="str">
        <f t="shared" si="107"/>
        <v/>
      </c>
      <c r="H1360" s="17" t="str">
        <f t="shared" si="108"/>
        <v>-</v>
      </c>
      <c r="I1360" s="17" t="str">
        <f t="shared" si="109"/>
        <v>--</v>
      </c>
      <c r="J1360" s="17" t="str">
        <f t="shared" si="105"/>
        <v xml:space="preserve"> </v>
      </c>
      <c r="K1360" s="17" t="str">
        <f>IF(H1360="-","",COUNTIF($H$8:H1360,H1360))</f>
        <v/>
      </c>
    </row>
    <row r="1361" spans="1:11" ht="19.600000000000001" customHeight="1" x14ac:dyDescent="0.25">
      <c r="A1361" s="30"/>
      <c r="B1361" s="31"/>
      <c r="C1361" s="38"/>
      <c r="D1361" s="44"/>
      <c r="F1361" s="17" t="str">
        <f t="shared" si="106"/>
        <v/>
      </c>
      <c r="G1361" s="17" t="str">
        <f t="shared" si="107"/>
        <v/>
      </c>
      <c r="H1361" s="17" t="str">
        <f t="shared" si="108"/>
        <v>-</v>
      </c>
      <c r="I1361" s="17" t="str">
        <f t="shared" si="109"/>
        <v>--</v>
      </c>
      <c r="J1361" s="17" t="str">
        <f t="shared" si="105"/>
        <v xml:space="preserve"> </v>
      </c>
      <c r="K1361" s="17" t="str">
        <f>IF(H1361="-","",COUNTIF($H$8:H1361,H1361))</f>
        <v/>
      </c>
    </row>
    <row r="1362" spans="1:11" ht="19.600000000000001" customHeight="1" x14ac:dyDescent="0.25">
      <c r="A1362" s="30"/>
      <c r="B1362" s="31"/>
      <c r="C1362" s="38"/>
      <c r="D1362" s="44"/>
      <c r="F1362" s="17" t="str">
        <f t="shared" si="106"/>
        <v/>
      </c>
      <c r="G1362" s="17" t="str">
        <f t="shared" si="107"/>
        <v/>
      </c>
      <c r="H1362" s="17" t="str">
        <f t="shared" si="108"/>
        <v>-</v>
      </c>
      <c r="I1362" s="17" t="str">
        <f t="shared" si="109"/>
        <v>--</v>
      </c>
      <c r="J1362" s="17" t="str">
        <f t="shared" si="105"/>
        <v xml:space="preserve"> </v>
      </c>
      <c r="K1362" s="17" t="str">
        <f>IF(H1362="-","",COUNTIF($H$8:H1362,H1362))</f>
        <v/>
      </c>
    </row>
    <row r="1363" spans="1:11" ht="19.600000000000001" customHeight="1" x14ac:dyDescent="0.25">
      <c r="A1363" s="30"/>
      <c r="B1363" s="31"/>
      <c r="C1363" s="38"/>
      <c r="D1363" s="44"/>
      <c r="F1363" s="17" t="str">
        <f t="shared" si="106"/>
        <v/>
      </c>
      <c r="G1363" s="17" t="str">
        <f t="shared" si="107"/>
        <v/>
      </c>
      <c r="H1363" s="17" t="str">
        <f t="shared" si="108"/>
        <v>-</v>
      </c>
      <c r="I1363" s="17" t="str">
        <f t="shared" si="109"/>
        <v>--</v>
      </c>
      <c r="J1363" s="17" t="str">
        <f t="shared" si="105"/>
        <v xml:space="preserve"> </v>
      </c>
      <c r="K1363" s="17" t="str">
        <f>IF(H1363="-","",COUNTIF($H$8:H1363,H1363))</f>
        <v/>
      </c>
    </row>
    <row r="1364" spans="1:11" ht="19.600000000000001" customHeight="1" x14ac:dyDescent="0.25">
      <c r="A1364" s="30"/>
      <c r="B1364" s="31"/>
      <c r="C1364" s="38"/>
      <c r="D1364" s="44"/>
      <c r="F1364" s="17" t="str">
        <f t="shared" si="106"/>
        <v/>
      </c>
      <c r="G1364" s="17" t="str">
        <f t="shared" si="107"/>
        <v/>
      </c>
      <c r="H1364" s="17" t="str">
        <f t="shared" si="108"/>
        <v>-</v>
      </c>
      <c r="I1364" s="17" t="str">
        <f t="shared" si="109"/>
        <v>--</v>
      </c>
      <c r="J1364" s="17" t="str">
        <f t="shared" si="105"/>
        <v xml:space="preserve"> </v>
      </c>
      <c r="K1364" s="17" t="str">
        <f>IF(H1364="-","",COUNTIF($H$8:H1364,H1364))</f>
        <v/>
      </c>
    </row>
    <row r="1365" spans="1:11" ht="19.600000000000001" customHeight="1" x14ac:dyDescent="0.25">
      <c r="A1365" s="30"/>
      <c r="B1365" s="31"/>
      <c r="C1365" s="38"/>
      <c r="D1365" s="44"/>
      <c r="F1365" s="17" t="str">
        <f t="shared" si="106"/>
        <v/>
      </c>
      <c r="G1365" s="17" t="str">
        <f t="shared" si="107"/>
        <v/>
      </c>
      <c r="H1365" s="17" t="str">
        <f t="shared" si="108"/>
        <v>-</v>
      </c>
      <c r="I1365" s="17" t="str">
        <f t="shared" si="109"/>
        <v>--</v>
      </c>
      <c r="J1365" s="17" t="str">
        <f t="shared" si="105"/>
        <v xml:space="preserve"> </v>
      </c>
      <c r="K1365" s="17" t="str">
        <f>IF(H1365="-","",COUNTIF($H$8:H1365,H1365))</f>
        <v/>
      </c>
    </row>
    <row r="1366" spans="1:11" ht="19.600000000000001" customHeight="1" x14ac:dyDescent="0.25">
      <c r="A1366" s="30"/>
      <c r="B1366" s="31"/>
      <c r="C1366" s="38"/>
      <c r="D1366" s="44"/>
      <c r="F1366" s="17" t="str">
        <f t="shared" si="106"/>
        <v/>
      </c>
      <c r="G1366" s="17" t="str">
        <f t="shared" si="107"/>
        <v/>
      </c>
      <c r="H1366" s="17" t="str">
        <f t="shared" si="108"/>
        <v>-</v>
      </c>
      <c r="I1366" s="17" t="str">
        <f t="shared" si="109"/>
        <v>--</v>
      </c>
      <c r="J1366" s="17" t="str">
        <f t="shared" si="105"/>
        <v xml:space="preserve"> </v>
      </c>
      <c r="K1366" s="17" t="str">
        <f>IF(H1366="-","",COUNTIF($H$8:H1366,H1366))</f>
        <v/>
      </c>
    </row>
    <row r="1367" spans="1:11" ht="19.600000000000001" customHeight="1" x14ac:dyDescent="0.25">
      <c r="A1367" s="30"/>
      <c r="B1367" s="31"/>
      <c r="C1367" s="38"/>
      <c r="D1367" s="44"/>
      <c r="F1367" s="17" t="str">
        <f t="shared" si="106"/>
        <v/>
      </c>
      <c r="G1367" s="17" t="str">
        <f t="shared" si="107"/>
        <v/>
      </c>
      <c r="H1367" s="17" t="str">
        <f t="shared" si="108"/>
        <v>-</v>
      </c>
      <c r="I1367" s="17" t="str">
        <f t="shared" si="109"/>
        <v>--</v>
      </c>
      <c r="J1367" s="17" t="str">
        <f t="shared" si="105"/>
        <v xml:space="preserve"> </v>
      </c>
      <c r="K1367" s="17" t="str">
        <f>IF(H1367="-","",COUNTIF($H$8:H1367,H1367))</f>
        <v/>
      </c>
    </row>
    <row r="1368" spans="1:11" ht="19.600000000000001" customHeight="1" x14ac:dyDescent="0.25">
      <c r="A1368" s="30"/>
      <c r="B1368" s="31"/>
      <c r="C1368" s="38"/>
      <c r="D1368" s="44"/>
      <c r="F1368" s="17" t="str">
        <f t="shared" si="106"/>
        <v/>
      </c>
      <c r="G1368" s="17" t="str">
        <f t="shared" si="107"/>
        <v/>
      </c>
      <c r="H1368" s="17" t="str">
        <f t="shared" si="108"/>
        <v>-</v>
      </c>
      <c r="I1368" s="17" t="str">
        <f t="shared" si="109"/>
        <v>--</v>
      </c>
      <c r="J1368" s="17" t="str">
        <f t="shared" si="105"/>
        <v xml:space="preserve"> </v>
      </c>
      <c r="K1368" s="17" t="str">
        <f>IF(H1368="-","",COUNTIF($H$8:H1368,H1368))</f>
        <v/>
      </c>
    </row>
    <row r="1369" spans="1:11" ht="19.600000000000001" customHeight="1" x14ac:dyDescent="0.25">
      <c r="A1369" s="30"/>
      <c r="B1369" s="31"/>
      <c r="C1369" s="38"/>
      <c r="D1369" s="44"/>
      <c r="F1369" s="17" t="str">
        <f t="shared" si="106"/>
        <v/>
      </c>
      <c r="G1369" s="17" t="str">
        <f t="shared" si="107"/>
        <v/>
      </c>
      <c r="H1369" s="17" t="str">
        <f t="shared" si="108"/>
        <v>-</v>
      </c>
      <c r="I1369" s="17" t="str">
        <f t="shared" si="109"/>
        <v>--</v>
      </c>
      <c r="J1369" s="17" t="str">
        <f t="shared" si="105"/>
        <v xml:space="preserve"> </v>
      </c>
      <c r="K1369" s="17" t="str">
        <f>IF(H1369="-","",COUNTIF($H$8:H1369,H1369))</f>
        <v/>
      </c>
    </row>
    <row r="1370" spans="1:11" ht="19.600000000000001" customHeight="1" x14ac:dyDescent="0.25">
      <c r="A1370" s="30"/>
      <c r="B1370" s="31"/>
      <c r="C1370" s="38"/>
      <c r="D1370" s="44"/>
      <c r="F1370" s="17" t="str">
        <f t="shared" si="106"/>
        <v/>
      </c>
      <c r="G1370" s="17" t="str">
        <f t="shared" si="107"/>
        <v/>
      </c>
      <c r="H1370" s="17" t="str">
        <f t="shared" si="108"/>
        <v>-</v>
      </c>
      <c r="I1370" s="17" t="str">
        <f t="shared" si="109"/>
        <v>--</v>
      </c>
      <c r="J1370" s="17" t="str">
        <f t="shared" si="105"/>
        <v xml:space="preserve"> </v>
      </c>
      <c r="K1370" s="17" t="str">
        <f>IF(H1370="-","",COUNTIF($H$8:H1370,H1370))</f>
        <v/>
      </c>
    </row>
    <row r="1371" spans="1:11" ht="19.600000000000001" customHeight="1" x14ac:dyDescent="0.25">
      <c r="A1371" s="30"/>
      <c r="B1371" s="31"/>
      <c r="C1371" s="38"/>
      <c r="D1371" s="44"/>
      <c r="F1371" s="17" t="str">
        <f t="shared" si="106"/>
        <v/>
      </c>
      <c r="G1371" s="17" t="str">
        <f t="shared" si="107"/>
        <v/>
      </c>
      <c r="H1371" s="17" t="str">
        <f t="shared" si="108"/>
        <v>-</v>
      </c>
      <c r="I1371" s="17" t="str">
        <f t="shared" si="109"/>
        <v>--</v>
      </c>
      <c r="J1371" s="17" t="str">
        <f t="shared" si="105"/>
        <v xml:space="preserve"> </v>
      </c>
      <c r="K1371" s="17" t="str">
        <f>IF(H1371="-","",COUNTIF($H$8:H1371,H1371))</f>
        <v/>
      </c>
    </row>
    <row r="1372" spans="1:11" ht="19.600000000000001" customHeight="1" x14ac:dyDescent="0.25">
      <c r="A1372" s="30"/>
      <c r="B1372" s="31"/>
      <c r="C1372" s="38"/>
      <c r="D1372" s="44"/>
      <c r="F1372" s="17" t="str">
        <f t="shared" si="106"/>
        <v/>
      </c>
      <c r="G1372" s="17" t="str">
        <f t="shared" si="107"/>
        <v/>
      </c>
      <c r="H1372" s="17" t="str">
        <f t="shared" si="108"/>
        <v>-</v>
      </c>
      <c r="I1372" s="17" t="str">
        <f t="shared" si="109"/>
        <v>--</v>
      </c>
      <c r="J1372" s="17" t="str">
        <f t="shared" si="105"/>
        <v xml:space="preserve"> </v>
      </c>
      <c r="K1372" s="17" t="str">
        <f>IF(H1372="-","",COUNTIF($H$8:H1372,H1372))</f>
        <v/>
      </c>
    </row>
    <row r="1373" spans="1:11" ht="19.600000000000001" customHeight="1" x14ac:dyDescent="0.25">
      <c r="A1373" s="30"/>
      <c r="B1373" s="31"/>
      <c r="C1373" s="38"/>
      <c r="D1373" s="44"/>
      <c r="F1373" s="17" t="str">
        <f t="shared" si="106"/>
        <v/>
      </c>
      <c r="G1373" s="17" t="str">
        <f t="shared" si="107"/>
        <v/>
      </c>
      <c r="H1373" s="17" t="str">
        <f t="shared" si="108"/>
        <v>-</v>
      </c>
      <c r="I1373" s="17" t="str">
        <f t="shared" si="109"/>
        <v>--</v>
      </c>
      <c r="J1373" s="17" t="str">
        <f t="shared" si="105"/>
        <v xml:space="preserve"> </v>
      </c>
      <c r="K1373" s="17" t="str">
        <f>IF(H1373="-","",COUNTIF($H$8:H1373,H1373))</f>
        <v/>
      </c>
    </row>
    <row r="1374" spans="1:11" ht="19.600000000000001" customHeight="1" x14ac:dyDescent="0.25">
      <c r="A1374" s="30"/>
      <c r="B1374" s="31"/>
      <c r="C1374" s="38"/>
      <c r="D1374" s="44"/>
      <c r="F1374" s="17" t="str">
        <f t="shared" si="106"/>
        <v/>
      </c>
      <c r="G1374" s="17" t="str">
        <f t="shared" si="107"/>
        <v/>
      </c>
      <c r="H1374" s="17" t="str">
        <f t="shared" si="108"/>
        <v>-</v>
      </c>
      <c r="I1374" s="17" t="str">
        <f t="shared" si="109"/>
        <v>--</v>
      </c>
      <c r="J1374" s="17" t="str">
        <f t="shared" si="105"/>
        <v xml:space="preserve"> </v>
      </c>
      <c r="K1374" s="17" t="str">
        <f>IF(H1374="-","",COUNTIF($H$8:H1374,H1374))</f>
        <v/>
      </c>
    </row>
    <row r="1375" spans="1:11" ht="19.600000000000001" customHeight="1" x14ac:dyDescent="0.25">
      <c r="A1375" s="30"/>
      <c r="B1375" s="31"/>
      <c r="C1375" s="38"/>
      <c r="D1375" s="44"/>
      <c r="F1375" s="17" t="str">
        <f t="shared" si="106"/>
        <v/>
      </c>
      <c r="G1375" s="17" t="str">
        <f t="shared" si="107"/>
        <v/>
      </c>
      <c r="H1375" s="17" t="str">
        <f t="shared" si="108"/>
        <v>-</v>
      </c>
      <c r="I1375" s="17" t="str">
        <f t="shared" si="109"/>
        <v>--</v>
      </c>
      <c r="J1375" s="17" t="str">
        <f t="shared" si="105"/>
        <v xml:space="preserve"> </v>
      </c>
      <c r="K1375" s="17" t="str">
        <f>IF(H1375="-","",COUNTIF($H$8:H1375,H1375))</f>
        <v/>
      </c>
    </row>
    <row r="1376" spans="1:11" ht="19.600000000000001" customHeight="1" x14ac:dyDescent="0.25">
      <c r="A1376" s="30"/>
      <c r="B1376" s="31"/>
      <c r="C1376" s="38"/>
      <c r="D1376" s="44"/>
      <c r="F1376" s="17" t="str">
        <f t="shared" si="106"/>
        <v/>
      </c>
      <c r="G1376" s="17" t="str">
        <f t="shared" si="107"/>
        <v/>
      </c>
      <c r="H1376" s="17" t="str">
        <f t="shared" si="108"/>
        <v>-</v>
      </c>
      <c r="I1376" s="17" t="str">
        <f t="shared" si="109"/>
        <v>--</v>
      </c>
      <c r="J1376" s="17" t="str">
        <f t="shared" si="105"/>
        <v xml:space="preserve"> </v>
      </c>
      <c r="K1376" s="17" t="str">
        <f>IF(H1376="-","",COUNTIF($H$8:H1376,H1376))</f>
        <v/>
      </c>
    </row>
    <row r="1377" spans="1:11" ht="19.600000000000001" customHeight="1" x14ac:dyDescent="0.25">
      <c r="A1377" s="30"/>
      <c r="B1377" s="31"/>
      <c r="C1377" s="38"/>
      <c r="D1377" s="44"/>
      <c r="F1377" s="17" t="str">
        <f t="shared" si="106"/>
        <v/>
      </c>
      <c r="G1377" s="17" t="str">
        <f t="shared" si="107"/>
        <v/>
      </c>
      <c r="H1377" s="17" t="str">
        <f t="shared" si="108"/>
        <v>-</v>
      </c>
      <c r="I1377" s="17" t="str">
        <f t="shared" si="109"/>
        <v>--</v>
      </c>
      <c r="J1377" s="17" t="str">
        <f t="shared" si="105"/>
        <v xml:space="preserve"> </v>
      </c>
      <c r="K1377" s="17" t="str">
        <f>IF(H1377="-","",COUNTIF($H$8:H1377,H1377))</f>
        <v/>
      </c>
    </row>
    <row r="1378" spans="1:11" ht="19.600000000000001" customHeight="1" x14ac:dyDescent="0.25">
      <c r="A1378" s="30"/>
      <c r="B1378" s="31"/>
      <c r="C1378" s="38"/>
      <c r="D1378" s="44"/>
      <c r="F1378" s="17" t="str">
        <f t="shared" si="106"/>
        <v/>
      </c>
      <c r="G1378" s="17" t="str">
        <f t="shared" si="107"/>
        <v/>
      </c>
      <c r="H1378" s="17" t="str">
        <f t="shared" si="108"/>
        <v>-</v>
      </c>
      <c r="I1378" s="17" t="str">
        <f t="shared" si="109"/>
        <v>--</v>
      </c>
      <c r="J1378" s="17" t="str">
        <f t="shared" si="105"/>
        <v xml:space="preserve"> </v>
      </c>
      <c r="K1378" s="17" t="str">
        <f>IF(H1378="-","",COUNTIF($H$8:H1378,H1378))</f>
        <v/>
      </c>
    </row>
    <row r="1379" spans="1:11" ht="19.600000000000001" customHeight="1" x14ac:dyDescent="0.25">
      <c r="A1379" s="30"/>
      <c r="B1379" s="31"/>
      <c r="C1379" s="38"/>
      <c r="D1379" s="44"/>
      <c r="F1379" s="17" t="str">
        <f t="shared" si="106"/>
        <v/>
      </c>
      <c r="G1379" s="17" t="str">
        <f t="shared" si="107"/>
        <v/>
      </c>
      <c r="H1379" s="17" t="str">
        <f t="shared" si="108"/>
        <v>-</v>
      </c>
      <c r="I1379" s="17" t="str">
        <f t="shared" si="109"/>
        <v>--</v>
      </c>
      <c r="J1379" s="17" t="str">
        <f t="shared" si="105"/>
        <v xml:space="preserve"> </v>
      </c>
      <c r="K1379" s="17" t="str">
        <f>IF(H1379="-","",COUNTIF($H$8:H1379,H1379))</f>
        <v/>
      </c>
    </row>
    <row r="1380" spans="1:11" ht="19.600000000000001" customHeight="1" x14ac:dyDescent="0.25">
      <c r="A1380" s="30"/>
      <c r="B1380" s="31"/>
      <c r="C1380" s="38"/>
      <c r="D1380" s="44"/>
      <c r="F1380" s="17" t="str">
        <f t="shared" si="106"/>
        <v/>
      </c>
      <c r="G1380" s="17" t="str">
        <f t="shared" si="107"/>
        <v/>
      </c>
      <c r="H1380" s="17" t="str">
        <f t="shared" si="108"/>
        <v>-</v>
      </c>
      <c r="I1380" s="17" t="str">
        <f t="shared" si="109"/>
        <v>--</v>
      </c>
      <c r="J1380" s="17" t="str">
        <f t="shared" si="105"/>
        <v xml:space="preserve"> </v>
      </c>
      <c r="K1380" s="17" t="str">
        <f>IF(H1380="-","",COUNTIF($H$8:H1380,H1380))</f>
        <v/>
      </c>
    </row>
    <row r="1381" spans="1:11" ht="19.600000000000001" customHeight="1" x14ac:dyDescent="0.25">
      <c r="A1381" s="30"/>
      <c r="B1381" s="31"/>
      <c r="C1381" s="38"/>
      <c r="D1381" s="44"/>
      <c r="F1381" s="17" t="str">
        <f t="shared" si="106"/>
        <v/>
      </c>
      <c r="G1381" s="17" t="str">
        <f t="shared" si="107"/>
        <v/>
      </c>
      <c r="H1381" s="17" t="str">
        <f t="shared" si="108"/>
        <v>-</v>
      </c>
      <c r="I1381" s="17" t="str">
        <f t="shared" si="109"/>
        <v>--</v>
      </c>
      <c r="J1381" s="17" t="str">
        <f t="shared" si="105"/>
        <v xml:space="preserve"> </v>
      </c>
      <c r="K1381" s="17" t="str">
        <f>IF(H1381="-","",COUNTIF($H$8:H1381,H1381))</f>
        <v/>
      </c>
    </row>
    <row r="1382" spans="1:11" ht="19.600000000000001" customHeight="1" x14ac:dyDescent="0.25">
      <c r="A1382" s="30"/>
      <c r="B1382" s="31"/>
      <c r="C1382" s="38"/>
      <c r="D1382" s="44"/>
      <c r="F1382" s="17" t="str">
        <f t="shared" si="106"/>
        <v/>
      </c>
      <c r="G1382" s="17" t="str">
        <f t="shared" si="107"/>
        <v/>
      </c>
      <c r="H1382" s="17" t="str">
        <f t="shared" si="108"/>
        <v>-</v>
      </c>
      <c r="I1382" s="17" t="str">
        <f t="shared" si="109"/>
        <v>--</v>
      </c>
      <c r="J1382" s="17" t="str">
        <f t="shared" si="105"/>
        <v xml:space="preserve"> </v>
      </c>
      <c r="K1382" s="17" t="str">
        <f>IF(H1382="-","",COUNTIF($H$8:H1382,H1382))</f>
        <v/>
      </c>
    </row>
    <row r="1383" spans="1:11" ht="19.600000000000001" customHeight="1" x14ac:dyDescent="0.25">
      <c r="A1383" s="30"/>
      <c r="B1383" s="31"/>
      <c r="C1383" s="38"/>
      <c r="D1383" s="44"/>
      <c r="F1383" s="17" t="str">
        <f t="shared" si="106"/>
        <v/>
      </c>
      <c r="G1383" s="17" t="str">
        <f t="shared" si="107"/>
        <v/>
      </c>
      <c r="H1383" s="17" t="str">
        <f t="shared" si="108"/>
        <v>-</v>
      </c>
      <c r="I1383" s="17" t="str">
        <f t="shared" si="109"/>
        <v>--</v>
      </c>
      <c r="J1383" s="17" t="str">
        <f t="shared" si="105"/>
        <v xml:space="preserve"> </v>
      </c>
      <c r="K1383" s="17" t="str">
        <f>IF(H1383="-","",COUNTIF($H$8:H1383,H1383))</f>
        <v/>
      </c>
    </row>
    <row r="1384" spans="1:11" ht="19.600000000000001" customHeight="1" x14ac:dyDescent="0.25">
      <c r="A1384" s="30"/>
      <c r="B1384" s="31"/>
      <c r="C1384" s="38"/>
      <c r="D1384" s="44"/>
      <c r="F1384" s="17" t="str">
        <f t="shared" si="106"/>
        <v/>
      </c>
      <c r="G1384" s="17" t="str">
        <f t="shared" si="107"/>
        <v/>
      </c>
      <c r="H1384" s="17" t="str">
        <f t="shared" si="108"/>
        <v>-</v>
      </c>
      <c r="I1384" s="17" t="str">
        <f t="shared" si="109"/>
        <v>--</v>
      </c>
      <c r="J1384" s="17" t="str">
        <f t="shared" si="105"/>
        <v xml:space="preserve"> </v>
      </c>
      <c r="K1384" s="17" t="str">
        <f>IF(H1384="-","",COUNTIF($H$8:H1384,H1384))</f>
        <v/>
      </c>
    </row>
    <row r="1385" spans="1:11" ht="19.600000000000001" customHeight="1" x14ac:dyDescent="0.25">
      <c r="A1385" s="30"/>
      <c r="B1385" s="31"/>
      <c r="C1385" s="38"/>
      <c r="D1385" s="44"/>
      <c r="F1385" s="17" t="str">
        <f t="shared" si="106"/>
        <v/>
      </c>
      <c r="G1385" s="17" t="str">
        <f t="shared" si="107"/>
        <v/>
      </c>
      <c r="H1385" s="17" t="str">
        <f t="shared" si="108"/>
        <v>-</v>
      </c>
      <c r="I1385" s="17" t="str">
        <f t="shared" si="109"/>
        <v>--</v>
      </c>
      <c r="J1385" s="17" t="str">
        <f t="shared" si="105"/>
        <v xml:space="preserve"> </v>
      </c>
      <c r="K1385" s="17" t="str">
        <f>IF(H1385="-","",COUNTIF($H$8:H1385,H1385))</f>
        <v/>
      </c>
    </row>
    <row r="1386" spans="1:11" ht="19.600000000000001" customHeight="1" x14ac:dyDescent="0.25">
      <c r="A1386" s="30"/>
      <c r="B1386" s="31"/>
      <c r="C1386" s="38"/>
      <c r="D1386" s="44"/>
      <c r="F1386" s="17" t="str">
        <f t="shared" si="106"/>
        <v/>
      </c>
      <c r="G1386" s="17" t="str">
        <f t="shared" si="107"/>
        <v/>
      </c>
      <c r="H1386" s="17" t="str">
        <f t="shared" si="108"/>
        <v>-</v>
      </c>
      <c r="I1386" s="17" t="str">
        <f t="shared" si="109"/>
        <v>--</v>
      </c>
      <c r="J1386" s="17" t="str">
        <f t="shared" si="105"/>
        <v xml:space="preserve"> </v>
      </c>
      <c r="K1386" s="17" t="str">
        <f>IF(H1386="-","",COUNTIF($H$8:H1386,H1386))</f>
        <v/>
      </c>
    </row>
    <row r="1387" spans="1:11" ht="19.600000000000001" customHeight="1" x14ac:dyDescent="0.25">
      <c r="A1387" s="30"/>
      <c r="B1387" s="31"/>
      <c r="C1387" s="38"/>
      <c r="D1387" s="44"/>
      <c r="F1387" s="17" t="str">
        <f t="shared" si="106"/>
        <v/>
      </c>
      <c r="G1387" s="17" t="str">
        <f t="shared" si="107"/>
        <v/>
      </c>
      <c r="H1387" s="17" t="str">
        <f t="shared" si="108"/>
        <v>-</v>
      </c>
      <c r="I1387" s="17" t="str">
        <f t="shared" si="109"/>
        <v>--</v>
      </c>
      <c r="J1387" s="17" t="str">
        <f t="shared" si="105"/>
        <v xml:space="preserve"> </v>
      </c>
      <c r="K1387" s="17" t="str">
        <f>IF(H1387="-","",COUNTIF($H$8:H1387,H1387))</f>
        <v/>
      </c>
    </row>
    <row r="1388" spans="1:11" ht="19.600000000000001" customHeight="1" x14ac:dyDescent="0.25">
      <c r="A1388" s="30"/>
      <c r="B1388" s="31"/>
      <c r="C1388" s="38"/>
      <c r="D1388" s="44"/>
      <c r="F1388" s="17" t="str">
        <f t="shared" si="106"/>
        <v/>
      </c>
      <c r="G1388" s="17" t="str">
        <f t="shared" si="107"/>
        <v/>
      </c>
      <c r="H1388" s="17" t="str">
        <f t="shared" si="108"/>
        <v>-</v>
      </c>
      <c r="I1388" s="17" t="str">
        <f t="shared" si="109"/>
        <v>--</v>
      </c>
      <c r="J1388" s="17" t="str">
        <f t="shared" si="105"/>
        <v xml:space="preserve"> </v>
      </c>
      <c r="K1388" s="17" t="str">
        <f>IF(H1388="-","",COUNTIF($H$8:H1388,H1388))</f>
        <v/>
      </c>
    </row>
    <row r="1389" spans="1:11" ht="19.600000000000001" customHeight="1" x14ac:dyDescent="0.25">
      <c r="A1389" s="30"/>
      <c r="B1389" s="31"/>
      <c r="C1389" s="38"/>
      <c r="D1389" s="44"/>
      <c r="F1389" s="17" t="str">
        <f t="shared" si="106"/>
        <v/>
      </c>
      <c r="G1389" s="17" t="str">
        <f t="shared" si="107"/>
        <v/>
      </c>
      <c r="H1389" s="17" t="str">
        <f t="shared" si="108"/>
        <v>-</v>
      </c>
      <c r="I1389" s="17" t="str">
        <f t="shared" si="109"/>
        <v>--</v>
      </c>
      <c r="J1389" s="17" t="str">
        <f t="shared" si="105"/>
        <v xml:space="preserve"> </v>
      </c>
      <c r="K1389" s="17" t="str">
        <f>IF(H1389="-","",COUNTIF($H$8:H1389,H1389))</f>
        <v/>
      </c>
    </row>
    <row r="1390" spans="1:11" ht="19.600000000000001" customHeight="1" x14ac:dyDescent="0.25">
      <c r="A1390" s="30"/>
      <c r="B1390" s="31"/>
      <c r="C1390" s="38"/>
      <c r="D1390" s="44"/>
      <c r="F1390" s="17" t="str">
        <f t="shared" si="106"/>
        <v/>
      </c>
      <c r="G1390" s="17" t="str">
        <f t="shared" si="107"/>
        <v/>
      </c>
      <c r="H1390" s="17" t="str">
        <f t="shared" si="108"/>
        <v>-</v>
      </c>
      <c r="I1390" s="17" t="str">
        <f t="shared" si="109"/>
        <v>--</v>
      </c>
      <c r="J1390" s="17" t="str">
        <f t="shared" si="105"/>
        <v xml:space="preserve"> </v>
      </c>
      <c r="K1390" s="17" t="str">
        <f>IF(H1390="-","",COUNTIF($H$8:H1390,H1390))</f>
        <v/>
      </c>
    </row>
    <row r="1391" spans="1:11" ht="19.600000000000001" customHeight="1" x14ac:dyDescent="0.25">
      <c r="A1391" s="30"/>
      <c r="B1391" s="31"/>
      <c r="C1391" s="38"/>
      <c r="D1391" s="44"/>
      <c r="F1391" s="17" t="str">
        <f t="shared" si="106"/>
        <v/>
      </c>
      <c r="G1391" s="17" t="str">
        <f t="shared" si="107"/>
        <v/>
      </c>
      <c r="H1391" s="17" t="str">
        <f t="shared" si="108"/>
        <v>-</v>
      </c>
      <c r="I1391" s="17" t="str">
        <f t="shared" si="109"/>
        <v>--</v>
      </c>
      <c r="J1391" s="17" t="str">
        <f t="shared" si="105"/>
        <v xml:space="preserve"> </v>
      </c>
      <c r="K1391" s="17" t="str">
        <f>IF(H1391="-","",COUNTIF($H$8:H1391,H1391))</f>
        <v/>
      </c>
    </row>
    <row r="1392" spans="1:11" ht="19.600000000000001" customHeight="1" x14ac:dyDescent="0.25">
      <c r="A1392" s="30"/>
      <c r="B1392" s="31"/>
      <c r="C1392" s="38"/>
      <c r="D1392" s="44"/>
      <c r="F1392" s="17" t="str">
        <f t="shared" si="106"/>
        <v/>
      </c>
      <c r="G1392" s="17" t="str">
        <f t="shared" si="107"/>
        <v/>
      </c>
      <c r="H1392" s="17" t="str">
        <f t="shared" si="108"/>
        <v>-</v>
      </c>
      <c r="I1392" s="17" t="str">
        <f t="shared" si="109"/>
        <v>--</v>
      </c>
      <c r="J1392" s="17" t="str">
        <f t="shared" si="105"/>
        <v xml:space="preserve"> </v>
      </c>
      <c r="K1392" s="17" t="str">
        <f>IF(H1392="-","",COUNTIF($H$8:H1392,H1392))</f>
        <v/>
      </c>
    </row>
    <row r="1393" spans="1:11" ht="19.600000000000001" customHeight="1" x14ac:dyDescent="0.25">
      <c r="A1393" s="30"/>
      <c r="B1393" s="31"/>
      <c r="C1393" s="38"/>
      <c r="D1393" s="44"/>
      <c r="F1393" s="17" t="str">
        <f t="shared" si="106"/>
        <v/>
      </c>
      <c r="G1393" s="17" t="str">
        <f t="shared" si="107"/>
        <v/>
      </c>
      <c r="H1393" s="17" t="str">
        <f t="shared" si="108"/>
        <v>-</v>
      </c>
      <c r="I1393" s="17" t="str">
        <f t="shared" si="109"/>
        <v>--</v>
      </c>
      <c r="J1393" s="17" t="str">
        <f t="shared" si="105"/>
        <v xml:space="preserve"> </v>
      </c>
      <c r="K1393" s="17" t="str">
        <f>IF(H1393="-","",COUNTIF($H$8:H1393,H1393))</f>
        <v/>
      </c>
    </row>
    <row r="1394" spans="1:11" ht="19.600000000000001" customHeight="1" x14ac:dyDescent="0.25">
      <c r="A1394" s="30"/>
      <c r="B1394" s="31"/>
      <c r="C1394" s="38"/>
      <c r="D1394" s="44"/>
      <c r="F1394" s="17" t="str">
        <f t="shared" si="106"/>
        <v/>
      </c>
      <c r="G1394" s="17" t="str">
        <f t="shared" si="107"/>
        <v/>
      </c>
      <c r="H1394" s="17" t="str">
        <f t="shared" si="108"/>
        <v>-</v>
      </c>
      <c r="I1394" s="17" t="str">
        <f t="shared" si="109"/>
        <v>--</v>
      </c>
      <c r="J1394" s="17" t="str">
        <f t="shared" si="105"/>
        <v xml:space="preserve"> </v>
      </c>
      <c r="K1394" s="17" t="str">
        <f>IF(H1394="-","",COUNTIF($H$8:H1394,H1394))</f>
        <v/>
      </c>
    </row>
    <row r="1395" spans="1:11" ht="19.600000000000001" customHeight="1" x14ac:dyDescent="0.25">
      <c r="A1395" s="30"/>
      <c r="B1395" s="31"/>
      <c r="C1395" s="38"/>
      <c r="D1395" s="44"/>
      <c r="F1395" s="17" t="str">
        <f t="shared" si="106"/>
        <v/>
      </c>
      <c r="G1395" s="17" t="str">
        <f t="shared" si="107"/>
        <v/>
      </c>
      <c r="H1395" s="17" t="str">
        <f t="shared" si="108"/>
        <v>-</v>
      </c>
      <c r="I1395" s="17" t="str">
        <f t="shared" si="109"/>
        <v>--</v>
      </c>
      <c r="J1395" s="17" t="str">
        <f t="shared" si="105"/>
        <v xml:space="preserve"> </v>
      </c>
      <c r="K1395" s="17" t="str">
        <f>IF(H1395="-","",COUNTIF($H$8:H1395,H1395))</f>
        <v/>
      </c>
    </row>
    <row r="1396" spans="1:11" ht="19.600000000000001" customHeight="1" x14ac:dyDescent="0.25">
      <c r="A1396" s="30"/>
      <c r="B1396" s="31"/>
      <c r="C1396" s="38"/>
      <c r="D1396" s="44"/>
      <c r="F1396" s="17" t="str">
        <f t="shared" si="106"/>
        <v/>
      </c>
      <c r="G1396" s="17" t="str">
        <f t="shared" si="107"/>
        <v/>
      </c>
      <c r="H1396" s="17" t="str">
        <f t="shared" si="108"/>
        <v>-</v>
      </c>
      <c r="I1396" s="17" t="str">
        <f t="shared" si="109"/>
        <v>--</v>
      </c>
      <c r="J1396" s="17" t="str">
        <f t="shared" si="105"/>
        <v xml:space="preserve"> </v>
      </c>
      <c r="K1396" s="17" t="str">
        <f>IF(H1396="-","",COUNTIF($H$8:H1396,H1396))</f>
        <v/>
      </c>
    </row>
    <row r="1397" spans="1:11" ht="19.600000000000001" customHeight="1" x14ac:dyDescent="0.25">
      <c r="A1397" s="30"/>
      <c r="B1397" s="31"/>
      <c r="C1397" s="38"/>
      <c r="D1397" s="44"/>
      <c r="F1397" s="17" t="str">
        <f t="shared" si="106"/>
        <v/>
      </c>
      <c r="G1397" s="17" t="str">
        <f t="shared" si="107"/>
        <v/>
      </c>
      <c r="H1397" s="17" t="str">
        <f t="shared" si="108"/>
        <v>-</v>
      </c>
      <c r="I1397" s="17" t="str">
        <f t="shared" si="109"/>
        <v>--</v>
      </c>
      <c r="J1397" s="17" t="str">
        <f t="shared" si="105"/>
        <v xml:space="preserve"> </v>
      </c>
      <c r="K1397" s="17" t="str">
        <f>IF(H1397="-","",COUNTIF($H$8:H1397,H1397))</f>
        <v/>
      </c>
    </row>
    <row r="1398" spans="1:11" ht="19.600000000000001" customHeight="1" x14ac:dyDescent="0.25">
      <c r="A1398" s="30"/>
      <c r="B1398" s="31"/>
      <c r="C1398" s="38"/>
      <c r="D1398" s="44"/>
      <c r="F1398" s="17" t="str">
        <f t="shared" si="106"/>
        <v/>
      </c>
      <c r="G1398" s="17" t="str">
        <f t="shared" si="107"/>
        <v/>
      </c>
      <c r="H1398" s="17" t="str">
        <f t="shared" si="108"/>
        <v>-</v>
      </c>
      <c r="I1398" s="17" t="str">
        <f t="shared" si="109"/>
        <v>--</v>
      </c>
      <c r="J1398" s="17" t="str">
        <f t="shared" si="105"/>
        <v xml:space="preserve"> </v>
      </c>
      <c r="K1398" s="17" t="str">
        <f>IF(H1398="-","",COUNTIF($H$8:H1398,H1398))</f>
        <v/>
      </c>
    </row>
    <row r="1399" spans="1:11" ht="19.600000000000001" customHeight="1" x14ac:dyDescent="0.25">
      <c r="A1399" s="30"/>
      <c r="B1399" s="31"/>
      <c r="C1399" s="38"/>
      <c r="D1399" s="44"/>
      <c r="F1399" s="17" t="str">
        <f t="shared" si="106"/>
        <v/>
      </c>
      <c r="G1399" s="17" t="str">
        <f t="shared" si="107"/>
        <v/>
      </c>
      <c r="H1399" s="17" t="str">
        <f t="shared" si="108"/>
        <v>-</v>
      </c>
      <c r="I1399" s="17" t="str">
        <f t="shared" si="109"/>
        <v>--</v>
      </c>
      <c r="J1399" s="17" t="str">
        <f t="shared" si="105"/>
        <v xml:space="preserve"> </v>
      </c>
      <c r="K1399" s="17" t="str">
        <f>IF(H1399="-","",COUNTIF($H$8:H1399,H1399))</f>
        <v/>
      </c>
    </row>
    <row r="1400" spans="1:11" ht="19.600000000000001" customHeight="1" x14ac:dyDescent="0.25">
      <c r="A1400" s="30"/>
      <c r="B1400" s="31"/>
      <c r="C1400" s="38"/>
      <c r="D1400" s="44"/>
      <c r="F1400" s="17" t="str">
        <f t="shared" si="106"/>
        <v/>
      </c>
      <c r="G1400" s="17" t="str">
        <f t="shared" si="107"/>
        <v/>
      </c>
      <c r="H1400" s="17" t="str">
        <f t="shared" si="108"/>
        <v>-</v>
      </c>
      <c r="I1400" s="17" t="str">
        <f t="shared" si="109"/>
        <v>--</v>
      </c>
      <c r="J1400" s="17" t="str">
        <f t="shared" si="105"/>
        <v xml:space="preserve"> </v>
      </c>
      <c r="K1400" s="17" t="str">
        <f>IF(H1400="-","",COUNTIF($H$8:H1400,H1400))</f>
        <v/>
      </c>
    </row>
    <row r="1401" spans="1:11" ht="19.600000000000001" customHeight="1" x14ac:dyDescent="0.25">
      <c r="A1401" s="30"/>
      <c r="B1401" s="31"/>
      <c r="C1401" s="38"/>
      <c r="D1401" s="44"/>
      <c r="F1401" s="17" t="str">
        <f t="shared" si="106"/>
        <v/>
      </c>
      <c r="G1401" s="17" t="str">
        <f t="shared" si="107"/>
        <v/>
      </c>
      <c r="H1401" s="17" t="str">
        <f t="shared" si="108"/>
        <v>-</v>
      </c>
      <c r="I1401" s="17" t="str">
        <f t="shared" si="109"/>
        <v>--</v>
      </c>
      <c r="J1401" s="17" t="str">
        <f t="shared" si="105"/>
        <v xml:space="preserve"> </v>
      </c>
      <c r="K1401" s="17" t="str">
        <f>IF(H1401="-","",COUNTIF($H$8:H1401,H1401))</f>
        <v/>
      </c>
    </row>
    <row r="1402" spans="1:11" ht="19.600000000000001" customHeight="1" x14ac:dyDescent="0.25">
      <c r="A1402" s="30"/>
      <c r="B1402" s="31"/>
      <c r="C1402" s="38"/>
      <c r="D1402" s="44"/>
      <c r="F1402" s="17" t="str">
        <f t="shared" si="106"/>
        <v/>
      </c>
      <c r="G1402" s="17" t="str">
        <f t="shared" si="107"/>
        <v/>
      </c>
      <c r="H1402" s="17" t="str">
        <f t="shared" si="108"/>
        <v>-</v>
      </c>
      <c r="I1402" s="17" t="str">
        <f t="shared" si="109"/>
        <v>--</v>
      </c>
      <c r="J1402" s="17" t="str">
        <f t="shared" si="105"/>
        <v xml:space="preserve"> </v>
      </c>
      <c r="K1402" s="17" t="str">
        <f>IF(H1402="-","",COUNTIF($H$8:H1402,H1402))</f>
        <v/>
      </c>
    </row>
    <row r="1403" spans="1:11" ht="19.600000000000001" customHeight="1" x14ac:dyDescent="0.25">
      <c r="A1403" s="30"/>
      <c r="B1403" s="31"/>
      <c r="C1403" s="38"/>
      <c r="D1403" s="44"/>
      <c r="F1403" s="17" t="str">
        <f t="shared" si="106"/>
        <v/>
      </c>
      <c r="G1403" s="17" t="str">
        <f t="shared" si="107"/>
        <v/>
      </c>
      <c r="H1403" s="17" t="str">
        <f t="shared" si="108"/>
        <v>-</v>
      </c>
      <c r="I1403" s="17" t="str">
        <f t="shared" si="109"/>
        <v>--</v>
      </c>
      <c r="J1403" s="17" t="str">
        <f t="shared" si="105"/>
        <v xml:space="preserve"> </v>
      </c>
      <c r="K1403" s="17" t="str">
        <f>IF(H1403="-","",COUNTIF($H$8:H1403,H1403))</f>
        <v/>
      </c>
    </row>
    <row r="1404" spans="1:11" ht="19.600000000000001" customHeight="1" x14ac:dyDescent="0.25">
      <c r="A1404" s="30"/>
      <c r="B1404" s="31"/>
      <c r="C1404" s="38"/>
      <c r="D1404" s="44"/>
      <c r="F1404" s="17" t="str">
        <f t="shared" si="106"/>
        <v/>
      </c>
      <c r="G1404" s="17" t="str">
        <f t="shared" si="107"/>
        <v/>
      </c>
      <c r="H1404" s="17" t="str">
        <f t="shared" si="108"/>
        <v>-</v>
      </c>
      <c r="I1404" s="17" t="str">
        <f t="shared" si="109"/>
        <v>--</v>
      </c>
      <c r="J1404" s="17" t="str">
        <f t="shared" si="105"/>
        <v xml:space="preserve"> </v>
      </c>
      <c r="K1404" s="17" t="str">
        <f>IF(H1404="-","",COUNTIF($H$8:H1404,H1404))</f>
        <v/>
      </c>
    </row>
    <row r="1405" spans="1:11" ht="19.600000000000001" customHeight="1" x14ac:dyDescent="0.25">
      <c r="A1405" s="30"/>
      <c r="B1405" s="31"/>
      <c r="C1405" s="38"/>
      <c r="D1405" s="44"/>
      <c r="F1405" s="17" t="str">
        <f t="shared" si="106"/>
        <v/>
      </c>
      <c r="G1405" s="17" t="str">
        <f t="shared" si="107"/>
        <v/>
      </c>
      <c r="H1405" s="17" t="str">
        <f t="shared" si="108"/>
        <v>-</v>
      </c>
      <c r="I1405" s="17" t="str">
        <f t="shared" si="109"/>
        <v>--</v>
      </c>
      <c r="J1405" s="17" t="str">
        <f t="shared" si="105"/>
        <v xml:space="preserve"> </v>
      </c>
      <c r="K1405" s="17" t="str">
        <f>IF(H1405="-","",COUNTIF($H$8:H1405,H1405))</f>
        <v/>
      </c>
    </row>
    <row r="1406" spans="1:11" ht="19.600000000000001" customHeight="1" x14ac:dyDescent="0.25">
      <c r="A1406" s="30"/>
      <c r="B1406" s="31"/>
      <c r="C1406" s="38"/>
      <c r="D1406" s="44"/>
      <c r="F1406" s="17" t="str">
        <f t="shared" si="106"/>
        <v/>
      </c>
      <c r="G1406" s="17" t="str">
        <f t="shared" si="107"/>
        <v/>
      </c>
      <c r="H1406" s="17" t="str">
        <f t="shared" si="108"/>
        <v>-</v>
      </c>
      <c r="I1406" s="17" t="str">
        <f t="shared" si="109"/>
        <v>--</v>
      </c>
      <c r="J1406" s="17" t="str">
        <f t="shared" si="105"/>
        <v xml:space="preserve"> </v>
      </c>
      <c r="K1406" s="17" t="str">
        <f>IF(H1406="-","",COUNTIF($H$8:H1406,H1406))</f>
        <v/>
      </c>
    </row>
    <row r="1407" spans="1:11" ht="19.600000000000001" customHeight="1" x14ac:dyDescent="0.25">
      <c r="A1407" s="30"/>
      <c r="B1407" s="31"/>
      <c r="C1407" s="38"/>
      <c r="D1407" s="44"/>
      <c r="F1407" s="17" t="str">
        <f t="shared" si="106"/>
        <v/>
      </c>
      <c r="G1407" s="17" t="str">
        <f t="shared" si="107"/>
        <v/>
      </c>
      <c r="H1407" s="17" t="str">
        <f t="shared" si="108"/>
        <v>-</v>
      </c>
      <c r="I1407" s="17" t="str">
        <f t="shared" si="109"/>
        <v>--</v>
      </c>
      <c r="J1407" s="17" t="str">
        <f t="shared" si="105"/>
        <v xml:space="preserve"> </v>
      </c>
      <c r="K1407" s="17" t="str">
        <f>IF(H1407="-","",COUNTIF($H$8:H1407,H1407))</f>
        <v/>
      </c>
    </row>
    <row r="1408" spans="1:11" ht="19.600000000000001" customHeight="1" x14ac:dyDescent="0.25">
      <c r="A1408" s="30"/>
      <c r="B1408" s="31"/>
      <c r="C1408" s="38"/>
      <c r="D1408" s="44"/>
      <c r="F1408" s="17" t="str">
        <f t="shared" si="106"/>
        <v/>
      </c>
      <c r="G1408" s="17" t="str">
        <f t="shared" si="107"/>
        <v/>
      </c>
      <c r="H1408" s="17" t="str">
        <f t="shared" si="108"/>
        <v>-</v>
      </c>
      <c r="I1408" s="17" t="str">
        <f t="shared" si="109"/>
        <v>--</v>
      </c>
      <c r="J1408" s="17" t="str">
        <f t="shared" si="105"/>
        <v xml:space="preserve"> </v>
      </c>
      <c r="K1408" s="17" t="str">
        <f>IF(H1408="-","",COUNTIF($H$8:H1408,H1408))</f>
        <v/>
      </c>
    </row>
    <row r="1409" spans="1:11" ht="19.600000000000001" customHeight="1" x14ac:dyDescent="0.25">
      <c r="A1409" s="30"/>
      <c r="B1409" s="31"/>
      <c r="C1409" s="38"/>
      <c r="D1409" s="44"/>
      <c r="F1409" s="17" t="str">
        <f t="shared" si="106"/>
        <v/>
      </c>
      <c r="G1409" s="17" t="str">
        <f t="shared" si="107"/>
        <v/>
      </c>
      <c r="H1409" s="17" t="str">
        <f t="shared" si="108"/>
        <v>-</v>
      </c>
      <c r="I1409" s="17" t="str">
        <f t="shared" si="109"/>
        <v>--</v>
      </c>
      <c r="J1409" s="17" t="str">
        <f t="shared" si="105"/>
        <v xml:space="preserve"> </v>
      </c>
      <c r="K1409" s="17" t="str">
        <f>IF(H1409="-","",COUNTIF($H$8:H1409,H1409))</f>
        <v/>
      </c>
    </row>
    <row r="1410" spans="1:11" ht="19.600000000000001" customHeight="1" x14ac:dyDescent="0.25">
      <c r="A1410" s="30"/>
      <c r="B1410" s="31"/>
      <c r="C1410" s="38"/>
      <c r="D1410" s="44"/>
      <c r="F1410" s="17" t="str">
        <f t="shared" si="106"/>
        <v/>
      </c>
      <c r="G1410" s="17" t="str">
        <f t="shared" si="107"/>
        <v/>
      </c>
      <c r="H1410" s="17" t="str">
        <f t="shared" si="108"/>
        <v>-</v>
      </c>
      <c r="I1410" s="17" t="str">
        <f t="shared" si="109"/>
        <v>--</v>
      </c>
      <c r="J1410" s="17" t="str">
        <f t="shared" si="105"/>
        <v xml:space="preserve"> </v>
      </c>
      <c r="K1410" s="17" t="str">
        <f>IF(H1410="-","",COUNTIF($H$8:H1410,H1410))</f>
        <v/>
      </c>
    </row>
    <row r="1411" spans="1:11" ht="19.600000000000001" customHeight="1" x14ac:dyDescent="0.25">
      <c r="A1411" s="30"/>
      <c r="B1411" s="31"/>
      <c r="C1411" s="38"/>
      <c r="D1411" s="44"/>
      <c r="F1411" s="17" t="str">
        <f t="shared" si="106"/>
        <v/>
      </c>
      <c r="G1411" s="17" t="str">
        <f t="shared" si="107"/>
        <v/>
      </c>
      <c r="H1411" s="17" t="str">
        <f t="shared" si="108"/>
        <v>-</v>
      </c>
      <c r="I1411" s="17" t="str">
        <f t="shared" si="109"/>
        <v>--</v>
      </c>
      <c r="J1411" s="17" t="str">
        <f t="shared" si="105"/>
        <v xml:space="preserve"> </v>
      </c>
      <c r="K1411" s="17" t="str">
        <f>IF(H1411="-","",COUNTIF($H$8:H1411,H1411))</f>
        <v/>
      </c>
    </row>
    <row r="1412" spans="1:11" ht="19.600000000000001" customHeight="1" x14ac:dyDescent="0.25">
      <c r="A1412" s="30"/>
      <c r="B1412" s="31"/>
      <c r="C1412" s="38"/>
      <c r="D1412" s="44"/>
      <c r="F1412" s="17" t="str">
        <f t="shared" si="106"/>
        <v/>
      </c>
      <c r="G1412" s="17" t="str">
        <f t="shared" si="107"/>
        <v/>
      </c>
      <c r="H1412" s="17" t="str">
        <f t="shared" si="108"/>
        <v>-</v>
      </c>
      <c r="I1412" s="17" t="str">
        <f t="shared" si="109"/>
        <v>--</v>
      </c>
      <c r="J1412" s="17" t="str">
        <f t="shared" si="105"/>
        <v xml:space="preserve"> </v>
      </c>
      <c r="K1412" s="17" t="str">
        <f>IF(H1412="-","",COUNTIF($H$8:H1412,H1412))</f>
        <v/>
      </c>
    </row>
    <row r="1413" spans="1:11" ht="19.600000000000001" customHeight="1" x14ac:dyDescent="0.25">
      <c r="A1413" s="30"/>
      <c r="B1413" s="31"/>
      <c r="C1413" s="38"/>
      <c r="D1413" s="44"/>
      <c r="F1413" s="17" t="str">
        <f t="shared" si="106"/>
        <v/>
      </c>
      <c r="G1413" s="17" t="str">
        <f t="shared" si="107"/>
        <v/>
      </c>
      <c r="H1413" s="17" t="str">
        <f t="shared" si="108"/>
        <v>-</v>
      </c>
      <c r="I1413" s="17" t="str">
        <f t="shared" si="109"/>
        <v>--</v>
      </c>
      <c r="J1413" s="17" t="str">
        <f t="shared" si="105"/>
        <v xml:space="preserve"> </v>
      </c>
      <c r="K1413" s="17" t="str">
        <f>IF(H1413="-","",COUNTIF($H$8:H1413,H1413))</f>
        <v/>
      </c>
    </row>
    <row r="1414" spans="1:11" ht="19.600000000000001" customHeight="1" x14ac:dyDescent="0.25">
      <c r="A1414" s="30"/>
      <c r="B1414" s="31"/>
      <c r="C1414" s="38"/>
      <c r="D1414" s="44"/>
      <c r="F1414" s="17" t="str">
        <f t="shared" si="106"/>
        <v/>
      </c>
      <c r="G1414" s="17" t="str">
        <f t="shared" si="107"/>
        <v/>
      </c>
      <c r="H1414" s="17" t="str">
        <f t="shared" si="108"/>
        <v>-</v>
      </c>
      <c r="I1414" s="17" t="str">
        <f t="shared" si="109"/>
        <v>--</v>
      </c>
      <c r="J1414" s="17" t="str">
        <f t="shared" si="105"/>
        <v xml:space="preserve"> </v>
      </c>
      <c r="K1414" s="17" t="str">
        <f>IF(H1414="-","",COUNTIF($H$8:H1414,H1414))</f>
        <v/>
      </c>
    </row>
    <row r="1415" spans="1:11" ht="19.600000000000001" customHeight="1" x14ac:dyDescent="0.25">
      <c r="A1415" s="30"/>
      <c r="B1415" s="31"/>
      <c r="C1415" s="38"/>
      <c r="D1415" s="44"/>
      <c r="F1415" s="17" t="str">
        <f t="shared" si="106"/>
        <v/>
      </c>
      <c r="G1415" s="17" t="str">
        <f t="shared" si="107"/>
        <v/>
      </c>
      <c r="H1415" s="17" t="str">
        <f t="shared" si="108"/>
        <v>-</v>
      </c>
      <c r="I1415" s="17" t="str">
        <f t="shared" si="109"/>
        <v>--</v>
      </c>
      <c r="J1415" s="17" t="str">
        <f t="shared" si="105"/>
        <v xml:space="preserve"> </v>
      </c>
      <c r="K1415" s="17" t="str">
        <f>IF(H1415="-","",COUNTIF($H$8:H1415,H1415))</f>
        <v/>
      </c>
    </row>
    <row r="1416" spans="1:11" ht="19.600000000000001" customHeight="1" x14ac:dyDescent="0.25">
      <c r="A1416" s="30"/>
      <c r="B1416" s="31"/>
      <c r="C1416" s="38"/>
      <c r="D1416" s="44"/>
      <c r="F1416" s="17" t="str">
        <f t="shared" si="106"/>
        <v/>
      </c>
      <c r="G1416" s="17" t="str">
        <f t="shared" si="107"/>
        <v/>
      </c>
      <c r="H1416" s="17" t="str">
        <f t="shared" si="108"/>
        <v>-</v>
      </c>
      <c r="I1416" s="17" t="str">
        <f t="shared" si="109"/>
        <v>--</v>
      </c>
      <c r="J1416" s="17" t="str">
        <f t="shared" ref="J1416:J1479" si="110">B1416&amp;" "&amp;A1416</f>
        <v xml:space="preserve"> </v>
      </c>
      <c r="K1416" s="17" t="str">
        <f>IF(H1416="-","",COUNTIF($H$8:H1416,H1416))</f>
        <v/>
      </c>
    </row>
    <row r="1417" spans="1:11" ht="19.600000000000001" customHeight="1" x14ac:dyDescent="0.25">
      <c r="A1417" s="30"/>
      <c r="B1417" s="31"/>
      <c r="C1417" s="38"/>
      <c r="D1417" s="44"/>
      <c r="F1417" s="17" t="str">
        <f t="shared" ref="F1417:F1480" si="111">IF(ISBLANK(C1417),"",MONTH(C1417))</f>
        <v/>
      </c>
      <c r="G1417" s="17" t="str">
        <f t="shared" ref="G1417:G1480" si="112">IF(ISBLANK(C1417),"",DAY(C1417))</f>
        <v/>
      </c>
      <c r="H1417" s="17" t="str">
        <f t="shared" ref="H1417:H1480" si="113">F1417&amp;"-"&amp;G1417</f>
        <v>-</v>
      </c>
      <c r="I1417" s="17" t="str">
        <f t="shared" ref="I1417:I1480" si="114">H1417&amp;"-"&amp;K1417</f>
        <v>--</v>
      </c>
      <c r="J1417" s="17" t="str">
        <f t="shared" si="110"/>
        <v xml:space="preserve"> </v>
      </c>
      <c r="K1417" s="17" t="str">
        <f>IF(H1417="-","",COUNTIF($H$8:H1417,H1417))</f>
        <v/>
      </c>
    </row>
    <row r="1418" spans="1:11" ht="19.600000000000001" customHeight="1" x14ac:dyDescent="0.25">
      <c r="A1418" s="30"/>
      <c r="B1418" s="31"/>
      <c r="C1418" s="38"/>
      <c r="D1418" s="44"/>
      <c r="F1418" s="17" t="str">
        <f t="shared" si="111"/>
        <v/>
      </c>
      <c r="G1418" s="17" t="str">
        <f t="shared" si="112"/>
        <v/>
      </c>
      <c r="H1418" s="17" t="str">
        <f t="shared" si="113"/>
        <v>-</v>
      </c>
      <c r="I1418" s="17" t="str">
        <f t="shared" si="114"/>
        <v>--</v>
      </c>
      <c r="J1418" s="17" t="str">
        <f t="shared" si="110"/>
        <v xml:space="preserve"> </v>
      </c>
      <c r="K1418" s="17" t="str">
        <f>IF(H1418="-","",COUNTIF($H$8:H1418,H1418))</f>
        <v/>
      </c>
    </row>
    <row r="1419" spans="1:11" ht="19.600000000000001" customHeight="1" x14ac:dyDescent="0.25">
      <c r="A1419" s="30"/>
      <c r="B1419" s="31"/>
      <c r="C1419" s="38"/>
      <c r="D1419" s="44"/>
      <c r="F1419" s="17" t="str">
        <f t="shared" si="111"/>
        <v/>
      </c>
      <c r="G1419" s="17" t="str">
        <f t="shared" si="112"/>
        <v/>
      </c>
      <c r="H1419" s="17" t="str">
        <f t="shared" si="113"/>
        <v>-</v>
      </c>
      <c r="I1419" s="17" t="str">
        <f t="shared" si="114"/>
        <v>--</v>
      </c>
      <c r="J1419" s="17" t="str">
        <f t="shared" si="110"/>
        <v xml:space="preserve"> </v>
      </c>
      <c r="K1419" s="17" t="str">
        <f>IF(H1419="-","",COUNTIF($H$8:H1419,H1419))</f>
        <v/>
      </c>
    </row>
    <row r="1420" spans="1:11" ht="19.600000000000001" customHeight="1" x14ac:dyDescent="0.25">
      <c r="A1420" s="30"/>
      <c r="B1420" s="31"/>
      <c r="C1420" s="38"/>
      <c r="D1420" s="44"/>
      <c r="F1420" s="17" t="str">
        <f t="shared" si="111"/>
        <v/>
      </c>
      <c r="G1420" s="17" t="str">
        <f t="shared" si="112"/>
        <v/>
      </c>
      <c r="H1420" s="17" t="str">
        <f t="shared" si="113"/>
        <v>-</v>
      </c>
      <c r="I1420" s="17" t="str">
        <f t="shared" si="114"/>
        <v>--</v>
      </c>
      <c r="J1420" s="17" t="str">
        <f t="shared" si="110"/>
        <v xml:space="preserve"> </v>
      </c>
      <c r="K1420" s="17" t="str">
        <f>IF(H1420="-","",COUNTIF($H$8:H1420,H1420))</f>
        <v/>
      </c>
    </row>
    <row r="1421" spans="1:11" ht="19.600000000000001" customHeight="1" x14ac:dyDescent="0.25">
      <c r="A1421" s="30"/>
      <c r="B1421" s="31"/>
      <c r="C1421" s="38"/>
      <c r="D1421" s="44"/>
      <c r="F1421" s="17" t="str">
        <f t="shared" si="111"/>
        <v/>
      </c>
      <c r="G1421" s="17" t="str">
        <f t="shared" si="112"/>
        <v/>
      </c>
      <c r="H1421" s="17" t="str">
        <f t="shared" si="113"/>
        <v>-</v>
      </c>
      <c r="I1421" s="17" t="str">
        <f t="shared" si="114"/>
        <v>--</v>
      </c>
      <c r="J1421" s="17" t="str">
        <f t="shared" si="110"/>
        <v xml:space="preserve"> </v>
      </c>
      <c r="K1421" s="17" t="str">
        <f>IF(H1421="-","",COUNTIF($H$8:H1421,H1421))</f>
        <v/>
      </c>
    </row>
    <row r="1422" spans="1:11" ht="19.600000000000001" customHeight="1" x14ac:dyDescent="0.25">
      <c r="A1422" s="30"/>
      <c r="B1422" s="31"/>
      <c r="C1422" s="38"/>
      <c r="D1422" s="44"/>
      <c r="F1422" s="17" t="str">
        <f t="shared" si="111"/>
        <v/>
      </c>
      <c r="G1422" s="17" t="str">
        <f t="shared" si="112"/>
        <v/>
      </c>
      <c r="H1422" s="17" t="str">
        <f t="shared" si="113"/>
        <v>-</v>
      </c>
      <c r="I1422" s="17" t="str">
        <f t="shared" si="114"/>
        <v>--</v>
      </c>
      <c r="J1422" s="17" t="str">
        <f t="shared" si="110"/>
        <v xml:space="preserve"> </v>
      </c>
      <c r="K1422" s="17" t="str">
        <f>IF(H1422="-","",COUNTIF($H$8:H1422,H1422))</f>
        <v/>
      </c>
    </row>
    <row r="1423" spans="1:11" ht="19.600000000000001" customHeight="1" x14ac:dyDescent="0.25">
      <c r="A1423" s="30"/>
      <c r="B1423" s="31"/>
      <c r="C1423" s="38"/>
      <c r="D1423" s="44"/>
      <c r="F1423" s="17" t="str">
        <f t="shared" si="111"/>
        <v/>
      </c>
      <c r="G1423" s="17" t="str">
        <f t="shared" si="112"/>
        <v/>
      </c>
      <c r="H1423" s="17" t="str">
        <f t="shared" si="113"/>
        <v>-</v>
      </c>
      <c r="I1423" s="17" t="str">
        <f t="shared" si="114"/>
        <v>--</v>
      </c>
      <c r="J1423" s="17" t="str">
        <f t="shared" si="110"/>
        <v xml:space="preserve"> </v>
      </c>
      <c r="K1423" s="17" t="str">
        <f>IF(H1423="-","",COUNTIF($H$8:H1423,H1423))</f>
        <v/>
      </c>
    </row>
    <row r="1424" spans="1:11" ht="19.600000000000001" customHeight="1" x14ac:dyDescent="0.25">
      <c r="A1424" s="30"/>
      <c r="B1424" s="31"/>
      <c r="C1424" s="38"/>
      <c r="D1424" s="44"/>
      <c r="F1424" s="17" t="str">
        <f t="shared" si="111"/>
        <v/>
      </c>
      <c r="G1424" s="17" t="str">
        <f t="shared" si="112"/>
        <v/>
      </c>
      <c r="H1424" s="17" t="str">
        <f t="shared" si="113"/>
        <v>-</v>
      </c>
      <c r="I1424" s="17" t="str">
        <f t="shared" si="114"/>
        <v>--</v>
      </c>
      <c r="J1424" s="17" t="str">
        <f t="shared" si="110"/>
        <v xml:space="preserve"> </v>
      </c>
      <c r="K1424" s="17" t="str">
        <f>IF(H1424="-","",COUNTIF($H$8:H1424,H1424))</f>
        <v/>
      </c>
    </row>
    <row r="1425" spans="1:11" ht="19.600000000000001" customHeight="1" x14ac:dyDescent="0.25">
      <c r="A1425" s="30"/>
      <c r="B1425" s="31"/>
      <c r="C1425" s="38"/>
      <c r="D1425" s="44"/>
      <c r="F1425" s="17" t="str">
        <f t="shared" si="111"/>
        <v/>
      </c>
      <c r="G1425" s="17" t="str">
        <f t="shared" si="112"/>
        <v/>
      </c>
      <c r="H1425" s="17" t="str">
        <f t="shared" si="113"/>
        <v>-</v>
      </c>
      <c r="I1425" s="17" t="str">
        <f t="shared" si="114"/>
        <v>--</v>
      </c>
      <c r="J1425" s="17" t="str">
        <f t="shared" si="110"/>
        <v xml:space="preserve"> </v>
      </c>
      <c r="K1425" s="17" t="str">
        <f>IF(H1425="-","",COUNTIF($H$8:H1425,H1425))</f>
        <v/>
      </c>
    </row>
    <row r="1426" spans="1:11" ht="19.600000000000001" customHeight="1" x14ac:dyDescent="0.25">
      <c r="A1426" s="30"/>
      <c r="B1426" s="31"/>
      <c r="C1426" s="38"/>
      <c r="D1426" s="44"/>
      <c r="F1426" s="17" t="str">
        <f t="shared" si="111"/>
        <v/>
      </c>
      <c r="G1426" s="17" t="str">
        <f t="shared" si="112"/>
        <v/>
      </c>
      <c r="H1426" s="17" t="str">
        <f t="shared" si="113"/>
        <v>-</v>
      </c>
      <c r="I1426" s="17" t="str">
        <f t="shared" si="114"/>
        <v>--</v>
      </c>
      <c r="J1426" s="17" t="str">
        <f t="shared" si="110"/>
        <v xml:space="preserve"> </v>
      </c>
      <c r="K1426" s="17" t="str">
        <f>IF(H1426="-","",COUNTIF($H$8:H1426,H1426))</f>
        <v/>
      </c>
    </row>
    <row r="1427" spans="1:11" ht="19.600000000000001" customHeight="1" x14ac:dyDescent="0.25">
      <c r="A1427" s="30"/>
      <c r="B1427" s="31"/>
      <c r="C1427" s="38"/>
      <c r="D1427" s="44"/>
      <c r="F1427" s="17" t="str">
        <f t="shared" si="111"/>
        <v/>
      </c>
      <c r="G1427" s="17" t="str">
        <f t="shared" si="112"/>
        <v/>
      </c>
      <c r="H1427" s="17" t="str">
        <f t="shared" si="113"/>
        <v>-</v>
      </c>
      <c r="I1427" s="17" t="str">
        <f t="shared" si="114"/>
        <v>--</v>
      </c>
      <c r="J1427" s="17" t="str">
        <f t="shared" si="110"/>
        <v xml:space="preserve"> </v>
      </c>
      <c r="K1427" s="17" t="str">
        <f>IF(H1427="-","",COUNTIF($H$8:H1427,H1427))</f>
        <v/>
      </c>
    </row>
    <row r="1428" spans="1:11" ht="19.600000000000001" customHeight="1" x14ac:dyDescent="0.25">
      <c r="A1428" s="30"/>
      <c r="B1428" s="31"/>
      <c r="C1428" s="38"/>
      <c r="D1428" s="44"/>
      <c r="F1428" s="17" t="str">
        <f t="shared" si="111"/>
        <v/>
      </c>
      <c r="G1428" s="17" t="str">
        <f t="shared" si="112"/>
        <v/>
      </c>
      <c r="H1428" s="17" t="str">
        <f t="shared" si="113"/>
        <v>-</v>
      </c>
      <c r="I1428" s="17" t="str">
        <f t="shared" si="114"/>
        <v>--</v>
      </c>
      <c r="J1428" s="17" t="str">
        <f t="shared" si="110"/>
        <v xml:space="preserve"> </v>
      </c>
      <c r="K1428" s="17" t="str">
        <f>IF(H1428="-","",COUNTIF($H$8:H1428,H1428))</f>
        <v/>
      </c>
    </row>
    <row r="1429" spans="1:11" ht="19.600000000000001" customHeight="1" x14ac:dyDescent="0.25">
      <c r="A1429" s="30"/>
      <c r="B1429" s="31"/>
      <c r="C1429" s="38"/>
      <c r="D1429" s="44"/>
      <c r="F1429" s="17" t="str">
        <f t="shared" si="111"/>
        <v/>
      </c>
      <c r="G1429" s="17" t="str">
        <f t="shared" si="112"/>
        <v/>
      </c>
      <c r="H1429" s="17" t="str">
        <f t="shared" si="113"/>
        <v>-</v>
      </c>
      <c r="I1429" s="17" t="str">
        <f t="shared" si="114"/>
        <v>--</v>
      </c>
      <c r="J1429" s="17" t="str">
        <f t="shared" si="110"/>
        <v xml:space="preserve"> </v>
      </c>
      <c r="K1429" s="17" t="str">
        <f>IF(H1429="-","",COUNTIF($H$8:H1429,H1429))</f>
        <v/>
      </c>
    </row>
    <row r="1430" spans="1:11" ht="19.600000000000001" customHeight="1" x14ac:dyDescent="0.25">
      <c r="A1430" s="30"/>
      <c r="B1430" s="31"/>
      <c r="C1430" s="38"/>
      <c r="D1430" s="44"/>
      <c r="F1430" s="17" t="str">
        <f t="shared" si="111"/>
        <v/>
      </c>
      <c r="G1430" s="17" t="str">
        <f t="shared" si="112"/>
        <v/>
      </c>
      <c r="H1430" s="17" t="str">
        <f t="shared" si="113"/>
        <v>-</v>
      </c>
      <c r="I1430" s="17" t="str">
        <f t="shared" si="114"/>
        <v>--</v>
      </c>
      <c r="J1430" s="17" t="str">
        <f t="shared" si="110"/>
        <v xml:space="preserve"> </v>
      </c>
      <c r="K1430" s="17" t="str">
        <f>IF(H1430="-","",COUNTIF($H$8:H1430,H1430))</f>
        <v/>
      </c>
    </row>
    <row r="1431" spans="1:11" ht="19.600000000000001" customHeight="1" x14ac:dyDescent="0.25">
      <c r="A1431" s="30"/>
      <c r="B1431" s="31"/>
      <c r="C1431" s="38"/>
      <c r="D1431" s="44"/>
      <c r="F1431" s="17" t="str">
        <f t="shared" si="111"/>
        <v/>
      </c>
      <c r="G1431" s="17" t="str">
        <f t="shared" si="112"/>
        <v/>
      </c>
      <c r="H1431" s="17" t="str">
        <f t="shared" si="113"/>
        <v>-</v>
      </c>
      <c r="I1431" s="17" t="str">
        <f t="shared" si="114"/>
        <v>--</v>
      </c>
      <c r="J1431" s="17" t="str">
        <f t="shared" si="110"/>
        <v xml:space="preserve"> </v>
      </c>
      <c r="K1431" s="17" t="str">
        <f>IF(H1431="-","",COUNTIF($H$8:H1431,H1431))</f>
        <v/>
      </c>
    </row>
    <row r="1432" spans="1:11" ht="19.600000000000001" customHeight="1" x14ac:dyDescent="0.25">
      <c r="A1432" s="30"/>
      <c r="B1432" s="31"/>
      <c r="C1432" s="38"/>
      <c r="D1432" s="44"/>
      <c r="F1432" s="17" t="str">
        <f t="shared" si="111"/>
        <v/>
      </c>
      <c r="G1432" s="17" t="str">
        <f t="shared" si="112"/>
        <v/>
      </c>
      <c r="H1432" s="17" t="str">
        <f t="shared" si="113"/>
        <v>-</v>
      </c>
      <c r="I1432" s="17" t="str">
        <f t="shared" si="114"/>
        <v>--</v>
      </c>
      <c r="J1432" s="17" t="str">
        <f t="shared" si="110"/>
        <v xml:space="preserve"> </v>
      </c>
      <c r="K1432" s="17" t="str">
        <f>IF(H1432="-","",COUNTIF($H$8:H1432,H1432))</f>
        <v/>
      </c>
    </row>
    <row r="1433" spans="1:11" ht="19.600000000000001" customHeight="1" x14ac:dyDescent="0.25">
      <c r="A1433" s="30"/>
      <c r="B1433" s="31"/>
      <c r="C1433" s="38"/>
      <c r="D1433" s="44"/>
      <c r="F1433" s="17" t="str">
        <f t="shared" si="111"/>
        <v/>
      </c>
      <c r="G1433" s="17" t="str">
        <f t="shared" si="112"/>
        <v/>
      </c>
      <c r="H1433" s="17" t="str">
        <f t="shared" si="113"/>
        <v>-</v>
      </c>
      <c r="I1433" s="17" t="str">
        <f t="shared" si="114"/>
        <v>--</v>
      </c>
      <c r="J1433" s="17" t="str">
        <f t="shared" si="110"/>
        <v xml:space="preserve"> </v>
      </c>
      <c r="K1433" s="17" t="str">
        <f>IF(H1433="-","",COUNTIF($H$8:H1433,H1433))</f>
        <v/>
      </c>
    </row>
    <row r="1434" spans="1:11" ht="19.600000000000001" customHeight="1" x14ac:dyDescent="0.25">
      <c r="A1434" s="30"/>
      <c r="B1434" s="31"/>
      <c r="C1434" s="38"/>
      <c r="D1434" s="44"/>
      <c r="F1434" s="17" t="str">
        <f t="shared" si="111"/>
        <v/>
      </c>
      <c r="G1434" s="17" t="str">
        <f t="shared" si="112"/>
        <v/>
      </c>
      <c r="H1434" s="17" t="str">
        <f t="shared" si="113"/>
        <v>-</v>
      </c>
      <c r="I1434" s="17" t="str">
        <f t="shared" si="114"/>
        <v>--</v>
      </c>
      <c r="J1434" s="17" t="str">
        <f t="shared" si="110"/>
        <v xml:space="preserve"> </v>
      </c>
      <c r="K1434" s="17" t="str">
        <f>IF(H1434="-","",COUNTIF($H$8:H1434,H1434))</f>
        <v/>
      </c>
    </row>
    <row r="1435" spans="1:11" ht="19.600000000000001" customHeight="1" x14ac:dyDescent="0.25">
      <c r="A1435" s="30"/>
      <c r="B1435" s="31"/>
      <c r="C1435" s="38"/>
      <c r="D1435" s="44"/>
      <c r="F1435" s="17" t="str">
        <f t="shared" si="111"/>
        <v/>
      </c>
      <c r="G1435" s="17" t="str">
        <f t="shared" si="112"/>
        <v/>
      </c>
      <c r="H1435" s="17" t="str">
        <f t="shared" si="113"/>
        <v>-</v>
      </c>
      <c r="I1435" s="17" t="str">
        <f t="shared" si="114"/>
        <v>--</v>
      </c>
      <c r="J1435" s="17" t="str">
        <f t="shared" si="110"/>
        <v xml:space="preserve"> </v>
      </c>
      <c r="K1435" s="17" t="str">
        <f>IF(H1435="-","",COUNTIF($H$8:H1435,H1435))</f>
        <v/>
      </c>
    </row>
    <row r="1436" spans="1:11" ht="19.600000000000001" customHeight="1" x14ac:dyDescent="0.25">
      <c r="A1436" s="30"/>
      <c r="B1436" s="31"/>
      <c r="C1436" s="38"/>
      <c r="D1436" s="44"/>
      <c r="F1436" s="17" t="str">
        <f t="shared" si="111"/>
        <v/>
      </c>
      <c r="G1436" s="17" t="str">
        <f t="shared" si="112"/>
        <v/>
      </c>
      <c r="H1436" s="17" t="str">
        <f t="shared" si="113"/>
        <v>-</v>
      </c>
      <c r="I1436" s="17" t="str">
        <f t="shared" si="114"/>
        <v>--</v>
      </c>
      <c r="J1436" s="17" t="str">
        <f t="shared" si="110"/>
        <v xml:space="preserve"> </v>
      </c>
      <c r="K1436" s="17" t="str">
        <f>IF(H1436="-","",COUNTIF($H$8:H1436,H1436))</f>
        <v/>
      </c>
    </row>
    <row r="1437" spans="1:11" ht="19.600000000000001" customHeight="1" x14ac:dyDescent="0.25">
      <c r="A1437" s="30"/>
      <c r="B1437" s="31"/>
      <c r="C1437" s="38"/>
      <c r="D1437" s="44"/>
      <c r="F1437" s="17" t="str">
        <f t="shared" si="111"/>
        <v/>
      </c>
      <c r="G1437" s="17" t="str">
        <f t="shared" si="112"/>
        <v/>
      </c>
      <c r="H1437" s="17" t="str">
        <f t="shared" si="113"/>
        <v>-</v>
      </c>
      <c r="I1437" s="17" t="str">
        <f t="shared" si="114"/>
        <v>--</v>
      </c>
      <c r="J1437" s="17" t="str">
        <f t="shared" si="110"/>
        <v xml:space="preserve"> </v>
      </c>
      <c r="K1437" s="17" t="str">
        <f>IF(H1437="-","",COUNTIF($H$8:H1437,H1437))</f>
        <v/>
      </c>
    </row>
    <row r="1438" spans="1:11" ht="19.600000000000001" customHeight="1" x14ac:dyDescent="0.25">
      <c r="A1438" s="30"/>
      <c r="B1438" s="31"/>
      <c r="C1438" s="38"/>
      <c r="D1438" s="44"/>
      <c r="F1438" s="17" t="str">
        <f t="shared" si="111"/>
        <v/>
      </c>
      <c r="G1438" s="17" t="str">
        <f t="shared" si="112"/>
        <v/>
      </c>
      <c r="H1438" s="17" t="str">
        <f t="shared" si="113"/>
        <v>-</v>
      </c>
      <c r="I1438" s="17" t="str">
        <f t="shared" si="114"/>
        <v>--</v>
      </c>
      <c r="J1438" s="17" t="str">
        <f t="shared" si="110"/>
        <v xml:space="preserve"> </v>
      </c>
      <c r="K1438" s="17" t="str">
        <f>IF(H1438="-","",COUNTIF($H$8:H1438,H1438))</f>
        <v/>
      </c>
    </row>
    <row r="1439" spans="1:11" ht="19.600000000000001" customHeight="1" x14ac:dyDescent="0.25">
      <c r="A1439" s="30"/>
      <c r="B1439" s="31"/>
      <c r="C1439" s="38"/>
      <c r="D1439" s="44"/>
      <c r="F1439" s="17" t="str">
        <f t="shared" si="111"/>
        <v/>
      </c>
      <c r="G1439" s="17" t="str">
        <f t="shared" si="112"/>
        <v/>
      </c>
      <c r="H1439" s="17" t="str">
        <f t="shared" si="113"/>
        <v>-</v>
      </c>
      <c r="I1439" s="17" t="str">
        <f t="shared" si="114"/>
        <v>--</v>
      </c>
      <c r="J1439" s="17" t="str">
        <f t="shared" si="110"/>
        <v xml:space="preserve"> </v>
      </c>
      <c r="K1439" s="17" t="str">
        <f>IF(H1439="-","",COUNTIF($H$8:H1439,H1439))</f>
        <v/>
      </c>
    </row>
    <row r="1440" spans="1:11" ht="19.600000000000001" customHeight="1" x14ac:dyDescent="0.25">
      <c r="A1440" s="30"/>
      <c r="B1440" s="31"/>
      <c r="C1440" s="38"/>
      <c r="D1440" s="44"/>
      <c r="F1440" s="17" t="str">
        <f t="shared" si="111"/>
        <v/>
      </c>
      <c r="G1440" s="17" t="str">
        <f t="shared" si="112"/>
        <v/>
      </c>
      <c r="H1440" s="17" t="str">
        <f t="shared" si="113"/>
        <v>-</v>
      </c>
      <c r="I1440" s="17" t="str">
        <f t="shared" si="114"/>
        <v>--</v>
      </c>
      <c r="J1440" s="17" t="str">
        <f t="shared" si="110"/>
        <v xml:space="preserve"> </v>
      </c>
      <c r="K1440" s="17" t="str">
        <f>IF(H1440="-","",COUNTIF($H$8:H1440,H1440))</f>
        <v/>
      </c>
    </row>
    <row r="1441" spans="1:11" ht="19.600000000000001" customHeight="1" x14ac:dyDescent="0.25">
      <c r="A1441" s="30"/>
      <c r="B1441" s="31"/>
      <c r="C1441" s="38"/>
      <c r="D1441" s="44"/>
      <c r="F1441" s="17" t="str">
        <f t="shared" si="111"/>
        <v/>
      </c>
      <c r="G1441" s="17" t="str">
        <f t="shared" si="112"/>
        <v/>
      </c>
      <c r="H1441" s="17" t="str">
        <f t="shared" si="113"/>
        <v>-</v>
      </c>
      <c r="I1441" s="17" t="str">
        <f t="shared" si="114"/>
        <v>--</v>
      </c>
      <c r="J1441" s="17" t="str">
        <f t="shared" si="110"/>
        <v xml:space="preserve"> </v>
      </c>
      <c r="K1441" s="17" t="str">
        <f>IF(H1441="-","",COUNTIF($H$8:H1441,H1441))</f>
        <v/>
      </c>
    </row>
    <row r="1442" spans="1:11" ht="19.600000000000001" customHeight="1" x14ac:dyDescent="0.25">
      <c r="A1442" s="30"/>
      <c r="B1442" s="31"/>
      <c r="C1442" s="38"/>
      <c r="D1442" s="44"/>
      <c r="F1442" s="17" t="str">
        <f t="shared" si="111"/>
        <v/>
      </c>
      <c r="G1442" s="17" t="str">
        <f t="shared" si="112"/>
        <v/>
      </c>
      <c r="H1442" s="17" t="str">
        <f t="shared" si="113"/>
        <v>-</v>
      </c>
      <c r="I1442" s="17" t="str">
        <f t="shared" si="114"/>
        <v>--</v>
      </c>
      <c r="J1442" s="17" t="str">
        <f t="shared" si="110"/>
        <v xml:space="preserve"> </v>
      </c>
      <c r="K1442" s="17" t="str">
        <f>IF(H1442="-","",COUNTIF($H$8:H1442,H1442))</f>
        <v/>
      </c>
    </row>
    <row r="1443" spans="1:11" ht="19.600000000000001" customHeight="1" x14ac:dyDescent="0.25">
      <c r="A1443" s="30"/>
      <c r="B1443" s="31"/>
      <c r="C1443" s="38"/>
      <c r="D1443" s="44"/>
      <c r="F1443" s="17" t="str">
        <f t="shared" si="111"/>
        <v/>
      </c>
      <c r="G1443" s="17" t="str">
        <f t="shared" si="112"/>
        <v/>
      </c>
      <c r="H1443" s="17" t="str">
        <f t="shared" si="113"/>
        <v>-</v>
      </c>
      <c r="I1443" s="17" t="str">
        <f t="shared" si="114"/>
        <v>--</v>
      </c>
      <c r="J1443" s="17" t="str">
        <f t="shared" si="110"/>
        <v xml:space="preserve"> </v>
      </c>
      <c r="K1443" s="17" t="str">
        <f>IF(H1443="-","",COUNTIF($H$8:H1443,H1443))</f>
        <v/>
      </c>
    </row>
    <row r="1444" spans="1:11" ht="19.600000000000001" customHeight="1" x14ac:dyDescent="0.25">
      <c r="A1444" s="30"/>
      <c r="B1444" s="31"/>
      <c r="C1444" s="38"/>
      <c r="D1444" s="44"/>
      <c r="F1444" s="17" t="str">
        <f t="shared" si="111"/>
        <v/>
      </c>
      <c r="G1444" s="17" t="str">
        <f t="shared" si="112"/>
        <v/>
      </c>
      <c r="H1444" s="17" t="str">
        <f t="shared" si="113"/>
        <v>-</v>
      </c>
      <c r="I1444" s="17" t="str">
        <f t="shared" si="114"/>
        <v>--</v>
      </c>
      <c r="J1444" s="17" t="str">
        <f t="shared" si="110"/>
        <v xml:space="preserve"> </v>
      </c>
      <c r="K1444" s="17" t="str">
        <f>IF(H1444="-","",COUNTIF($H$8:H1444,H1444))</f>
        <v/>
      </c>
    </row>
    <row r="1445" spans="1:11" ht="19.600000000000001" customHeight="1" x14ac:dyDescent="0.25">
      <c r="A1445" s="30"/>
      <c r="B1445" s="31"/>
      <c r="C1445" s="38"/>
      <c r="D1445" s="44"/>
      <c r="F1445" s="17" t="str">
        <f t="shared" si="111"/>
        <v/>
      </c>
      <c r="G1445" s="17" t="str">
        <f t="shared" si="112"/>
        <v/>
      </c>
      <c r="H1445" s="17" t="str">
        <f t="shared" si="113"/>
        <v>-</v>
      </c>
      <c r="I1445" s="17" t="str">
        <f t="shared" si="114"/>
        <v>--</v>
      </c>
      <c r="J1445" s="17" t="str">
        <f t="shared" si="110"/>
        <v xml:space="preserve"> </v>
      </c>
      <c r="K1445" s="17" t="str">
        <f>IF(H1445="-","",COUNTIF($H$8:H1445,H1445))</f>
        <v/>
      </c>
    </row>
    <row r="1446" spans="1:11" ht="19.600000000000001" customHeight="1" x14ac:dyDescent="0.25">
      <c r="A1446" s="30"/>
      <c r="B1446" s="31"/>
      <c r="C1446" s="38"/>
      <c r="D1446" s="44"/>
      <c r="F1446" s="17" t="str">
        <f t="shared" si="111"/>
        <v/>
      </c>
      <c r="G1446" s="17" t="str">
        <f t="shared" si="112"/>
        <v/>
      </c>
      <c r="H1446" s="17" t="str">
        <f t="shared" si="113"/>
        <v>-</v>
      </c>
      <c r="I1446" s="17" t="str">
        <f t="shared" si="114"/>
        <v>--</v>
      </c>
      <c r="J1446" s="17" t="str">
        <f t="shared" si="110"/>
        <v xml:space="preserve"> </v>
      </c>
      <c r="K1446" s="17" t="str">
        <f>IF(H1446="-","",COUNTIF($H$8:H1446,H1446))</f>
        <v/>
      </c>
    </row>
    <row r="1447" spans="1:11" ht="19.600000000000001" customHeight="1" x14ac:dyDescent="0.25">
      <c r="A1447" s="30"/>
      <c r="B1447" s="31"/>
      <c r="C1447" s="38"/>
      <c r="D1447" s="44"/>
      <c r="F1447" s="17" t="str">
        <f t="shared" si="111"/>
        <v/>
      </c>
      <c r="G1447" s="17" t="str">
        <f t="shared" si="112"/>
        <v/>
      </c>
      <c r="H1447" s="17" t="str">
        <f t="shared" si="113"/>
        <v>-</v>
      </c>
      <c r="I1447" s="17" t="str">
        <f t="shared" si="114"/>
        <v>--</v>
      </c>
      <c r="J1447" s="17" t="str">
        <f t="shared" si="110"/>
        <v xml:space="preserve"> </v>
      </c>
      <c r="K1447" s="17" t="str">
        <f>IF(H1447="-","",COUNTIF($H$8:H1447,H1447))</f>
        <v/>
      </c>
    </row>
    <row r="1448" spans="1:11" ht="19.600000000000001" customHeight="1" x14ac:dyDescent="0.25">
      <c r="A1448" s="30"/>
      <c r="B1448" s="31"/>
      <c r="C1448" s="38"/>
      <c r="D1448" s="44"/>
      <c r="F1448" s="17" t="str">
        <f t="shared" si="111"/>
        <v/>
      </c>
      <c r="G1448" s="17" t="str">
        <f t="shared" si="112"/>
        <v/>
      </c>
      <c r="H1448" s="17" t="str">
        <f t="shared" si="113"/>
        <v>-</v>
      </c>
      <c r="I1448" s="17" t="str">
        <f t="shared" si="114"/>
        <v>--</v>
      </c>
      <c r="J1448" s="17" t="str">
        <f t="shared" si="110"/>
        <v xml:space="preserve"> </v>
      </c>
      <c r="K1448" s="17" t="str">
        <f>IF(H1448="-","",COUNTIF($H$8:H1448,H1448))</f>
        <v/>
      </c>
    </row>
    <row r="1449" spans="1:11" ht="19.600000000000001" customHeight="1" x14ac:dyDescent="0.25">
      <c r="A1449" s="30"/>
      <c r="B1449" s="31"/>
      <c r="C1449" s="38"/>
      <c r="D1449" s="44"/>
      <c r="F1449" s="17" t="str">
        <f t="shared" si="111"/>
        <v/>
      </c>
      <c r="G1449" s="17" t="str">
        <f t="shared" si="112"/>
        <v/>
      </c>
      <c r="H1449" s="17" t="str">
        <f t="shared" si="113"/>
        <v>-</v>
      </c>
      <c r="I1449" s="17" t="str">
        <f t="shared" si="114"/>
        <v>--</v>
      </c>
      <c r="J1449" s="17" t="str">
        <f t="shared" si="110"/>
        <v xml:space="preserve"> </v>
      </c>
      <c r="K1449" s="17" t="str">
        <f>IF(H1449="-","",COUNTIF($H$8:H1449,H1449))</f>
        <v/>
      </c>
    </row>
    <row r="1450" spans="1:11" ht="19.600000000000001" customHeight="1" x14ac:dyDescent="0.25">
      <c r="A1450" s="30"/>
      <c r="B1450" s="31"/>
      <c r="C1450" s="38"/>
      <c r="D1450" s="44"/>
      <c r="F1450" s="17" t="str">
        <f t="shared" si="111"/>
        <v/>
      </c>
      <c r="G1450" s="17" t="str">
        <f t="shared" si="112"/>
        <v/>
      </c>
      <c r="H1450" s="17" t="str">
        <f t="shared" si="113"/>
        <v>-</v>
      </c>
      <c r="I1450" s="17" t="str">
        <f t="shared" si="114"/>
        <v>--</v>
      </c>
      <c r="J1450" s="17" t="str">
        <f t="shared" si="110"/>
        <v xml:space="preserve"> </v>
      </c>
      <c r="K1450" s="17" t="str">
        <f>IF(H1450="-","",COUNTIF($H$8:H1450,H1450))</f>
        <v/>
      </c>
    </row>
    <row r="1451" spans="1:11" ht="19.600000000000001" customHeight="1" x14ac:dyDescent="0.25">
      <c r="A1451" s="30"/>
      <c r="B1451" s="31"/>
      <c r="C1451" s="38"/>
      <c r="D1451" s="44"/>
      <c r="F1451" s="17" t="str">
        <f t="shared" si="111"/>
        <v/>
      </c>
      <c r="G1451" s="17" t="str">
        <f t="shared" si="112"/>
        <v/>
      </c>
      <c r="H1451" s="17" t="str">
        <f t="shared" si="113"/>
        <v>-</v>
      </c>
      <c r="I1451" s="17" t="str">
        <f t="shared" si="114"/>
        <v>--</v>
      </c>
      <c r="J1451" s="17" t="str">
        <f t="shared" si="110"/>
        <v xml:space="preserve"> </v>
      </c>
      <c r="K1451" s="17" t="str">
        <f>IF(H1451="-","",COUNTIF($H$8:H1451,H1451))</f>
        <v/>
      </c>
    </row>
    <row r="1452" spans="1:11" ht="19.600000000000001" customHeight="1" x14ac:dyDescent="0.25">
      <c r="A1452" s="30"/>
      <c r="B1452" s="31"/>
      <c r="C1452" s="38"/>
      <c r="D1452" s="44"/>
      <c r="F1452" s="17" t="str">
        <f t="shared" si="111"/>
        <v/>
      </c>
      <c r="G1452" s="17" t="str">
        <f t="shared" si="112"/>
        <v/>
      </c>
      <c r="H1452" s="17" t="str">
        <f t="shared" si="113"/>
        <v>-</v>
      </c>
      <c r="I1452" s="17" t="str">
        <f t="shared" si="114"/>
        <v>--</v>
      </c>
      <c r="J1452" s="17" t="str">
        <f t="shared" si="110"/>
        <v xml:space="preserve"> </v>
      </c>
      <c r="K1452" s="17" t="str">
        <f>IF(H1452="-","",COUNTIF($H$8:H1452,H1452))</f>
        <v/>
      </c>
    </row>
    <row r="1453" spans="1:11" ht="19.600000000000001" customHeight="1" x14ac:dyDescent="0.25">
      <c r="A1453" s="30"/>
      <c r="B1453" s="31"/>
      <c r="C1453" s="38"/>
      <c r="D1453" s="44"/>
      <c r="F1453" s="17" t="str">
        <f t="shared" si="111"/>
        <v/>
      </c>
      <c r="G1453" s="17" t="str">
        <f t="shared" si="112"/>
        <v/>
      </c>
      <c r="H1453" s="17" t="str">
        <f t="shared" si="113"/>
        <v>-</v>
      </c>
      <c r="I1453" s="17" t="str">
        <f t="shared" si="114"/>
        <v>--</v>
      </c>
      <c r="J1453" s="17" t="str">
        <f t="shared" si="110"/>
        <v xml:space="preserve"> </v>
      </c>
      <c r="K1453" s="17" t="str">
        <f>IF(H1453="-","",COUNTIF($H$8:H1453,H1453))</f>
        <v/>
      </c>
    </row>
    <row r="1454" spans="1:11" ht="19.600000000000001" customHeight="1" x14ac:dyDescent="0.25">
      <c r="A1454" s="30"/>
      <c r="B1454" s="31"/>
      <c r="C1454" s="38"/>
      <c r="D1454" s="44"/>
      <c r="F1454" s="17" t="str">
        <f t="shared" si="111"/>
        <v/>
      </c>
      <c r="G1454" s="17" t="str">
        <f t="shared" si="112"/>
        <v/>
      </c>
      <c r="H1454" s="17" t="str">
        <f t="shared" si="113"/>
        <v>-</v>
      </c>
      <c r="I1454" s="17" t="str">
        <f t="shared" si="114"/>
        <v>--</v>
      </c>
      <c r="J1454" s="17" t="str">
        <f t="shared" si="110"/>
        <v xml:space="preserve"> </v>
      </c>
      <c r="K1454" s="17" t="str">
        <f>IF(H1454="-","",COUNTIF($H$8:H1454,H1454))</f>
        <v/>
      </c>
    </row>
    <row r="1455" spans="1:11" ht="19.600000000000001" customHeight="1" x14ac:dyDescent="0.25">
      <c r="A1455" s="30"/>
      <c r="B1455" s="31"/>
      <c r="C1455" s="38"/>
      <c r="D1455" s="44"/>
      <c r="F1455" s="17" t="str">
        <f t="shared" si="111"/>
        <v/>
      </c>
      <c r="G1455" s="17" t="str">
        <f t="shared" si="112"/>
        <v/>
      </c>
      <c r="H1455" s="17" t="str">
        <f t="shared" si="113"/>
        <v>-</v>
      </c>
      <c r="I1455" s="17" t="str">
        <f t="shared" si="114"/>
        <v>--</v>
      </c>
      <c r="J1455" s="17" t="str">
        <f t="shared" si="110"/>
        <v xml:space="preserve"> </v>
      </c>
      <c r="K1455" s="17" t="str">
        <f>IF(H1455="-","",COUNTIF($H$8:H1455,H1455))</f>
        <v/>
      </c>
    </row>
    <row r="1456" spans="1:11" ht="19.600000000000001" customHeight="1" x14ac:dyDescent="0.25">
      <c r="A1456" s="30"/>
      <c r="B1456" s="31"/>
      <c r="C1456" s="38"/>
      <c r="D1456" s="44"/>
      <c r="F1456" s="17" t="str">
        <f t="shared" si="111"/>
        <v/>
      </c>
      <c r="G1456" s="17" t="str">
        <f t="shared" si="112"/>
        <v/>
      </c>
      <c r="H1456" s="17" t="str">
        <f t="shared" si="113"/>
        <v>-</v>
      </c>
      <c r="I1456" s="17" t="str">
        <f t="shared" si="114"/>
        <v>--</v>
      </c>
      <c r="J1456" s="17" t="str">
        <f t="shared" si="110"/>
        <v xml:space="preserve"> </v>
      </c>
      <c r="K1456" s="17" t="str">
        <f>IF(H1456="-","",COUNTIF($H$8:H1456,H1456))</f>
        <v/>
      </c>
    </row>
    <row r="1457" spans="1:11" ht="19.600000000000001" customHeight="1" x14ac:dyDescent="0.25">
      <c r="A1457" s="30"/>
      <c r="B1457" s="31"/>
      <c r="C1457" s="38"/>
      <c r="D1457" s="44"/>
      <c r="F1457" s="17" t="str">
        <f t="shared" si="111"/>
        <v/>
      </c>
      <c r="G1457" s="17" t="str">
        <f t="shared" si="112"/>
        <v/>
      </c>
      <c r="H1457" s="17" t="str">
        <f t="shared" si="113"/>
        <v>-</v>
      </c>
      <c r="I1457" s="17" t="str">
        <f t="shared" si="114"/>
        <v>--</v>
      </c>
      <c r="J1457" s="17" t="str">
        <f t="shared" si="110"/>
        <v xml:space="preserve"> </v>
      </c>
      <c r="K1457" s="17" t="str">
        <f>IF(H1457="-","",COUNTIF($H$8:H1457,H1457))</f>
        <v/>
      </c>
    </row>
    <row r="1458" spans="1:11" ht="19.600000000000001" customHeight="1" x14ac:dyDescent="0.25">
      <c r="A1458" s="30"/>
      <c r="B1458" s="31"/>
      <c r="C1458" s="38"/>
      <c r="D1458" s="44"/>
      <c r="F1458" s="17" t="str">
        <f t="shared" si="111"/>
        <v/>
      </c>
      <c r="G1458" s="17" t="str">
        <f t="shared" si="112"/>
        <v/>
      </c>
      <c r="H1458" s="17" t="str">
        <f t="shared" si="113"/>
        <v>-</v>
      </c>
      <c r="I1458" s="17" t="str">
        <f t="shared" si="114"/>
        <v>--</v>
      </c>
      <c r="J1458" s="17" t="str">
        <f t="shared" si="110"/>
        <v xml:space="preserve"> </v>
      </c>
      <c r="K1458" s="17" t="str">
        <f>IF(H1458="-","",COUNTIF($H$8:H1458,H1458))</f>
        <v/>
      </c>
    </row>
    <row r="1459" spans="1:11" ht="19.600000000000001" customHeight="1" x14ac:dyDescent="0.25">
      <c r="A1459" s="30"/>
      <c r="B1459" s="31"/>
      <c r="C1459" s="38"/>
      <c r="D1459" s="44"/>
      <c r="F1459" s="17" t="str">
        <f t="shared" si="111"/>
        <v/>
      </c>
      <c r="G1459" s="17" t="str">
        <f t="shared" si="112"/>
        <v/>
      </c>
      <c r="H1459" s="17" t="str">
        <f t="shared" si="113"/>
        <v>-</v>
      </c>
      <c r="I1459" s="17" t="str">
        <f t="shared" si="114"/>
        <v>--</v>
      </c>
      <c r="J1459" s="17" t="str">
        <f t="shared" si="110"/>
        <v xml:space="preserve"> </v>
      </c>
      <c r="K1459" s="17" t="str">
        <f>IF(H1459="-","",COUNTIF($H$8:H1459,H1459))</f>
        <v/>
      </c>
    </row>
    <row r="1460" spans="1:11" ht="19.600000000000001" customHeight="1" x14ac:dyDescent="0.25">
      <c r="A1460" s="30"/>
      <c r="B1460" s="31"/>
      <c r="C1460" s="38"/>
      <c r="D1460" s="44"/>
      <c r="F1460" s="17" t="str">
        <f t="shared" si="111"/>
        <v/>
      </c>
      <c r="G1460" s="17" t="str">
        <f t="shared" si="112"/>
        <v/>
      </c>
      <c r="H1460" s="17" t="str">
        <f t="shared" si="113"/>
        <v>-</v>
      </c>
      <c r="I1460" s="17" t="str">
        <f t="shared" si="114"/>
        <v>--</v>
      </c>
      <c r="J1460" s="17" t="str">
        <f t="shared" si="110"/>
        <v xml:space="preserve"> </v>
      </c>
      <c r="K1460" s="17" t="str">
        <f>IF(H1460="-","",COUNTIF($H$8:H1460,H1460))</f>
        <v/>
      </c>
    </row>
    <row r="1461" spans="1:11" ht="19.600000000000001" customHeight="1" x14ac:dyDescent="0.25">
      <c r="A1461" s="30"/>
      <c r="B1461" s="31"/>
      <c r="C1461" s="38"/>
      <c r="D1461" s="44"/>
      <c r="F1461" s="17" t="str">
        <f t="shared" si="111"/>
        <v/>
      </c>
      <c r="G1461" s="17" t="str">
        <f t="shared" si="112"/>
        <v/>
      </c>
      <c r="H1461" s="17" t="str">
        <f t="shared" si="113"/>
        <v>-</v>
      </c>
      <c r="I1461" s="17" t="str">
        <f t="shared" si="114"/>
        <v>--</v>
      </c>
      <c r="J1461" s="17" t="str">
        <f t="shared" si="110"/>
        <v xml:space="preserve"> </v>
      </c>
      <c r="K1461" s="17" t="str">
        <f>IF(H1461="-","",COUNTIF($H$8:H1461,H1461))</f>
        <v/>
      </c>
    </row>
    <row r="1462" spans="1:11" ht="19.600000000000001" customHeight="1" x14ac:dyDescent="0.25">
      <c r="A1462" s="30"/>
      <c r="B1462" s="31"/>
      <c r="C1462" s="38"/>
      <c r="D1462" s="44"/>
      <c r="F1462" s="17" t="str">
        <f t="shared" si="111"/>
        <v/>
      </c>
      <c r="G1462" s="17" t="str">
        <f t="shared" si="112"/>
        <v/>
      </c>
      <c r="H1462" s="17" t="str">
        <f t="shared" si="113"/>
        <v>-</v>
      </c>
      <c r="I1462" s="17" t="str">
        <f t="shared" si="114"/>
        <v>--</v>
      </c>
      <c r="J1462" s="17" t="str">
        <f t="shared" si="110"/>
        <v xml:space="preserve"> </v>
      </c>
      <c r="K1462" s="17" t="str">
        <f>IF(H1462="-","",COUNTIF($H$8:H1462,H1462))</f>
        <v/>
      </c>
    </row>
    <row r="1463" spans="1:11" ht="19.600000000000001" customHeight="1" x14ac:dyDescent="0.25">
      <c r="A1463" s="30"/>
      <c r="B1463" s="31"/>
      <c r="C1463" s="38"/>
      <c r="D1463" s="44"/>
      <c r="F1463" s="17" t="str">
        <f t="shared" si="111"/>
        <v/>
      </c>
      <c r="G1463" s="17" t="str">
        <f t="shared" si="112"/>
        <v/>
      </c>
      <c r="H1463" s="17" t="str">
        <f t="shared" si="113"/>
        <v>-</v>
      </c>
      <c r="I1463" s="17" t="str">
        <f t="shared" si="114"/>
        <v>--</v>
      </c>
      <c r="J1463" s="17" t="str">
        <f t="shared" si="110"/>
        <v xml:space="preserve"> </v>
      </c>
      <c r="K1463" s="17" t="str">
        <f>IF(H1463="-","",COUNTIF($H$8:H1463,H1463))</f>
        <v/>
      </c>
    </row>
    <row r="1464" spans="1:11" ht="19.600000000000001" customHeight="1" x14ac:dyDescent="0.25">
      <c r="A1464" s="30"/>
      <c r="B1464" s="31"/>
      <c r="C1464" s="38"/>
      <c r="D1464" s="44"/>
      <c r="F1464" s="17" t="str">
        <f t="shared" si="111"/>
        <v/>
      </c>
      <c r="G1464" s="17" t="str">
        <f t="shared" si="112"/>
        <v/>
      </c>
      <c r="H1464" s="17" t="str">
        <f t="shared" si="113"/>
        <v>-</v>
      </c>
      <c r="I1464" s="17" t="str">
        <f t="shared" si="114"/>
        <v>--</v>
      </c>
      <c r="J1464" s="17" t="str">
        <f t="shared" si="110"/>
        <v xml:space="preserve"> </v>
      </c>
      <c r="K1464" s="17" t="str">
        <f>IF(H1464="-","",COUNTIF($H$8:H1464,H1464))</f>
        <v/>
      </c>
    </row>
    <row r="1465" spans="1:11" ht="19.600000000000001" customHeight="1" x14ac:dyDescent="0.25">
      <c r="A1465" s="30"/>
      <c r="B1465" s="31"/>
      <c r="C1465" s="38"/>
      <c r="D1465" s="44"/>
      <c r="F1465" s="17" t="str">
        <f t="shared" si="111"/>
        <v/>
      </c>
      <c r="G1465" s="17" t="str">
        <f t="shared" si="112"/>
        <v/>
      </c>
      <c r="H1465" s="17" t="str">
        <f t="shared" si="113"/>
        <v>-</v>
      </c>
      <c r="I1465" s="17" t="str">
        <f t="shared" si="114"/>
        <v>--</v>
      </c>
      <c r="J1465" s="17" t="str">
        <f t="shared" si="110"/>
        <v xml:space="preserve"> </v>
      </c>
      <c r="K1465" s="17" t="str">
        <f>IF(H1465="-","",COUNTIF($H$8:H1465,H1465))</f>
        <v/>
      </c>
    </row>
    <row r="1466" spans="1:11" ht="19.600000000000001" customHeight="1" x14ac:dyDescent="0.25">
      <c r="A1466" s="30"/>
      <c r="B1466" s="31"/>
      <c r="C1466" s="38"/>
      <c r="D1466" s="44"/>
      <c r="F1466" s="17" t="str">
        <f t="shared" si="111"/>
        <v/>
      </c>
      <c r="G1466" s="17" t="str">
        <f t="shared" si="112"/>
        <v/>
      </c>
      <c r="H1466" s="17" t="str">
        <f t="shared" si="113"/>
        <v>-</v>
      </c>
      <c r="I1466" s="17" t="str">
        <f t="shared" si="114"/>
        <v>--</v>
      </c>
      <c r="J1466" s="17" t="str">
        <f t="shared" si="110"/>
        <v xml:space="preserve"> </v>
      </c>
      <c r="K1466" s="17" t="str">
        <f>IF(H1466="-","",COUNTIF($H$8:H1466,H1466))</f>
        <v/>
      </c>
    </row>
    <row r="1467" spans="1:11" ht="19.600000000000001" customHeight="1" x14ac:dyDescent="0.25">
      <c r="A1467" s="30"/>
      <c r="B1467" s="31"/>
      <c r="C1467" s="38"/>
      <c r="D1467" s="44"/>
      <c r="F1467" s="17" t="str">
        <f t="shared" si="111"/>
        <v/>
      </c>
      <c r="G1467" s="17" t="str">
        <f t="shared" si="112"/>
        <v/>
      </c>
      <c r="H1467" s="17" t="str">
        <f t="shared" si="113"/>
        <v>-</v>
      </c>
      <c r="I1467" s="17" t="str">
        <f t="shared" si="114"/>
        <v>--</v>
      </c>
      <c r="J1467" s="17" t="str">
        <f t="shared" si="110"/>
        <v xml:space="preserve"> </v>
      </c>
      <c r="K1467" s="17" t="str">
        <f>IF(H1467="-","",COUNTIF($H$8:H1467,H1467))</f>
        <v/>
      </c>
    </row>
    <row r="1468" spans="1:11" ht="19.600000000000001" customHeight="1" x14ac:dyDescent="0.25">
      <c r="A1468" s="30"/>
      <c r="B1468" s="31"/>
      <c r="C1468" s="38"/>
      <c r="D1468" s="44"/>
      <c r="F1468" s="17" t="str">
        <f t="shared" si="111"/>
        <v/>
      </c>
      <c r="G1468" s="17" t="str">
        <f t="shared" si="112"/>
        <v/>
      </c>
      <c r="H1468" s="17" t="str">
        <f t="shared" si="113"/>
        <v>-</v>
      </c>
      <c r="I1468" s="17" t="str">
        <f t="shared" si="114"/>
        <v>--</v>
      </c>
      <c r="J1468" s="17" t="str">
        <f t="shared" si="110"/>
        <v xml:space="preserve"> </v>
      </c>
      <c r="K1468" s="17" t="str">
        <f>IF(H1468="-","",COUNTIF($H$8:H1468,H1468))</f>
        <v/>
      </c>
    </row>
    <row r="1469" spans="1:11" ht="19.600000000000001" customHeight="1" x14ac:dyDescent="0.25">
      <c r="A1469" s="30"/>
      <c r="B1469" s="31"/>
      <c r="C1469" s="38"/>
      <c r="D1469" s="44"/>
      <c r="F1469" s="17" t="str">
        <f t="shared" si="111"/>
        <v/>
      </c>
      <c r="G1469" s="17" t="str">
        <f t="shared" si="112"/>
        <v/>
      </c>
      <c r="H1469" s="17" t="str">
        <f t="shared" si="113"/>
        <v>-</v>
      </c>
      <c r="I1469" s="17" t="str">
        <f t="shared" si="114"/>
        <v>--</v>
      </c>
      <c r="J1469" s="17" t="str">
        <f t="shared" si="110"/>
        <v xml:space="preserve"> </v>
      </c>
      <c r="K1469" s="17" t="str">
        <f>IF(H1469="-","",COUNTIF($H$8:H1469,H1469))</f>
        <v/>
      </c>
    </row>
    <row r="1470" spans="1:11" ht="19.600000000000001" customHeight="1" x14ac:dyDescent="0.25">
      <c r="A1470" s="30"/>
      <c r="B1470" s="31"/>
      <c r="C1470" s="38"/>
      <c r="D1470" s="44"/>
      <c r="F1470" s="17" t="str">
        <f t="shared" si="111"/>
        <v/>
      </c>
      <c r="G1470" s="17" t="str">
        <f t="shared" si="112"/>
        <v/>
      </c>
      <c r="H1470" s="17" t="str">
        <f t="shared" si="113"/>
        <v>-</v>
      </c>
      <c r="I1470" s="17" t="str">
        <f t="shared" si="114"/>
        <v>--</v>
      </c>
      <c r="J1470" s="17" t="str">
        <f t="shared" si="110"/>
        <v xml:space="preserve"> </v>
      </c>
      <c r="K1470" s="17" t="str">
        <f>IF(H1470="-","",COUNTIF($H$8:H1470,H1470))</f>
        <v/>
      </c>
    </row>
    <row r="1471" spans="1:11" ht="19.600000000000001" customHeight="1" x14ac:dyDescent="0.25">
      <c r="A1471" s="30"/>
      <c r="B1471" s="31"/>
      <c r="C1471" s="38"/>
      <c r="D1471" s="44"/>
      <c r="F1471" s="17" t="str">
        <f t="shared" si="111"/>
        <v/>
      </c>
      <c r="G1471" s="17" t="str">
        <f t="shared" si="112"/>
        <v/>
      </c>
      <c r="H1471" s="17" t="str">
        <f t="shared" si="113"/>
        <v>-</v>
      </c>
      <c r="I1471" s="17" t="str">
        <f t="shared" si="114"/>
        <v>--</v>
      </c>
      <c r="J1471" s="17" t="str">
        <f t="shared" si="110"/>
        <v xml:space="preserve"> </v>
      </c>
      <c r="K1471" s="17" t="str">
        <f>IF(H1471="-","",COUNTIF($H$8:H1471,H1471))</f>
        <v/>
      </c>
    </row>
    <row r="1472" spans="1:11" ht="19.600000000000001" customHeight="1" x14ac:dyDescent="0.25">
      <c r="A1472" s="30"/>
      <c r="B1472" s="31"/>
      <c r="C1472" s="38"/>
      <c r="D1472" s="44"/>
      <c r="F1472" s="17" t="str">
        <f t="shared" si="111"/>
        <v/>
      </c>
      <c r="G1472" s="17" t="str">
        <f t="shared" si="112"/>
        <v/>
      </c>
      <c r="H1472" s="17" t="str">
        <f t="shared" si="113"/>
        <v>-</v>
      </c>
      <c r="I1472" s="17" t="str">
        <f t="shared" si="114"/>
        <v>--</v>
      </c>
      <c r="J1472" s="17" t="str">
        <f t="shared" si="110"/>
        <v xml:space="preserve"> </v>
      </c>
      <c r="K1472" s="17" t="str">
        <f>IF(H1472="-","",COUNTIF($H$8:H1472,H1472))</f>
        <v/>
      </c>
    </row>
    <row r="1473" spans="1:11" ht="19.600000000000001" customHeight="1" x14ac:dyDescent="0.25">
      <c r="A1473" s="30"/>
      <c r="B1473" s="31"/>
      <c r="C1473" s="38"/>
      <c r="D1473" s="44"/>
      <c r="F1473" s="17" t="str">
        <f t="shared" si="111"/>
        <v/>
      </c>
      <c r="G1473" s="17" t="str">
        <f t="shared" si="112"/>
        <v/>
      </c>
      <c r="H1473" s="17" t="str">
        <f t="shared" si="113"/>
        <v>-</v>
      </c>
      <c r="I1473" s="17" t="str">
        <f t="shared" si="114"/>
        <v>--</v>
      </c>
      <c r="J1473" s="17" t="str">
        <f t="shared" si="110"/>
        <v xml:space="preserve"> </v>
      </c>
      <c r="K1473" s="17" t="str">
        <f>IF(H1473="-","",COUNTIF($H$8:H1473,H1473))</f>
        <v/>
      </c>
    </row>
    <row r="1474" spans="1:11" ht="19.600000000000001" customHeight="1" x14ac:dyDescent="0.25">
      <c r="A1474" s="30"/>
      <c r="B1474" s="31"/>
      <c r="C1474" s="38"/>
      <c r="D1474" s="44"/>
      <c r="F1474" s="17" t="str">
        <f t="shared" si="111"/>
        <v/>
      </c>
      <c r="G1474" s="17" t="str">
        <f t="shared" si="112"/>
        <v/>
      </c>
      <c r="H1474" s="17" t="str">
        <f t="shared" si="113"/>
        <v>-</v>
      </c>
      <c r="I1474" s="17" t="str">
        <f t="shared" si="114"/>
        <v>--</v>
      </c>
      <c r="J1474" s="17" t="str">
        <f t="shared" si="110"/>
        <v xml:space="preserve"> </v>
      </c>
      <c r="K1474" s="17" t="str">
        <f>IF(H1474="-","",COUNTIF($H$8:H1474,H1474))</f>
        <v/>
      </c>
    </row>
    <row r="1475" spans="1:11" ht="19.600000000000001" customHeight="1" x14ac:dyDescent="0.25">
      <c r="A1475" s="30"/>
      <c r="B1475" s="31"/>
      <c r="C1475" s="38"/>
      <c r="D1475" s="44"/>
      <c r="F1475" s="17" t="str">
        <f t="shared" si="111"/>
        <v/>
      </c>
      <c r="G1475" s="17" t="str">
        <f t="shared" si="112"/>
        <v/>
      </c>
      <c r="H1475" s="17" t="str">
        <f t="shared" si="113"/>
        <v>-</v>
      </c>
      <c r="I1475" s="17" t="str">
        <f t="shared" si="114"/>
        <v>--</v>
      </c>
      <c r="J1475" s="17" t="str">
        <f t="shared" si="110"/>
        <v xml:space="preserve"> </v>
      </c>
      <c r="K1475" s="17" t="str">
        <f>IF(H1475="-","",COUNTIF($H$8:H1475,H1475))</f>
        <v/>
      </c>
    </row>
    <row r="1476" spans="1:11" ht="19.600000000000001" customHeight="1" x14ac:dyDescent="0.25">
      <c r="A1476" s="30"/>
      <c r="B1476" s="31"/>
      <c r="C1476" s="38"/>
      <c r="D1476" s="44"/>
      <c r="F1476" s="17" t="str">
        <f t="shared" si="111"/>
        <v/>
      </c>
      <c r="G1476" s="17" t="str">
        <f t="shared" si="112"/>
        <v/>
      </c>
      <c r="H1476" s="17" t="str">
        <f t="shared" si="113"/>
        <v>-</v>
      </c>
      <c r="I1476" s="17" t="str">
        <f t="shared" si="114"/>
        <v>--</v>
      </c>
      <c r="J1476" s="17" t="str">
        <f t="shared" si="110"/>
        <v xml:space="preserve"> </v>
      </c>
      <c r="K1476" s="17" t="str">
        <f>IF(H1476="-","",COUNTIF($H$8:H1476,H1476))</f>
        <v/>
      </c>
    </row>
    <row r="1477" spans="1:11" ht="19.600000000000001" customHeight="1" x14ac:dyDescent="0.25">
      <c r="A1477" s="30"/>
      <c r="B1477" s="31"/>
      <c r="C1477" s="38"/>
      <c r="D1477" s="44"/>
      <c r="F1477" s="17" t="str">
        <f t="shared" si="111"/>
        <v/>
      </c>
      <c r="G1477" s="17" t="str">
        <f t="shared" si="112"/>
        <v/>
      </c>
      <c r="H1477" s="17" t="str">
        <f t="shared" si="113"/>
        <v>-</v>
      </c>
      <c r="I1477" s="17" t="str">
        <f t="shared" si="114"/>
        <v>--</v>
      </c>
      <c r="J1477" s="17" t="str">
        <f t="shared" si="110"/>
        <v xml:space="preserve"> </v>
      </c>
      <c r="K1477" s="17" t="str">
        <f>IF(H1477="-","",COUNTIF($H$8:H1477,H1477))</f>
        <v/>
      </c>
    </row>
    <row r="1478" spans="1:11" ht="19.600000000000001" customHeight="1" x14ac:dyDescent="0.25">
      <c r="A1478" s="30"/>
      <c r="B1478" s="31"/>
      <c r="C1478" s="38"/>
      <c r="D1478" s="44"/>
      <c r="F1478" s="17" t="str">
        <f t="shared" si="111"/>
        <v/>
      </c>
      <c r="G1478" s="17" t="str">
        <f t="shared" si="112"/>
        <v/>
      </c>
      <c r="H1478" s="17" t="str">
        <f t="shared" si="113"/>
        <v>-</v>
      </c>
      <c r="I1478" s="17" t="str">
        <f t="shared" si="114"/>
        <v>--</v>
      </c>
      <c r="J1478" s="17" t="str">
        <f t="shared" si="110"/>
        <v xml:space="preserve"> </v>
      </c>
      <c r="K1478" s="17" t="str">
        <f>IF(H1478="-","",COUNTIF($H$8:H1478,H1478))</f>
        <v/>
      </c>
    </row>
    <row r="1479" spans="1:11" ht="19.600000000000001" customHeight="1" x14ac:dyDescent="0.25">
      <c r="A1479" s="30"/>
      <c r="B1479" s="31"/>
      <c r="C1479" s="38"/>
      <c r="D1479" s="44"/>
      <c r="F1479" s="17" t="str">
        <f t="shared" si="111"/>
        <v/>
      </c>
      <c r="G1479" s="17" t="str">
        <f t="shared" si="112"/>
        <v/>
      </c>
      <c r="H1479" s="17" t="str">
        <f t="shared" si="113"/>
        <v>-</v>
      </c>
      <c r="I1479" s="17" t="str">
        <f t="shared" si="114"/>
        <v>--</v>
      </c>
      <c r="J1479" s="17" t="str">
        <f t="shared" si="110"/>
        <v xml:space="preserve"> </v>
      </c>
      <c r="K1479" s="17" t="str">
        <f>IF(H1479="-","",COUNTIF($H$8:H1479,H1479))</f>
        <v/>
      </c>
    </row>
    <row r="1480" spans="1:11" ht="19.600000000000001" customHeight="1" x14ac:dyDescent="0.25">
      <c r="A1480" s="30"/>
      <c r="B1480" s="31"/>
      <c r="C1480" s="38"/>
      <c r="D1480" s="44"/>
      <c r="F1480" s="17" t="str">
        <f t="shared" si="111"/>
        <v/>
      </c>
      <c r="G1480" s="17" t="str">
        <f t="shared" si="112"/>
        <v/>
      </c>
      <c r="H1480" s="17" t="str">
        <f t="shared" si="113"/>
        <v>-</v>
      </c>
      <c r="I1480" s="17" t="str">
        <f t="shared" si="114"/>
        <v>--</v>
      </c>
      <c r="J1480" s="17" t="str">
        <f t="shared" ref="J1480:J1543" si="115">B1480&amp;" "&amp;A1480</f>
        <v xml:space="preserve"> </v>
      </c>
      <c r="K1480" s="17" t="str">
        <f>IF(H1480="-","",COUNTIF($H$8:H1480,H1480))</f>
        <v/>
      </c>
    </row>
    <row r="1481" spans="1:11" ht="19.600000000000001" customHeight="1" x14ac:dyDescent="0.25">
      <c r="A1481" s="30"/>
      <c r="B1481" s="31"/>
      <c r="C1481" s="38"/>
      <c r="D1481" s="44"/>
      <c r="F1481" s="17" t="str">
        <f t="shared" ref="F1481:F1544" si="116">IF(ISBLANK(C1481),"",MONTH(C1481))</f>
        <v/>
      </c>
      <c r="G1481" s="17" t="str">
        <f t="shared" ref="G1481:G1544" si="117">IF(ISBLANK(C1481),"",DAY(C1481))</f>
        <v/>
      </c>
      <c r="H1481" s="17" t="str">
        <f t="shared" ref="H1481:H1544" si="118">F1481&amp;"-"&amp;G1481</f>
        <v>-</v>
      </c>
      <c r="I1481" s="17" t="str">
        <f t="shared" ref="I1481:I1544" si="119">H1481&amp;"-"&amp;K1481</f>
        <v>--</v>
      </c>
      <c r="J1481" s="17" t="str">
        <f t="shared" si="115"/>
        <v xml:space="preserve"> </v>
      </c>
      <c r="K1481" s="17" t="str">
        <f>IF(H1481="-","",COUNTIF($H$8:H1481,H1481))</f>
        <v/>
      </c>
    </row>
    <row r="1482" spans="1:11" ht="19.600000000000001" customHeight="1" x14ac:dyDescent="0.25">
      <c r="A1482" s="30"/>
      <c r="B1482" s="31"/>
      <c r="C1482" s="38"/>
      <c r="D1482" s="44"/>
      <c r="F1482" s="17" t="str">
        <f t="shared" si="116"/>
        <v/>
      </c>
      <c r="G1482" s="17" t="str">
        <f t="shared" si="117"/>
        <v/>
      </c>
      <c r="H1482" s="17" t="str">
        <f t="shared" si="118"/>
        <v>-</v>
      </c>
      <c r="I1482" s="17" t="str">
        <f t="shared" si="119"/>
        <v>--</v>
      </c>
      <c r="J1482" s="17" t="str">
        <f t="shared" si="115"/>
        <v xml:space="preserve"> </v>
      </c>
      <c r="K1482" s="17" t="str">
        <f>IF(H1482="-","",COUNTIF($H$8:H1482,H1482))</f>
        <v/>
      </c>
    </row>
    <row r="1483" spans="1:11" ht="19.600000000000001" customHeight="1" x14ac:dyDescent="0.25">
      <c r="A1483" s="30"/>
      <c r="B1483" s="31"/>
      <c r="C1483" s="38"/>
      <c r="D1483" s="44"/>
      <c r="F1483" s="17" t="str">
        <f t="shared" si="116"/>
        <v/>
      </c>
      <c r="G1483" s="17" t="str">
        <f t="shared" si="117"/>
        <v/>
      </c>
      <c r="H1483" s="17" t="str">
        <f t="shared" si="118"/>
        <v>-</v>
      </c>
      <c r="I1483" s="17" t="str">
        <f t="shared" si="119"/>
        <v>--</v>
      </c>
      <c r="J1483" s="17" t="str">
        <f t="shared" si="115"/>
        <v xml:space="preserve"> </v>
      </c>
      <c r="K1483" s="17" t="str">
        <f>IF(H1483="-","",COUNTIF($H$8:H1483,H1483))</f>
        <v/>
      </c>
    </row>
    <row r="1484" spans="1:11" ht="19.600000000000001" customHeight="1" x14ac:dyDescent="0.25">
      <c r="A1484" s="30"/>
      <c r="B1484" s="31"/>
      <c r="C1484" s="38"/>
      <c r="D1484" s="44"/>
      <c r="F1484" s="17" t="str">
        <f t="shared" si="116"/>
        <v/>
      </c>
      <c r="G1484" s="17" t="str">
        <f t="shared" si="117"/>
        <v/>
      </c>
      <c r="H1484" s="17" t="str">
        <f t="shared" si="118"/>
        <v>-</v>
      </c>
      <c r="I1484" s="17" t="str">
        <f t="shared" si="119"/>
        <v>--</v>
      </c>
      <c r="J1484" s="17" t="str">
        <f t="shared" si="115"/>
        <v xml:space="preserve"> </v>
      </c>
      <c r="K1484" s="17" t="str">
        <f>IF(H1484="-","",COUNTIF($H$8:H1484,H1484))</f>
        <v/>
      </c>
    </row>
    <row r="1485" spans="1:11" ht="19.600000000000001" customHeight="1" x14ac:dyDescent="0.25">
      <c r="A1485" s="30"/>
      <c r="B1485" s="31"/>
      <c r="C1485" s="38"/>
      <c r="D1485" s="44"/>
      <c r="F1485" s="17" t="str">
        <f t="shared" si="116"/>
        <v/>
      </c>
      <c r="G1485" s="17" t="str">
        <f t="shared" si="117"/>
        <v/>
      </c>
      <c r="H1485" s="17" t="str">
        <f t="shared" si="118"/>
        <v>-</v>
      </c>
      <c r="I1485" s="17" t="str">
        <f t="shared" si="119"/>
        <v>--</v>
      </c>
      <c r="J1485" s="17" t="str">
        <f t="shared" si="115"/>
        <v xml:space="preserve"> </v>
      </c>
      <c r="K1485" s="17" t="str">
        <f>IF(H1485="-","",COUNTIF($H$8:H1485,H1485))</f>
        <v/>
      </c>
    </row>
    <row r="1486" spans="1:11" ht="19.600000000000001" customHeight="1" x14ac:dyDescent="0.25">
      <c r="A1486" s="30"/>
      <c r="B1486" s="31"/>
      <c r="C1486" s="38"/>
      <c r="D1486" s="44"/>
      <c r="F1486" s="17" t="str">
        <f t="shared" si="116"/>
        <v/>
      </c>
      <c r="G1486" s="17" t="str">
        <f t="shared" si="117"/>
        <v/>
      </c>
      <c r="H1486" s="17" t="str">
        <f t="shared" si="118"/>
        <v>-</v>
      </c>
      <c r="I1486" s="17" t="str">
        <f t="shared" si="119"/>
        <v>--</v>
      </c>
      <c r="J1486" s="17" t="str">
        <f t="shared" si="115"/>
        <v xml:space="preserve"> </v>
      </c>
      <c r="K1486" s="17" t="str">
        <f>IF(H1486="-","",COUNTIF($H$8:H1486,H1486))</f>
        <v/>
      </c>
    </row>
    <row r="1487" spans="1:11" ht="19.600000000000001" customHeight="1" x14ac:dyDescent="0.25">
      <c r="A1487" s="30"/>
      <c r="B1487" s="31"/>
      <c r="C1487" s="38"/>
      <c r="D1487" s="44"/>
      <c r="F1487" s="17" t="str">
        <f t="shared" si="116"/>
        <v/>
      </c>
      <c r="G1487" s="17" t="str">
        <f t="shared" si="117"/>
        <v/>
      </c>
      <c r="H1487" s="17" t="str">
        <f t="shared" si="118"/>
        <v>-</v>
      </c>
      <c r="I1487" s="17" t="str">
        <f t="shared" si="119"/>
        <v>--</v>
      </c>
      <c r="J1487" s="17" t="str">
        <f t="shared" si="115"/>
        <v xml:space="preserve"> </v>
      </c>
      <c r="K1487" s="17" t="str">
        <f>IF(H1487="-","",COUNTIF($H$8:H1487,H1487))</f>
        <v/>
      </c>
    </row>
    <row r="1488" spans="1:11" ht="19.600000000000001" customHeight="1" x14ac:dyDescent="0.25">
      <c r="A1488" s="30"/>
      <c r="B1488" s="31"/>
      <c r="C1488" s="38"/>
      <c r="D1488" s="44"/>
      <c r="F1488" s="17" t="str">
        <f t="shared" si="116"/>
        <v/>
      </c>
      <c r="G1488" s="17" t="str">
        <f t="shared" si="117"/>
        <v/>
      </c>
      <c r="H1488" s="17" t="str">
        <f t="shared" si="118"/>
        <v>-</v>
      </c>
      <c r="I1488" s="17" t="str">
        <f t="shared" si="119"/>
        <v>--</v>
      </c>
      <c r="J1488" s="17" t="str">
        <f t="shared" si="115"/>
        <v xml:space="preserve"> </v>
      </c>
      <c r="K1488" s="17" t="str">
        <f>IF(H1488="-","",COUNTIF($H$8:H1488,H1488))</f>
        <v/>
      </c>
    </row>
    <row r="1489" spans="1:11" ht="19.600000000000001" customHeight="1" x14ac:dyDescent="0.25">
      <c r="A1489" s="30"/>
      <c r="B1489" s="31"/>
      <c r="C1489" s="38"/>
      <c r="D1489" s="44"/>
      <c r="F1489" s="17" t="str">
        <f t="shared" si="116"/>
        <v/>
      </c>
      <c r="G1489" s="17" t="str">
        <f t="shared" si="117"/>
        <v/>
      </c>
      <c r="H1489" s="17" t="str">
        <f t="shared" si="118"/>
        <v>-</v>
      </c>
      <c r="I1489" s="17" t="str">
        <f t="shared" si="119"/>
        <v>--</v>
      </c>
      <c r="J1489" s="17" t="str">
        <f t="shared" si="115"/>
        <v xml:space="preserve"> </v>
      </c>
      <c r="K1489" s="17" t="str">
        <f>IF(H1489="-","",COUNTIF($H$8:H1489,H1489))</f>
        <v/>
      </c>
    </row>
    <row r="1490" spans="1:11" ht="19.600000000000001" customHeight="1" x14ac:dyDescent="0.25">
      <c r="A1490" s="30"/>
      <c r="B1490" s="31"/>
      <c r="C1490" s="38"/>
      <c r="D1490" s="44"/>
      <c r="F1490" s="17" t="str">
        <f t="shared" si="116"/>
        <v/>
      </c>
      <c r="G1490" s="17" t="str">
        <f t="shared" si="117"/>
        <v/>
      </c>
      <c r="H1490" s="17" t="str">
        <f t="shared" si="118"/>
        <v>-</v>
      </c>
      <c r="I1490" s="17" t="str">
        <f t="shared" si="119"/>
        <v>--</v>
      </c>
      <c r="J1490" s="17" t="str">
        <f t="shared" si="115"/>
        <v xml:space="preserve"> </v>
      </c>
      <c r="K1490" s="17" t="str">
        <f>IF(H1490="-","",COUNTIF($H$8:H1490,H1490))</f>
        <v/>
      </c>
    </row>
    <row r="1491" spans="1:11" ht="19.600000000000001" customHeight="1" x14ac:dyDescent="0.25">
      <c r="A1491" s="30"/>
      <c r="B1491" s="31"/>
      <c r="C1491" s="38"/>
      <c r="D1491" s="44"/>
      <c r="F1491" s="17" t="str">
        <f t="shared" si="116"/>
        <v/>
      </c>
      <c r="G1491" s="17" t="str">
        <f t="shared" si="117"/>
        <v/>
      </c>
      <c r="H1491" s="17" t="str">
        <f t="shared" si="118"/>
        <v>-</v>
      </c>
      <c r="I1491" s="17" t="str">
        <f t="shared" si="119"/>
        <v>--</v>
      </c>
      <c r="J1491" s="17" t="str">
        <f t="shared" si="115"/>
        <v xml:space="preserve"> </v>
      </c>
      <c r="K1491" s="17" t="str">
        <f>IF(H1491="-","",COUNTIF($H$8:H1491,H1491))</f>
        <v/>
      </c>
    </row>
    <row r="1492" spans="1:11" ht="19.600000000000001" customHeight="1" x14ac:dyDescent="0.25">
      <c r="A1492" s="30"/>
      <c r="B1492" s="31"/>
      <c r="C1492" s="38"/>
      <c r="D1492" s="44"/>
      <c r="F1492" s="17" t="str">
        <f t="shared" si="116"/>
        <v/>
      </c>
      <c r="G1492" s="17" t="str">
        <f t="shared" si="117"/>
        <v/>
      </c>
      <c r="H1492" s="17" t="str">
        <f t="shared" si="118"/>
        <v>-</v>
      </c>
      <c r="I1492" s="17" t="str">
        <f t="shared" si="119"/>
        <v>--</v>
      </c>
      <c r="J1492" s="17" t="str">
        <f t="shared" si="115"/>
        <v xml:space="preserve"> </v>
      </c>
      <c r="K1492" s="17" t="str">
        <f>IF(H1492="-","",COUNTIF($H$8:H1492,H1492))</f>
        <v/>
      </c>
    </row>
    <row r="1493" spans="1:11" ht="19.600000000000001" customHeight="1" x14ac:dyDescent="0.25">
      <c r="A1493" s="30"/>
      <c r="B1493" s="31"/>
      <c r="C1493" s="38"/>
      <c r="D1493" s="44"/>
      <c r="F1493" s="17" t="str">
        <f t="shared" si="116"/>
        <v/>
      </c>
      <c r="G1493" s="17" t="str">
        <f t="shared" si="117"/>
        <v/>
      </c>
      <c r="H1493" s="17" t="str">
        <f t="shared" si="118"/>
        <v>-</v>
      </c>
      <c r="I1493" s="17" t="str">
        <f t="shared" si="119"/>
        <v>--</v>
      </c>
      <c r="J1493" s="17" t="str">
        <f t="shared" si="115"/>
        <v xml:space="preserve"> </v>
      </c>
      <c r="K1493" s="17" t="str">
        <f>IF(H1493="-","",COUNTIF($H$8:H1493,H1493))</f>
        <v/>
      </c>
    </row>
    <row r="1494" spans="1:11" ht="19.600000000000001" customHeight="1" x14ac:dyDescent="0.25">
      <c r="A1494" s="30"/>
      <c r="B1494" s="31"/>
      <c r="C1494" s="38"/>
      <c r="D1494" s="44"/>
      <c r="F1494" s="17" t="str">
        <f t="shared" si="116"/>
        <v/>
      </c>
      <c r="G1494" s="17" t="str">
        <f t="shared" si="117"/>
        <v/>
      </c>
      <c r="H1494" s="17" t="str">
        <f t="shared" si="118"/>
        <v>-</v>
      </c>
      <c r="I1494" s="17" t="str">
        <f t="shared" si="119"/>
        <v>--</v>
      </c>
      <c r="J1494" s="17" t="str">
        <f t="shared" si="115"/>
        <v xml:space="preserve"> </v>
      </c>
      <c r="K1494" s="17" t="str">
        <f>IF(H1494="-","",COUNTIF($H$8:H1494,H1494))</f>
        <v/>
      </c>
    </row>
    <row r="1495" spans="1:11" ht="19.600000000000001" customHeight="1" x14ac:dyDescent="0.25">
      <c r="A1495" s="30"/>
      <c r="B1495" s="31"/>
      <c r="C1495" s="38"/>
      <c r="D1495" s="44"/>
      <c r="F1495" s="17" t="str">
        <f t="shared" si="116"/>
        <v/>
      </c>
      <c r="G1495" s="17" t="str">
        <f t="shared" si="117"/>
        <v/>
      </c>
      <c r="H1495" s="17" t="str">
        <f t="shared" si="118"/>
        <v>-</v>
      </c>
      <c r="I1495" s="17" t="str">
        <f t="shared" si="119"/>
        <v>--</v>
      </c>
      <c r="J1495" s="17" t="str">
        <f t="shared" si="115"/>
        <v xml:space="preserve"> </v>
      </c>
      <c r="K1495" s="17" t="str">
        <f>IF(H1495="-","",COUNTIF($H$8:H1495,H1495))</f>
        <v/>
      </c>
    </row>
    <row r="1496" spans="1:11" ht="19.600000000000001" customHeight="1" x14ac:dyDescent="0.25">
      <c r="A1496" s="30"/>
      <c r="B1496" s="31"/>
      <c r="C1496" s="38"/>
      <c r="D1496" s="44"/>
      <c r="F1496" s="17" t="str">
        <f t="shared" si="116"/>
        <v/>
      </c>
      <c r="G1496" s="17" t="str">
        <f t="shared" si="117"/>
        <v/>
      </c>
      <c r="H1496" s="17" t="str">
        <f t="shared" si="118"/>
        <v>-</v>
      </c>
      <c r="I1496" s="17" t="str">
        <f t="shared" si="119"/>
        <v>--</v>
      </c>
      <c r="J1496" s="17" t="str">
        <f t="shared" si="115"/>
        <v xml:space="preserve"> </v>
      </c>
      <c r="K1496" s="17" t="str">
        <f>IF(H1496="-","",COUNTIF($H$8:H1496,H1496))</f>
        <v/>
      </c>
    </row>
    <row r="1497" spans="1:11" ht="19.600000000000001" customHeight="1" x14ac:dyDescent="0.25">
      <c r="A1497" s="30"/>
      <c r="B1497" s="31"/>
      <c r="C1497" s="38"/>
      <c r="D1497" s="44"/>
      <c r="F1497" s="17" t="str">
        <f t="shared" si="116"/>
        <v/>
      </c>
      <c r="G1497" s="17" t="str">
        <f t="shared" si="117"/>
        <v/>
      </c>
      <c r="H1497" s="17" t="str">
        <f t="shared" si="118"/>
        <v>-</v>
      </c>
      <c r="I1497" s="17" t="str">
        <f t="shared" si="119"/>
        <v>--</v>
      </c>
      <c r="J1497" s="17" t="str">
        <f t="shared" si="115"/>
        <v xml:space="preserve"> </v>
      </c>
      <c r="K1497" s="17" t="str">
        <f>IF(H1497="-","",COUNTIF($H$8:H1497,H1497))</f>
        <v/>
      </c>
    </row>
    <row r="1498" spans="1:11" ht="19.600000000000001" customHeight="1" x14ac:dyDescent="0.25">
      <c r="A1498" s="30"/>
      <c r="B1498" s="31"/>
      <c r="C1498" s="38"/>
      <c r="D1498" s="44"/>
      <c r="F1498" s="17" t="str">
        <f t="shared" si="116"/>
        <v/>
      </c>
      <c r="G1498" s="17" t="str">
        <f t="shared" si="117"/>
        <v/>
      </c>
      <c r="H1498" s="17" t="str">
        <f t="shared" si="118"/>
        <v>-</v>
      </c>
      <c r="I1498" s="17" t="str">
        <f t="shared" si="119"/>
        <v>--</v>
      </c>
      <c r="J1498" s="17" t="str">
        <f t="shared" si="115"/>
        <v xml:space="preserve"> </v>
      </c>
      <c r="K1498" s="17" t="str">
        <f>IF(H1498="-","",COUNTIF($H$8:H1498,H1498))</f>
        <v/>
      </c>
    </row>
    <row r="1499" spans="1:11" ht="19.600000000000001" customHeight="1" x14ac:dyDescent="0.25">
      <c r="A1499" s="30"/>
      <c r="B1499" s="31"/>
      <c r="C1499" s="38"/>
      <c r="D1499" s="44"/>
      <c r="F1499" s="17" t="str">
        <f t="shared" si="116"/>
        <v/>
      </c>
      <c r="G1499" s="17" t="str">
        <f t="shared" si="117"/>
        <v/>
      </c>
      <c r="H1499" s="17" t="str">
        <f t="shared" si="118"/>
        <v>-</v>
      </c>
      <c r="I1499" s="17" t="str">
        <f t="shared" si="119"/>
        <v>--</v>
      </c>
      <c r="J1499" s="17" t="str">
        <f t="shared" si="115"/>
        <v xml:space="preserve"> </v>
      </c>
      <c r="K1499" s="17" t="str">
        <f>IF(H1499="-","",COUNTIF($H$8:H1499,H1499))</f>
        <v/>
      </c>
    </row>
    <row r="1500" spans="1:11" ht="19.600000000000001" customHeight="1" x14ac:dyDescent="0.25">
      <c r="A1500" s="30"/>
      <c r="B1500" s="31"/>
      <c r="C1500" s="38"/>
      <c r="D1500" s="44"/>
      <c r="F1500" s="17" t="str">
        <f t="shared" si="116"/>
        <v/>
      </c>
      <c r="G1500" s="17" t="str">
        <f t="shared" si="117"/>
        <v/>
      </c>
      <c r="H1500" s="17" t="str">
        <f t="shared" si="118"/>
        <v>-</v>
      </c>
      <c r="I1500" s="17" t="str">
        <f t="shared" si="119"/>
        <v>--</v>
      </c>
      <c r="J1500" s="17" t="str">
        <f t="shared" si="115"/>
        <v xml:space="preserve"> </v>
      </c>
      <c r="K1500" s="17" t="str">
        <f>IF(H1500="-","",COUNTIF($H$8:H1500,H1500))</f>
        <v/>
      </c>
    </row>
    <row r="1501" spans="1:11" ht="19.600000000000001" customHeight="1" x14ac:dyDescent="0.25">
      <c r="A1501" s="30"/>
      <c r="B1501" s="31"/>
      <c r="C1501" s="38"/>
      <c r="D1501" s="44"/>
      <c r="F1501" s="17" t="str">
        <f t="shared" si="116"/>
        <v/>
      </c>
      <c r="G1501" s="17" t="str">
        <f t="shared" si="117"/>
        <v/>
      </c>
      <c r="H1501" s="17" t="str">
        <f t="shared" si="118"/>
        <v>-</v>
      </c>
      <c r="I1501" s="17" t="str">
        <f t="shared" si="119"/>
        <v>--</v>
      </c>
      <c r="J1501" s="17" t="str">
        <f t="shared" si="115"/>
        <v xml:space="preserve"> </v>
      </c>
      <c r="K1501" s="17" t="str">
        <f>IF(H1501="-","",COUNTIF($H$8:H1501,H1501))</f>
        <v/>
      </c>
    </row>
    <row r="1502" spans="1:11" ht="19.600000000000001" customHeight="1" x14ac:dyDescent="0.25">
      <c r="A1502" s="30"/>
      <c r="B1502" s="31"/>
      <c r="C1502" s="38"/>
      <c r="D1502" s="44"/>
      <c r="F1502" s="17" t="str">
        <f t="shared" si="116"/>
        <v/>
      </c>
      <c r="G1502" s="17" t="str">
        <f t="shared" si="117"/>
        <v/>
      </c>
      <c r="H1502" s="17" t="str">
        <f t="shared" si="118"/>
        <v>-</v>
      </c>
      <c r="I1502" s="17" t="str">
        <f t="shared" si="119"/>
        <v>--</v>
      </c>
      <c r="J1502" s="17" t="str">
        <f t="shared" si="115"/>
        <v xml:space="preserve"> </v>
      </c>
      <c r="K1502" s="17" t="str">
        <f>IF(H1502="-","",COUNTIF($H$8:H1502,H1502))</f>
        <v/>
      </c>
    </row>
    <row r="1503" spans="1:11" ht="19.600000000000001" customHeight="1" x14ac:dyDescent="0.25">
      <c r="A1503" s="30"/>
      <c r="B1503" s="31"/>
      <c r="C1503" s="38"/>
      <c r="D1503" s="44"/>
      <c r="F1503" s="17" t="str">
        <f t="shared" si="116"/>
        <v/>
      </c>
      <c r="G1503" s="17" t="str">
        <f t="shared" si="117"/>
        <v/>
      </c>
      <c r="H1503" s="17" t="str">
        <f t="shared" si="118"/>
        <v>-</v>
      </c>
      <c r="I1503" s="17" t="str">
        <f t="shared" si="119"/>
        <v>--</v>
      </c>
      <c r="J1503" s="17" t="str">
        <f t="shared" si="115"/>
        <v xml:space="preserve"> </v>
      </c>
      <c r="K1503" s="17" t="str">
        <f>IF(H1503="-","",COUNTIF($H$8:H1503,H1503))</f>
        <v/>
      </c>
    </row>
    <row r="1504" spans="1:11" ht="19.600000000000001" customHeight="1" x14ac:dyDescent="0.25">
      <c r="A1504" s="30"/>
      <c r="B1504" s="31"/>
      <c r="C1504" s="38"/>
      <c r="D1504" s="44"/>
      <c r="F1504" s="17" t="str">
        <f t="shared" si="116"/>
        <v/>
      </c>
      <c r="G1504" s="17" t="str">
        <f t="shared" si="117"/>
        <v/>
      </c>
      <c r="H1504" s="17" t="str">
        <f t="shared" si="118"/>
        <v>-</v>
      </c>
      <c r="I1504" s="17" t="str">
        <f t="shared" si="119"/>
        <v>--</v>
      </c>
      <c r="J1504" s="17" t="str">
        <f t="shared" si="115"/>
        <v xml:space="preserve"> </v>
      </c>
      <c r="K1504" s="17" t="str">
        <f>IF(H1504="-","",COUNTIF($H$8:H1504,H1504))</f>
        <v/>
      </c>
    </row>
    <row r="1505" spans="1:11" ht="19.600000000000001" customHeight="1" x14ac:dyDescent="0.25">
      <c r="A1505" s="30"/>
      <c r="B1505" s="31"/>
      <c r="C1505" s="38"/>
      <c r="D1505" s="44"/>
      <c r="F1505" s="17" t="str">
        <f t="shared" si="116"/>
        <v/>
      </c>
      <c r="G1505" s="17" t="str">
        <f t="shared" si="117"/>
        <v/>
      </c>
      <c r="H1505" s="17" t="str">
        <f t="shared" si="118"/>
        <v>-</v>
      </c>
      <c r="I1505" s="17" t="str">
        <f t="shared" si="119"/>
        <v>--</v>
      </c>
      <c r="J1505" s="17" t="str">
        <f t="shared" si="115"/>
        <v xml:space="preserve"> </v>
      </c>
      <c r="K1505" s="17" t="str">
        <f>IF(H1505="-","",COUNTIF($H$8:H1505,H1505))</f>
        <v/>
      </c>
    </row>
    <row r="1506" spans="1:11" ht="19.600000000000001" customHeight="1" x14ac:dyDescent="0.25">
      <c r="A1506" s="30"/>
      <c r="B1506" s="31"/>
      <c r="C1506" s="38"/>
      <c r="D1506" s="44"/>
      <c r="F1506" s="17" t="str">
        <f t="shared" si="116"/>
        <v/>
      </c>
      <c r="G1506" s="17" t="str">
        <f t="shared" si="117"/>
        <v/>
      </c>
      <c r="H1506" s="17" t="str">
        <f t="shared" si="118"/>
        <v>-</v>
      </c>
      <c r="I1506" s="17" t="str">
        <f t="shared" si="119"/>
        <v>--</v>
      </c>
      <c r="J1506" s="17" t="str">
        <f t="shared" si="115"/>
        <v xml:space="preserve"> </v>
      </c>
      <c r="K1506" s="17" t="str">
        <f>IF(H1506="-","",COUNTIF($H$8:H1506,H1506))</f>
        <v/>
      </c>
    </row>
    <row r="1507" spans="1:11" ht="19.600000000000001" customHeight="1" x14ac:dyDescent="0.25">
      <c r="A1507" s="30"/>
      <c r="B1507" s="31"/>
      <c r="C1507" s="38"/>
      <c r="D1507" s="44"/>
      <c r="F1507" s="17" t="str">
        <f t="shared" si="116"/>
        <v/>
      </c>
      <c r="G1507" s="17" t="str">
        <f t="shared" si="117"/>
        <v/>
      </c>
      <c r="H1507" s="17" t="str">
        <f t="shared" si="118"/>
        <v>-</v>
      </c>
      <c r="I1507" s="17" t="str">
        <f t="shared" si="119"/>
        <v>--</v>
      </c>
      <c r="J1507" s="17" t="str">
        <f t="shared" si="115"/>
        <v xml:space="preserve"> </v>
      </c>
      <c r="K1507" s="17" t="str">
        <f>IF(H1507="-","",COUNTIF($H$8:H1507,H1507))</f>
        <v/>
      </c>
    </row>
    <row r="1508" spans="1:11" ht="19.600000000000001" customHeight="1" x14ac:dyDescent="0.25">
      <c r="A1508" s="30"/>
      <c r="B1508" s="31"/>
      <c r="C1508" s="38"/>
      <c r="D1508" s="44"/>
      <c r="F1508" s="17" t="str">
        <f t="shared" si="116"/>
        <v/>
      </c>
      <c r="G1508" s="17" t="str">
        <f t="shared" si="117"/>
        <v/>
      </c>
      <c r="H1508" s="17" t="str">
        <f t="shared" si="118"/>
        <v>-</v>
      </c>
      <c r="I1508" s="17" t="str">
        <f t="shared" si="119"/>
        <v>--</v>
      </c>
      <c r="J1508" s="17" t="str">
        <f t="shared" si="115"/>
        <v xml:space="preserve"> </v>
      </c>
      <c r="K1508" s="17" t="str">
        <f>IF(H1508="-","",COUNTIF($H$8:H1508,H1508))</f>
        <v/>
      </c>
    </row>
    <row r="1509" spans="1:11" ht="19.600000000000001" customHeight="1" x14ac:dyDescent="0.25">
      <c r="A1509" s="30"/>
      <c r="B1509" s="31"/>
      <c r="C1509" s="38"/>
      <c r="D1509" s="44"/>
      <c r="F1509" s="17" t="str">
        <f t="shared" si="116"/>
        <v/>
      </c>
      <c r="G1509" s="17" t="str">
        <f t="shared" si="117"/>
        <v/>
      </c>
      <c r="H1509" s="17" t="str">
        <f t="shared" si="118"/>
        <v>-</v>
      </c>
      <c r="I1509" s="17" t="str">
        <f t="shared" si="119"/>
        <v>--</v>
      </c>
      <c r="J1509" s="17" t="str">
        <f t="shared" si="115"/>
        <v xml:space="preserve"> </v>
      </c>
      <c r="K1509" s="17" t="str">
        <f>IF(H1509="-","",COUNTIF($H$8:H1509,H1509))</f>
        <v/>
      </c>
    </row>
    <row r="1510" spans="1:11" ht="19.600000000000001" customHeight="1" x14ac:dyDescent="0.25">
      <c r="A1510" s="30"/>
      <c r="B1510" s="31"/>
      <c r="C1510" s="38"/>
      <c r="D1510" s="44"/>
      <c r="F1510" s="17" t="str">
        <f t="shared" si="116"/>
        <v/>
      </c>
      <c r="G1510" s="17" t="str">
        <f t="shared" si="117"/>
        <v/>
      </c>
      <c r="H1510" s="17" t="str">
        <f t="shared" si="118"/>
        <v>-</v>
      </c>
      <c r="I1510" s="17" t="str">
        <f t="shared" si="119"/>
        <v>--</v>
      </c>
      <c r="J1510" s="17" t="str">
        <f t="shared" si="115"/>
        <v xml:space="preserve"> </v>
      </c>
      <c r="K1510" s="17" t="str">
        <f>IF(H1510="-","",COUNTIF($H$8:H1510,H1510))</f>
        <v/>
      </c>
    </row>
    <row r="1511" spans="1:11" ht="19.600000000000001" customHeight="1" x14ac:dyDescent="0.25">
      <c r="A1511" s="30"/>
      <c r="B1511" s="31"/>
      <c r="C1511" s="38"/>
      <c r="D1511" s="44"/>
      <c r="F1511" s="17" t="str">
        <f t="shared" si="116"/>
        <v/>
      </c>
      <c r="G1511" s="17" t="str">
        <f t="shared" si="117"/>
        <v/>
      </c>
      <c r="H1511" s="17" t="str">
        <f t="shared" si="118"/>
        <v>-</v>
      </c>
      <c r="I1511" s="17" t="str">
        <f t="shared" si="119"/>
        <v>--</v>
      </c>
      <c r="J1511" s="17" t="str">
        <f t="shared" si="115"/>
        <v xml:space="preserve"> </v>
      </c>
      <c r="K1511" s="17" t="str">
        <f>IF(H1511="-","",COUNTIF($H$8:H1511,H1511))</f>
        <v/>
      </c>
    </row>
    <row r="1512" spans="1:11" ht="19.600000000000001" customHeight="1" x14ac:dyDescent="0.25">
      <c r="A1512" s="30"/>
      <c r="B1512" s="31"/>
      <c r="C1512" s="38"/>
      <c r="D1512" s="44"/>
      <c r="F1512" s="17" t="str">
        <f t="shared" si="116"/>
        <v/>
      </c>
      <c r="G1512" s="17" t="str">
        <f t="shared" si="117"/>
        <v/>
      </c>
      <c r="H1512" s="17" t="str">
        <f t="shared" si="118"/>
        <v>-</v>
      </c>
      <c r="I1512" s="17" t="str">
        <f t="shared" si="119"/>
        <v>--</v>
      </c>
      <c r="J1512" s="17" t="str">
        <f t="shared" si="115"/>
        <v xml:space="preserve"> </v>
      </c>
      <c r="K1512" s="17" t="str">
        <f>IF(H1512="-","",COUNTIF($H$8:H1512,H1512))</f>
        <v/>
      </c>
    </row>
    <row r="1513" spans="1:11" ht="19.600000000000001" customHeight="1" x14ac:dyDescent="0.25">
      <c r="A1513" s="30"/>
      <c r="B1513" s="31"/>
      <c r="C1513" s="38"/>
      <c r="D1513" s="44"/>
      <c r="F1513" s="17" t="str">
        <f t="shared" si="116"/>
        <v/>
      </c>
      <c r="G1513" s="17" t="str">
        <f t="shared" si="117"/>
        <v/>
      </c>
      <c r="H1513" s="17" t="str">
        <f t="shared" si="118"/>
        <v>-</v>
      </c>
      <c r="I1513" s="17" t="str">
        <f t="shared" si="119"/>
        <v>--</v>
      </c>
      <c r="J1513" s="17" t="str">
        <f t="shared" si="115"/>
        <v xml:space="preserve"> </v>
      </c>
      <c r="K1513" s="17" t="str">
        <f>IF(H1513="-","",COUNTIF($H$8:H1513,H1513))</f>
        <v/>
      </c>
    </row>
    <row r="1514" spans="1:11" ht="19.600000000000001" customHeight="1" x14ac:dyDescent="0.25">
      <c r="A1514" s="30"/>
      <c r="B1514" s="31"/>
      <c r="C1514" s="38"/>
      <c r="D1514" s="44"/>
      <c r="F1514" s="17" t="str">
        <f t="shared" si="116"/>
        <v/>
      </c>
      <c r="G1514" s="17" t="str">
        <f t="shared" si="117"/>
        <v/>
      </c>
      <c r="H1514" s="17" t="str">
        <f t="shared" si="118"/>
        <v>-</v>
      </c>
      <c r="I1514" s="17" t="str">
        <f t="shared" si="119"/>
        <v>--</v>
      </c>
      <c r="J1514" s="17" t="str">
        <f t="shared" si="115"/>
        <v xml:space="preserve"> </v>
      </c>
      <c r="K1514" s="17" t="str">
        <f>IF(H1514="-","",COUNTIF($H$8:H1514,H1514))</f>
        <v/>
      </c>
    </row>
    <row r="1515" spans="1:11" ht="19.600000000000001" customHeight="1" x14ac:dyDescent="0.25">
      <c r="A1515" s="30"/>
      <c r="B1515" s="31"/>
      <c r="C1515" s="38"/>
      <c r="D1515" s="44"/>
      <c r="F1515" s="17" t="str">
        <f t="shared" si="116"/>
        <v/>
      </c>
      <c r="G1515" s="17" t="str">
        <f t="shared" si="117"/>
        <v/>
      </c>
      <c r="H1515" s="17" t="str">
        <f t="shared" si="118"/>
        <v>-</v>
      </c>
      <c r="I1515" s="17" t="str">
        <f t="shared" si="119"/>
        <v>--</v>
      </c>
      <c r="J1515" s="17" t="str">
        <f t="shared" si="115"/>
        <v xml:space="preserve"> </v>
      </c>
      <c r="K1515" s="17" t="str">
        <f>IF(H1515="-","",COUNTIF($H$8:H1515,H1515))</f>
        <v/>
      </c>
    </row>
    <row r="1516" spans="1:11" ht="19.600000000000001" customHeight="1" x14ac:dyDescent="0.25">
      <c r="A1516" s="30"/>
      <c r="B1516" s="31"/>
      <c r="C1516" s="38"/>
      <c r="D1516" s="44"/>
      <c r="F1516" s="17" t="str">
        <f t="shared" si="116"/>
        <v/>
      </c>
      <c r="G1516" s="17" t="str">
        <f t="shared" si="117"/>
        <v/>
      </c>
      <c r="H1516" s="17" t="str">
        <f t="shared" si="118"/>
        <v>-</v>
      </c>
      <c r="I1516" s="17" t="str">
        <f t="shared" si="119"/>
        <v>--</v>
      </c>
      <c r="J1516" s="17" t="str">
        <f t="shared" si="115"/>
        <v xml:space="preserve"> </v>
      </c>
      <c r="K1516" s="17" t="str">
        <f>IF(H1516="-","",COUNTIF($H$8:H1516,H1516))</f>
        <v/>
      </c>
    </row>
    <row r="1517" spans="1:11" ht="19.600000000000001" customHeight="1" x14ac:dyDescent="0.25">
      <c r="A1517" s="30"/>
      <c r="B1517" s="31"/>
      <c r="C1517" s="38"/>
      <c r="D1517" s="44"/>
      <c r="F1517" s="17" t="str">
        <f t="shared" si="116"/>
        <v/>
      </c>
      <c r="G1517" s="17" t="str">
        <f t="shared" si="117"/>
        <v/>
      </c>
      <c r="H1517" s="17" t="str">
        <f t="shared" si="118"/>
        <v>-</v>
      </c>
      <c r="I1517" s="17" t="str">
        <f t="shared" si="119"/>
        <v>--</v>
      </c>
      <c r="J1517" s="17" t="str">
        <f t="shared" si="115"/>
        <v xml:space="preserve"> </v>
      </c>
      <c r="K1517" s="17" t="str">
        <f>IF(H1517="-","",COUNTIF($H$8:H1517,H1517))</f>
        <v/>
      </c>
    </row>
    <row r="1518" spans="1:11" ht="19.600000000000001" customHeight="1" x14ac:dyDescent="0.25">
      <c r="A1518" s="30"/>
      <c r="B1518" s="31"/>
      <c r="C1518" s="38"/>
      <c r="D1518" s="44"/>
      <c r="F1518" s="17" t="str">
        <f t="shared" si="116"/>
        <v/>
      </c>
      <c r="G1518" s="17" t="str">
        <f t="shared" si="117"/>
        <v/>
      </c>
      <c r="H1518" s="17" t="str">
        <f t="shared" si="118"/>
        <v>-</v>
      </c>
      <c r="I1518" s="17" t="str">
        <f t="shared" si="119"/>
        <v>--</v>
      </c>
      <c r="J1518" s="17" t="str">
        <f t="shared" si="115"/>
        <v xml:space="preserve"> </v>
      </c>
      <c r="K1518" s="17" t="str">
        <f>IF(H1518="-","",COUNTIF($H$8:H1518,H1518))</f>
        <v/>
      </c>
    </row>
    <row r="1519" spans="1:11" ht="19.600000000000001" customHeight="1" x14ac:dyDescent="0.25">
      <c r="A1519" s="30"/>
      <c r="B1519" s="31"/>
      <c r="C1519" s="38"/>
      <c r="D1519" s="44"/>
      <c r="F1519" s="17" t="str">
        <f t="shared" si="116"/>
        <v/>
      </c>
      <c r="G1519" s="17" t="str">
        <f t="shared" si="117"/>
        <v/>
      </c>
      <c r="H1519" s="17" t="str">
        <f t="shared" si="118"/>
        <v>-</v>
      </c>
      <c r="I1519" s="17" t="str">
        <f t="shared" si="119"/>
        <v>--</v>
      </c>
      <c r="J1519" s="17" t="str">
        <f t="shared" si="115"/>
        <v xml:space="preserve"> </v>
      </c>
      <c r="K1519" s="17" t="str">
        <f>IF(H1519="-","",COUNTIF($H$8:H1519,H1519))</f>
        <v/>
      </c>
    </row>
    <row r="1520" spans="1:11" ht="19.600000000000001" customHeight="1" x14ac:dyDescent="0.25">
      <c r="A1520" s="30"/>
      <c r="B1520" s="31"/>
      <c r="C1520" s="38"/>
      <c r="D1520" s="44"/>
      <c r="F1520" s="17" t="str">
        <f t="shared" si="116"/>
        <v/>
      </c>
      <c r="G1520" s="17" t="str">
        <f t="shared" si="117"/>
        <v/>
      </c>
      <c r="H1520" s="17" t="str">
        <f t="shared" si="118"/>
        <v>-</v>
      </c>
      <c r="I1520" s="17" t="str">
        <f t="shared" si="119"/>
        <v>--</v>
      </c>
      <c r="J1520" s="17" t="str">
        <f t="shared" si="115"/>
        <v xml:space="preserve"> </v>
      </c>
      <c r="K1520" s="17" t="str">
        <f>IF(H1520="-","",COUNTIF($H$8:H1520,H1520))</f>
        <v/>
      </c>
    </row>
    <row r="1521" spans="1:11" ht="19.600000000000001" customHeight="1" x14ac:dyDescent="0.25">
      <c r="A1521" s="30"/>
      <c r="B1521" s="31"/>
      <c r="C1521" s="38"/>
      <c r="D1521" s="44"/>
      <c r="F1521" s="17" t="str">
        <f t="shared" si="116"/>
        <v/>
      </c>
      <c r="G1521" s="17" t="str">
        <f t="shared" si="117"/>
        <v/>
      </c>
      <c r="H1521" s="17" t="str">
        <f t="shared" si="118"/>
        <v>-</v>
      </c>
      <c r="I1521" s="17" t="str">
        <f t="shared" si="119"/>
        <v>--</v>
      </c>
      <c r="J1521" s="17" t="str">
        <f t="shared" si="115"/>
        <v xml:space="preserve"> </v>
      </c>
      <c r="K1521" s="17" t="str">
        <f>IF(H1521="-","",COUNTIF($H$8:H1521,H1521))</f>
        <v/>
      </c>
    </row>
    <row r="1522" spans="1:11" ht="19.600000000000001" customHeight="1" x14ac:dyDescent="0.25">
      <c r="A1522" s="30"/>
      <c r="B1522" s="31"/>
      <c r="C1522" s="38"/>
      <c r="D1522" s="44"/>
      <c r="F1522" s="17" t="str">
        <f t="shared" si="116"/>
        <v/>
      </c>
      <c r="G1522" s="17" t="str">
        <f t="shared" si="117"/>
        <v/>
      </c>
      <c r="H1522" s="17" t="str">
        <f t="shared" si="118"/>
        <v>-</v>
      </c>
      <c r="I1522" s="17" t="str">
        <f t="shared" si="119"/>
        <v>--</v>
      </c>
      <c r="J1522" s="17" t="str">
        <f t="shared" si="115"/>
        <v xml:space="preserve"> </v>
      </c>
      <c r="K1522" s="17" t="str">
        <f>IF(H1522="-","",COUNTIF($H$8:H1522,H1522))</f>
        <v/>
      </c>
    </row>
    <row r="1523" spans="1:11" ht="19.600000000000001" customHeight="1" x14ac:dyDescent="0.25">
      <c r="A1523" s="30"/>
      <c r="B1523" s="31"/>
      <c r="C1523" s="38"/>
      <c r="D1523" s="44"/>
      <c r="F1523" s="17" t="str">
        <f t="shared" si="116"/>
        <v/>
      </c>
      <c r="G1523" s="17" t="str">
        <f t="shared" si="117"/>
        <v/>
      </c>
      <c r="H1523" s="17" t="str">
        <f t="shared" si="118"/>
        <v>-</v>
      </c>
      <c r="I1523" s="17" t="str">
        <f t="shared" si="119"/>
        <v>--</v>
      </c>
      <c r="J1523" s="17" t="str">
        <f t="shared" si="115"/>
        <v xml:space="preserve"> </v>
      </c>
      <c r="K1523" s="17" t="str">
        <f>IF(H1523="-","",COUNTIF($H$8:H1523,H1523))</f>
        <v/>
      </c>
    </row>
    <row r="1524" spans="1:11" ht="19.600000000000001" customHeight="1" x14ac:dyDescent="0.25">
      <c r="A1524" s="30"/>
      <c r="B1524" s="31"/>
      <c r="C1524" s="38"/>
      <c r="D1524" s="44"/>
      <c r="F1524" s="17" t="str">
        <f t="shared" si="116"/>
        <v/>
      </c>
      <c r="G1524" s="17" t="str">
        <f t="shared" si="117"/>
        <v/>
      </c>
      <c r="H1524" s="17" t="str">
        <f t="shared" si="118"/>
        <v>-</v>
      </c>
      <c r="I1524" s="17" t="str">
        <f t="shared" si="119"/>
        <v>--</v>
      </c>
      <c r="J1524" s="17" t="str">
        <f t="shared" si="115"/>
        <v xml:space="preserve"> </v>
      </c>
      <c r="K1524" s="17" t="str">
        <f>IF(H1524="-","",COUNTIF($H$8:H1524,H1524))</f>
        <v/>
      </c>
    </row>
    <row r="1525" spans="1:11" ht="19.600000000000001" customHeight="1" x14ac:dyDescent="0.25">
      <c r="A1525" s="30"/>
      <c r="B1525" s="31"/>
      <c r="C1525" s="38"/>
      <c r="D1525" s="44"/>
      <c r="F1525" s="17" t="str">
        <f t="shared" si="116"/>
        <v/>
      </c>
      <c r="G1525" s="17" t="str">
        <f t="shared" si="117"/>
        <v/>
      </c>
      <c r="H1525" s="17" t="str">
        <f t="shared" si="118"/>
        <v>-</v>
      </c>
      <c r="I1525" s="17" t="str">
        <f t="shared" si="119"/>
        <v>--</v>
      </c>
      <c r="J1525" s="17" t="str">
        <f t="shared" si="115"/>
        <v xml:space="preserve"> </v>
      </c>
      <c r="K1525" s="17" t="str">
        <f>IF(H1525="-","",COUNTIF($H$8:H1525,H1525))</f>
        <v/>
      </c>
    </row>
    <row r="1526" spans="1:11" ht="19.600000000000001" customHeight="1" x14ac:dyDescent="0.25">
      <c r="A1526" s="30"/>
      <c r="B1526" s="31"/>
      <c r="C1526" s="38"/>
      <c r="D1526" s="44"/>
      <c r="F1526" s="17" t="str">
        <f t="shared" si="116"/>
        <v/>
      </c>
      <c r="G1526" s="17" t="str">
        <f t="shared" si="117"/>
        <v/>
      </c>
      <c r="H1526" s="17" t="str">
        <f t="shared" si="118"/>
        <v>-</v>
      </c>
      <c r="I1526" s="17" t="str">
        <f t="shared" si="119"/>
        <v>--</v>
      </c>
      <c r="J1526" s="17" t="str">
        <f t="shared" si="115"/>
        <v xml:space="preserve"> </v>
      </c>
      <c r="K1526" s="17" t="str">
        <f>IF(H1526="-","",COUNTIF($H$8:H1526,H1526))</f>
        <v/>
      </c>
    </row>
    <row r="1527" spans="1:11" ht="19.600000000000001" customHeight="1" x14ac:dyDescent="0.25">
      <c r="A1527" s="30"/>
      <c r="B1527" s="31"/>
      <c r="C1527" s="38"/>
      <c r="D1527" s="44"/>
      <c r="F1527" s="17" t="str">
        <f t="shared" si="116"/>
        <v/>
      </c>
      <c r="G1527" s="17" t="str">
        <f t="shared" si="117"/>
        <v/>
      </c>
      <c r="H1527" s="17" t="str">
        <f t="shared" si="118"/>
        <v>-</v>
      </c>
      <c r="I1527" s="17" t="str">
        <f t="shared" si="119"/>
        <v>--</v>
      </c>
      <c r="J1527" s="17" t="str">
        <f t="shared" si="115"/>
        <v xml:space="preserve"> </v>
      </c>
      <c r="K1527" s="17" t="str">
        <f>IF(H1527="-","",COUNTIF($H$8:H1527,H1527))</f>
        <v/>
      </c>
    </row>
    <row r="1528" spans="1:11" ht="19.600000000000001" customHeight="1" x14ac:dyDescent="0.25">
      <c r="A1528" s="30"/>
      <c r="B1528" s="31"/>
      <c r="C1528" s="38"/>
      <c r="D1528" s="44"/>
      <c r="F1528" s="17" t="str">
        <f t="shared" si="116"/>
        <v/>
      </c>
      <c r="G1528" s="17" t="str">
        <f t="shared" si="117"/>
        <v/>
      </c>
      <c r="H1528" s="17" t="str">
        <f t="shared" si="118"/>
        <v>-</v>
      </c>
      <c r="I1528" s="17" t="str">
        <f t="shared" si="119"/>
        <v>--</v>
      </c>
      <c r="J1528" s="17" t="str">
        <f t="shared" si="115"/>
        <v xml:space="preserve"> </v>
      </c>
      <c r="K1528" s="17" t="str">
        <f>IF(H1528="-","",COUNTIF($H$8:H1528,H1528))</f>
        <v/>
      </c>
    </row>
    <row r="1529" spans="1:11" ht="19.600000000000001" customHeight="1" x14ac:dyDescent="0.25">
      <c r="A1529" s="30"/>
      <c r="B1529" s="31"/>
      <c r="C1529" s="38"/>
      <c r="D1529" s="44"/>
      <c r="F1529" s="17" t="str">
        <f t="shared" si="116"/>
        <v/>
      </c>
      <c r="G1529" s="17" t="str">
        <f t="shared" si="117"/>
        <v/>
      </c>
      <c r="H1529" s="17" t="str">
        <f t="shared" si="118"/>
        <v>-</v>
      </c>
      <c r="I1529" s="17" t="str">
        <f t="shared" si="119"/>
        <v>--</v>
      </c>
      <c r="J1529" s="17" t="str">
        <f t="shared" si="115"/>
        <v xml:space="preserve"> </v>
      </c>
      <c r="K1529" s="17" t="str">
        <f>IF(H1529="-","",COUNTIF($H$8:H1529,H1529))</f>
        <v/>
      </c>
    </row>
    <row r="1530" spans="1:11" ht="19.600000000000001" customHeight="1" x14ac:dyDescent="0.25">
      <c r="A1530" s="30"/>
      <c r="B1530" s="31"/>
      <c r="C1530" s="38"/>
      <c r="D1530" s="44"/>
      <c r="F1530" s="17" t="str">
        <f t="shared" si="116"/>
        <v/>
      </c>
      <c r="G1530" s="17" t="str">
        <f t="shared" si="117"/>
        <v/>
      </c>
      <c r="H1530" s="17" t="str">
        <f t="shared" si="118"/>
        <v>-</v>
      </c>
      <c r="I1530" s="17" t="str">
        <f t="shared" si="119"/>
        <v>--</v>
      </c>
      <c r="J1530" s="17" t="str">
        <f t="shared" si="115"/>
        <v xml:space="preserve"> </v>
      </c>
      <c r="K1530" s="17" t="str">
        <f>IF(H1530="-","",COUNTIF($H$8:H1530,H1530))</f>
        <v/>
      </c>
    </row>
    <row r="1531" spans="1:11" ht="19.600000000000001" customHeight="1" x14ac:dyDescent="0.25">
      <c r="A1531" s="30"/>
      <c r="B1531" s="31"/>
      <c r="C1531" s="38"/>
      <c r="D1531" s="44"/>
      <c r="F1531" s="17" t="str">
        <f t="shared" si="116"/>
        <v/>
      </c>
      <c r="G1531" s="17" t="str">
        <f t="shared" si="117"/>
        <v/>
      </c>
      <c r="H1531" s="17" t="str">
        <f t="shared" si="118"/>
        <v>-</v>
      </c>
      <c r="I1531" s="17" t="str">
        <f t="shared" si="119"/>
        <v>--</v>
      </c>
      <c r="J1531" s="17" t="str">
        <f t="shared" si="115"/>
        <v xml:space="preserve"> </v>
      </c>
      <c r="K1531" s="17" t="str">
        <f>IF(H1531="-","",COUNTIF($H$8:H1531,H1531))</f>
        <v/>
      </c>
    </row>
    <row r="1532" spans="1:11" ht="19.600000000000001" customHeight="1" x14ac:dyDescent="0.25">
      <c r="A1532" s="30"/>
      <c r="B1532" s="31"/>
      <c r="C1532" s="38"/>
      <c r="D1532" s="44"/>
      <c r="F1532" s="17" t="str">
        <f t="shared" si="116"/>
        <v/>
      </c>
      <c r="G1532" s="17" t="str">
        <f t="shared" si="117"/>
        <v/>
      </c>
      <c r="H1532" s="17" t="str">
        <f t="shared" si="118"/>
        <v>-</v>
      </c>
      <c r="I1532" s="17" t="str">
        <f t="shared" si="119"/>
        <v>--</v>
      </c>
      <c r="J1532" s="17" t="str">
        <f t="shared" si="115"/>
        <v xml:space="preserve"> </v>
      </c>
      <c r="K1532" s="17" t="str">
        <f>IF(H1532="-","",COUNTIF($H$8:H1532,H1532))</f>
        <v/>
      </c>
    </row>
    <row r="1533" spans="1:11" ht="19.600000000000001" customHeight="1" x14ac:dyDescent="0.25">
      <c r="A1533" s="30"/>
      <c r="B1533" s="31"/>
      <c r="C1533" s="38"/>
      <c r="D1533" s="44"/>
      <c r="F1533" s="17" t="str">
        <f t="shared" si="116"/>
        <v/>
      </c>
      <c r="G1533" s="17" t="str">
        <f t="shared" si="117"/>
        <v/>
      </c>
      <c r="H1533" s="17" t="str">
        <f t="shared" si="118"/>
        <v>-</v>
      </c>
      <c r="I1533" s="17" t="str">
        <f t="shared" si="119"/>
        <v>--</v>
      </c>
      <c r="J1533" s="17" t="str">
        <f t="shared" si="115"/>
        <v xml:space="preserve"> </v>
      </c>
      <c r="K1533" s="17" t="str">
        <f>IF(H1533="-","",COUNTIF($H$8:H1533,H1533))</f>
        <v/>
      </c>
    </row>
    <row r="1534" spans="1:11" ht="19.600000000000001" customHeight="1" x14ac:dyDescent="0.25">
      <c r="A1534" s="30"/>
      <c r="B1534" s="31"/>
      <c r="C1534" s="38"/>
      <c r="D1534" s="44"/>
      <c r="F1534" s="17" t="str">
        <f t="shared" si="116"/>
        <v/>
      </c>
      <c r="G1534" s="17" t="str">
        <f t="shared" si="117"/>
        <v/>
      </c>
      <c r="H1534" s="17" t="str">
        <f t="shared" si="118"/>
        <v>-</v>
      </c>
      <c r="I1534" s="17" t="str">
        <f t="shared" si="119"/>
        <v>--</v>
      </c>
      <c r="J1534" s="17" t="str">
        <f t="shared" si="115"/>
        <v xml:space="preserve"> </v>
      </c>
      <c r="K1534" s="17" t="str">
        <f>IF(H1534="-","",COUNTIF($H$8:H1534,H1534))</f>
        <v/>
      </c>
    </row>
    <row r="1535" spans="1:11" ht="19.600000000000001" customHeight="1" x14ac:dyDescent="0.25">
      <c r="A1535" s="30"/>
      <c r="B1535" s="31"/>
      <c r="C1535" s="38"/>
      <c r="D1535" s="44"/>
      <c r="F1535" s="17" t="str">
        <f t="shared" si="116"/>
        <v/>
      </c>
      <c r="G1535" s="17" t="str">
        <f t="shared" si="117"/>
        <v/>
      </c>
      <c r="H1535" s="17" t="str">
        <f t="shared" si="118"/>
        <v>-</v>
      </c>
      <c r="I1535" s="17" t="str">
        <f t="shared" si="119"/>
        <v>--</v>
      </c>
      <c r="J1535" s="17" t="str">
        <f t="shared" si="115"/>
        <v xml:space="preserve"> </v>
      </c>
      <c r="K1535" s="17" t="str">
        <f>IF(H1535="-","",COUNTIF($H$8:H1535,H1535))</f>
        <v/>
      </c>
    </row>
    <row r="1536" spans="1:11" ht="19.600000000000001" customHeight="1" x14ac:dyDescent="0.25">
      <c r="A1536" s="30"/>
      <c r="B1536" s="31"/>
      <c r="C1536" s="38"/>
      <c r="D1536" s="44"/>
      <c r="F1536" s="17" t="str">
        <f t="shared" si="116"/>
        <v/>
      </c>
      <c r="G1536" s="17" t="str">
        <f t="shared" si="117"/>
        <v/>
      </c>
      <c r="H1536" s="17" t="str">
        <f t="shared" si="118"/>
        <v>-</v>
      </c>
      <c r="I1536" s="17" t="str">
        <f t="shared" si="119"/>
        <v>--</v>
      </c>
      <c r="J1536" s="17" t="str">
        <f t="shared" si="115"/>
        <v xml:space="preserve"> </v>
      </c>
      <c r="K1536" s="17" t="str">
        <f>IF(H1536="-","",COUNTIF($H$8:H1536,H1536))</f>
        <v/>
      </c>
    </row>
    <row r="1537" spans="1:11" ht="19.600000000000001" customHeight="1" x14ac:dyDescent="0.25">
      <c r="A1537" s="30"/>
      <c r="B1537" s="31"/>
      <c r="C1537" s="38"/>
      <c r="D1537" s="44"/>
      <c r="F1537" s="17" t="str">
        <f t="shared" si="116"/>
        <v/>
      </c>
      <c r="G1537" s="17" t="str">
        <f t="shared" si="117"/>
        <v/>
      </c>
      <c r="H1537" s="17" t="str">
        <f t="shared" si="118"/>
        <v>-</v>
      </c>
      <c r="I1537" s="17" t="str">
        <f t="shared" si="119"/>
        <v>--</v>
      </c>
      <c r="J1537" s="17" t="str">
        <f t="shared" si="115"/>
        <v xml:space="preserve"> </v>
      </c>
      <c r="K1537" s="17" t="str">
        <f>IF(H1537="-","",COUNTIF($H$8:H1537,H1537))</f>
        <v/>
      </c>
    </row>
    <row r="1538" spans="1:11" ht="19.600000000000001" customHeight="1" x14ac:dyDescent="0.25">
      <c r="A1538" s="30"/>
      <c r="B1538" s="31"/>
      <c r="C1538" s="38"/>
      <c r="D1538" s="44"/>
      <c r="F1538" s="17" t="str">
        <f t="shared" si="116"/>
        <v/>
      </c>
      <c r="G1538" s="17" t="str">
        <f t="shared" si="117"/>
        <v/>
      </c>
      <c r="H1538" s="17" t="str">
        <f t="shared" si="118"/>
        <v>-</v>
      </c>
      <c r="I1538" s="17" t="str">
        <f t="shared" si="119"/>
        <v>--</v>
      </c>
      <c r="J1538" s="17" t="str">
        <f t="shared" si="115"/>
        <v xml:space="preserve"> </v>
      </c>
      <c r="K1538" s="17" t="str">
        <f>IF(H1538="-","",COUNTIF($H$8:H1538,H1538))</f>
        <v/>
      </c>
    </row>
    <row r="1539" spans="1:11" ht="19.600000000000001" customHeight="1" x14ac:dyDescent="0.25">
      <c r="A1539" s="30"/>
      <c r="B1539" s="31"/>
      <c r="C1539" s="38"/>
      <c r="D1539" s="44"/>
      <c r="F1539" s="17" t="str">
        <f t="shared" si="116"/>
        <v/>
      </c>
      <c r="G1539" s="17" t="str">
        <f t="shared" si="117"/>
        <v/>
      </c>
      <c r="H1539" s="17" t="str">
        <f t="shared" si="118"/>
        <v>-</v>
      </c>
      <c r="I1539" s="17" t="str">
        <f t="shared" si="119"/>
        <v>--</v>
      </c>
      <c r="J1539" s="17" t="str">
        <f t="shared" si="115"/>
        <v xml:space="preserve"> </v>
      </c>
      <c r="K1539" s="17" t="str">
        <f>IF(H1539="-","",COUNTIF($H$8:H1539,H1539))</f>
        <v/>
      </c>
    </row>
    <row r="1540" spans="1:11" ht="19.600000000000001" customHeight="1" x14ac:dyDescent="0.25">
      <c r="A1540" s="30"/>
      <c r="B1540" s="31"/>
      <c r="C1540" s="38"/>
      <c r="D1540" s="44"/>
      <c r="F1540" s="17" t="str">
        <f t="shared" si="116"/>
        <v/>
      </c>
      <c r="G1540" s="17" t="str">
        <f t="shared" si="117"/>
        <v/>
      </c>
      <c r="H1540" s="17" t="str">
        <f t="shared" si="118"/>
        <v>-</v>
      </c>
      <c r="I1540" s="17" t="str">
        <f t="shared" si="119"/>
        <v>--</v>
      </c>
      <c r="J1540" s="17" t="str">
        <f t="shared" si="115"/>
        <v xml:space="preserve"> </v>
      </c>
      <c r="K1540" s="17" t="str">
        <f>IF(H1540="-","",COUNTIF($H$8:H1540,H1540))</f>
        <v/>
      </c>
    </row>
    <row r="1541" spans="1:11" ht="19.600000000000001" customHeight="1" x14ac:dyDescent="0.25">
      <c r="A1541" s="30"/>
      <c r="B1541" s="31"/>
      <c r="C1541" s="38"/>
      <c r="D1541" s="44"/>
      <c r="F1541" s="17" t="str">
        <f t="shared" si="116"/>
        <v/>
      </c>
      <c r="G1541" s="17" t="str">
        <f t="shared" si="117"/>
        <v/>
      </c>
      <c r="H1541" s="17" t="str">
        <f t="shared" si="118"/>
        <v>-</v>
      </c>
      <c r="I1541" s="17" t="str">
        <f t="shared" si="119"/>
        <v>--</v>
      </c>
      <c r="J1541" s="17" t="str">
        <f t="shared" si="115"/>
        <v xml:space="preserve"> </v>
      </c>
      <c r="K1541" s="17" t="str">
        <f>IF(H1541="-","",COUNTIF($H$8:H1541,H1541))</f>
        <v/>
      </c>
    </row>
    <row r="1542" spans="1:11" ht="19.600000000000001" customHeight="1" x14ac:dyDescent="0.25">
      <c r="A1542" s="30"/>
      <c r="B1542" s="31"/>
      <c r="C1542" s="38"/>
      <c r="D1542" s="44"/>
      <c r="F1542" s="17" t="str">
        <f t="shared" si="116"/>
        <v/>
      </c>
      <c r="G1542" s="17" t="str">
        <f t="shared" si="117"/>
        <v/>
      </c>
      <c r="H1542" s="17" t="str">
        <f t="shared" si="118"/>
        <v>-</v>
      </c>
      <c r="I1542" s="17" t="str">
        <f t="shared" si="119"/>
        <v>--</v>
      </c>
      <c r="J1542" s="17" t="str">
        <f t="shared" si="115"/>
        <v xml:space="preserve"> </v>
      </c>
      <c r="K1542" s="17" t="str">
        <f>IF(H1542="-","",COUNTIF($H$8:H1542,H1542))</f>
        <v/>
      </c>
    </row>
    <row r="1543" spans="1:11" ht="19.600000000000001" customHeight="1" x14ac:dyDescent="0.25">
      <c r="A1543" s="30"/>
      <c r="B1543" s="31"/>
      <c r="C1543" s="38"/>
      <c r="D1543" s="44"/>
      <c r="F1543" s="17" t="str">
        <f t="shared" si="116"/>
        <v/>
      </c>
      <c r="G1543" s="17" t="str">
        <f t="shared" si="117"/>
        <v/>
      </c>
      <c r="H1543" s="17" t="str">
        <f t="shared" si="118"/>
        <v>-</v>
      </c>
      <c r="I1543" s="17" t="str">
        <f t="shared" si="119"/>
        <v>--</v>
      </c>
      <c r="J1543" s="17" t="str">
        <f t="shared" si="115"/>
        <v xml:space="preserve"> </v>
      </c>
      <c r="K1543" s="17" t="str">
        <f>IF(H1543="-","",COUNTIF($H$8:H1543,H1543))</f>
        <v/>
      </c>
    </row>
    <row r="1544" spans="1:11" ht="19.600000000000001" customHeight="1" x14ac:dyDescent="0.25">
      <c r="A1544" s="30"/>
      <c r="B1544" s="31"/>
      <c r="C1544" s="38"/>
      <c r="D1544" s="44"/>
      <c r="F1544" s="17" t="str">
        <f t="shared" si="116"/>
        <v/>
      </c>
      <c r="G1544" s="17" t="str">
        <f t="shared" si="117"/>
        <v/>
      </c>
      <c r="H1544" s="17" t="str">
        <f t="shared" si="118"/>
        <v>-</v>
      </c>
      <c r="I1544" s="17" t="str">
        <f t="shared" si="119"/>
        <v>--</v>
      </c>
      <c r="J1544" s="17" t="str">
        <f t="shared" ref="J1544:J1607" si="120">B1544&amp;" "&amp;A1544</f>
        <v xml:space="preserve"> </v>
      </c>
      <c r="K1544" s="17" t="str">
        <f>IF(H1544="-","",COUNTIF($H$8:H1544,H1544))</f>
        <v/>
      </c>
    </row>
    <row r="1545" spans="1:11" ht="19.600000000000001" customHeight="1" x14ac:dyDescent="0.25">
      <c r="A1545" s="30"/>
      <c r="B1545" s="31"/>
      <c r="C1545" s="38"/>
      <c r="D1545" s="44"/>
      <c r="F1545" s="17" t="str">
        <f t="shared" ref="F1545:F1608" si="121">IF(ISBLANK(C1545),"",MONTH(C1545))</f>
        <v/>
      </c>
      <c r="G1545" s="17" t="str">
        <f t="shared" ref="G1545:G1608" si="122">IF(ISBLANK(C1545),"",DAY(C1545))</f>
        <v/>
      </c>
      <c r="H1545" s="17" t="str">
        <f t="shared" ref="H1545:H1608" si="123">F1545&amp;"-"&amp;G1545</f>
        <v>-</v>
      </c>
      <c r="I1545" s="17" t="str">
        <f t="shared" ref="I1545:I1608" si="124">H1545&amp;"-"&amp;K1545</f>
        <v>--</v>
      </c>
      <c r="J1545" s="17" t="str">
        <f t="shared" si="120"/>
        <v xml:space="preserve"> </v>
      </c>
      <c r="K1545" s="17" t="str">
        <f>IF(H1545="-","",COUNTIF($H$8:H1545,H1545))</f>
        <v/>
      </c>
    </row>
    <row r="1546" spans="1:11" ht="19.600000000000001" customHeight="1" x14ac:dyDescent="0.25">
      <c r="A1546" s="30"/>
      <c r="B1546" s="31"/>
      <c r="C1546" s="38"/>
      <c r="D1546" s="44"/>
      <c r="F1546" s="17" t="str">
        <f t="shared" si="121"/>
        <v/>
      </c>
      <c r="G1546" s="17" t="str">
        <f t="shared" si="122"/>
        <v/>
      </c>
      <c r="H1546" s="17" t="str">
        <f t="shared" si="123"/>
        <v>-</v>
      </c>
      <c r="I1546" s="17" t="str">
        <f t="shared" si="124"/>
        <v>--</v>
      </c>
      <c r="J1546" s="17" t="str">
        <f t="shared" si="120"/>
        <v xml:space="preserve"> </v>
      </c>
      <c r="K1546" s="17" t="str">
        <f>IF(H1546="-","",COUNTIF($H$8:H1546,H1546))</f>
        <v/>
      </c>
    </row>
    <row r="1547" spans="1:11" ht="19.600000000000001" customHeight="1" x14ac:dyDescent="0.25">
      <c r="A1547" s="30"/>
      <c r="B1547" s="31"/>
      <c r="C1547" s="38"/>
      <c r="D1547" s="44"/>
      <c r="F1547" s="17" t="str">
        <f t="shared" si="121"/>
        <v/>
      </c>
      <c r="G1547" s="17" t="str">
        <f t="shared" si="122"/>
        <v/>
      </c>
      <c r="H1547" s="17" t="str">
        <f t="shared" si="123"/>
        <v>-</v>
      </c>
      <c r="I1547" s="17" t="str">
        <f t="shared" si="124"/>
        <v>--</v>
      </c>
      <c r="J1547" s="17" t="str">
        <f t="shared" si="120"/>
        <v xml:space="preserve"> </v>
      </c>
      <c r="K1547" s="17" t="str">
        <f>IF(H1547="-","",COUNTIF($H$8:H1547,H1547))</f>
        <v/>
      </c>
    </row>
    <row r="1548" spans="1:11" ht="19.600000000000001" customHeight="1" x14ac:dyDescent="0.25">
      <c r="A1548" s="30"/>
      <c r="B1548" s="31"/>
      <c r="C1548" s="38"/>
      <c r="D1548" s="44"/>
      <c r="F1548" s="17" t="str">
        <f t="shared" si="121"/>
        <v/>
      </c>
      <c r="G1548" s="17" t="str">
        <f t="shared" si="122"/>
        <v/>
      </c>
      <c r="H1548" s="17" t="str">
        <f t="shared" si="123"/>
        <v>-</v>
      </c>
      <c r="I1548" s="17" t="str">
        <f t="shared" si="124"/>
        <v>--</v>
      </c>
      <c r="J1548" s="17" t="str">
        <f t="shared" si="120"/>
        <v xml:space="preserve"> </v>
      </c>
      <c r="K1548" s="17" t="str">
        <f>IF(H1548="-","",COUNTIF($H$8:H1548,H1548))</f>
        <v/>
      </c>
    </row>
    <row r="1549" spans="1:11" ht="19.600000000000001" customHeight="1" x14ac:dyDescent="0.25">
      <c r="A1549" s="30"/>
      <c r="B1549" s="31"/>
      <c r="C1549" s="38"/>
      <c r="D1549" s="44"/>
      <c r="F1549" s="17" t="str">
        <f t="shared" si="121"/>
        <v/>
      </c>
      <c r="G1549" s="17" t="str">
        <f t="shared" si="122"/>
        <v/>
      </c>
      <c r="H1549" s="17" t="str">
        <f t="shared" si="123"/>
        <v>-</v>
      </c>
      <c r="I1549" s="17" t="str">
        <f t="shared" si="124"/>
        <v>--</v>
      </c>
      <c r="J1549" s="17" t="str">
        <f t="shared" si="120"/>
        <v xml:space="preserve"> </v>
      </c>
      <c r="K1549" s="17" t="str">
        <f>IF(H1549="-","",COUNTIF($H$8:H1549,H1549))</f>
        <v/>
      </c>
    </row>
    <row r="1550" spans="1:11" ht="19.600000000000001" customHeight="1" x14ac:dyDescent="0.25">
      <c r="A1550" s="30"/>
      <c r="B1550" s="31"/>
      <c r="C1550" s="38"/>
      <c r="D1550" s="44"/>
      <c r="F1550" s="17" t="str">
        <f t="shared" si="121"/>
        <v/>
      </c>
      <c r="G1550" s="17" t="str">
        <f t="shared" si="122"/>
        <v/>
      </c>
      <c r="H1550" s="17" t="str">
        <f t="shared" si="123"/>
        <v>-</v>
      </c>
      <c r="I1550" s="17" t="str">
        <f t="shared" si="124"/>
        <v>--</v>
      </c>
      <c r="J1550" s="17" t="str">
        <f t="shared" si="120"/>
        <v xml:space="preserve"> </v>
      </c>
      <c r="K1550" s="17" t="str">
        <f>IF(H1550="-","",COUNTIF($H$8:H1550,H1550))</f>
        <v/>
      </c>
    </row>
    <row r="1551" spans="1:11" ht="19.600000000000001" customHeight="1" x14ac:dyDescent="0.25">
      <c r="A1551" s="30"/>
      <c r="B1551" s="31"/>
      <c r="C1551" s="38"/>
      <c r="D1551" s="44"/>
      <c r="F1551" s="17" t="str">
        <f t="shared" si="121"/>
        <v/>
      </c>
      <c r="G1551" s="17" t="str">
        <f t="shared" si="122"/>
        <v/>
      </c>
      <c r="H1551" s="17" t="str">
        <f t="shared" si="123"/>
        <v>-</v>
      </c>
      <c r="I1551" s="17" t="str">
        <f t="shared" si="124"/>
        <v>--</v>
      </c>
      <c r="J1551" s="17" t="str">
        <f t="shared" si="120"/>
        <v xml:space="preserve"> </v>
      </c>
      <c r="K1551" s="17" t="str">
        <f>IF(H1551="-","",COUNTIF($H$8:H1551,H1551))</f>
        <v/>
      </c>
    </row>
    <row r="1552" spans="1:11" ht="19.600000000000001" customHeight="1" x14ac:dyDescent="0.25">
      <c r="A1552" s="30"/>
      <c r="B1552" s="31"/>
      <c r="C1552" s="38"/>
      <c r="D1552" s="44"/>
      <c r="F1552" s="17" t="str">
        <f t="shared" si="121"/>
        <v/>
      </c>
      <c r="G1552" s="17" t="str">
        <f t="shared" si="122"/>
        <v/>
      </c>
      <c r="H1552" s="17" t="str">
        <f t="shared" si="123"/>
        <v>-</v>
      </c>
      <c r="I1552" s="17" t="str">
        <f t="shared" si="124"/>
        <v>--</v>
      </c>
      <c r="J1552" s="17" t="str">
        <f t="shared" si="120"/>
        <v xml:space="preserve"> </v>
      </c>
      <c r="K1552" s="17" t="str">
        <f>IF(H1552="-","",COUNTIF($H$8:H1552,H1552))</f>
        <v/>
      </c>
    </row>
    <row r="1553" spans="1:11" ht="19.600000000000001" customHeight="1" x14ac:dyDescent="0.25">
      <c r="A1553" s="30"/>
      <c r="B1553" s="31"/>
      <c r="C1553" s="38"/>
      <c r="D1553" s="44"/>
      <c r="F1553" s="17" t="str">
        <f t="shared" si="121"/>
        <v/>
      </c>
      <c r="G1553" s="17" t="str">
        <f t="shared" si="122"/>
        <v/>
      </c>
      <c r="H1553" s="17" t="str">
        <f t="shared" si="123"/>
        <v>-</v>
      </c>
      <c r="I1553" s="17" t="str">
        <f t="shared" si="124"/>
        <v>--</v>
      </c>
      <c r="J1553" s="17" t="str">
        <f t="shared" si="120"/>
        <v xml:space="preserve"> </v>
      </c>
      <c r="K1553" s="17" t="str">
        <f>IF(H1553="-","",COUNTIF($H$8:H1553,H1553))</f>
        <v/>
      </c>
    </row>
    <row r="1554" spans="1:11" ht="19.600000000000001" customHeight="1" x14ac:dyDescent="0.25">
      <c r="A1554" s="30"/>
      <c r="B1554" s="31"/>
      <c r="C1554" s="38"/>
      <c r="D1554" s="44"/>
      <c r="F1554" s="17" t="str">
        <f t="shared" si="121"/>
        <v/>
      </c>
      <c r="G1554" s="17" t="str">
        <f t="shared" si="122"/>
        <v/>
      </c>
      <c r="H1554" s="17" t="str">
        <f t="shared" si="123"/>
        <v>-</v>
      </c>
      <c r="I1554" s="17" t="str">
        <f t="shared" si="124"/>
        <v>--</v>
      </c>
      <c r="J1554" s="17" t="str">
        <f t="shared" si="120"/>
        <v xml:space="preserve"> </v>
      </c>
      <c r="K1554" s="17" t="str">
        <f>IF(H1554="-","",COUNTIF($H$8:H1554,H1554))</f>
        <v/>
      </c>
    </row>
    <row r="1555" spans="1:11" ht="19.600000000000001" customHeight="1" x14ac:dyDescent="0.25">
      <c r="A1555" s="30"/>
      <c r="B1555" s="31"/>
      <c r="C1555" s="38"/>
      <c r="D1555" s="44"/>
      <c r="F1555" s="17" t="str">
        <f t="shared" si="121"/>
        <v/>
      </c>
      <c r="G1555" s="17" t="str">
        <f t="shared" si="122"/>
        <v/>
      </c>
      <c r="H1555" s="17" t="str">
        <f t="shared" si="123"/>
        <v>-</v>
      </c>
      <c r="I1555" s="17" t="str">
        <f t="shared" si="124"/>
        <v>--</v>
      </c>
      <c r="J1555" s="17" t="str">
        <f t="shared" si="120"/>
        <v xml:space="preserve"> </v>
      </c>
      <c r="K1555" s="17" t="str">
        <f>IF(H1555="-","",COUNTIF($H$8:H1555,H1555))</f>
        <v/>
      </c>
    </row>
    <row r="1556" spans="1:11" ht="19.600000000000001" customHeight="1" x14ac:dyDescent="0.25">
      <c r="A1556" s="30"/>
      <c r="B1556" s="31"/>
      <c r="C1556" s="38"/>
      <c r="D1556" s="44"/>
      <c r="F1556" s="17" t="str">
        <f t="shared" si="121"/>
        <v/>
      </c>
      <c r="G1556" s="17" t="str">
        <f t="shared" si="122"/>
        <v/>
      </c>
      <c r="H1556" s="17" t="str">
        <f t="shared" si="123"/>
        <v>-</v>
      </c>
      <c r="I1556" s="17" t="str">
        <f t="shared" si="124"/>
        <v>--</v>
      </c>
      <c r="J1556" s="17" t="str">
        <f t="shared" si="120"/>
        <v xml:space="preserve"> </v>
      </c>
      <c r="K1556" s="17" t="str">
        <f>IF(H1556="-","",COUNTIF($H$8:H1556,H1556))</f>
        <v/>
      </c>
    </row>
    <row r="1557" spans="1:11" ht="19.600000000000001" customHeight="1" x14ac:dyDescent="0.25">
      <c r="A1557" s="30"/>
      <c r="B1557" s="31"/>
      <c r="C1557" s="38"/>
      <c r="D1557" s="44"/>
      <c r="F1557" s="17" t="str">
        <f t="shared" si="121"/>
        <v/>
      </c>
      <c r="G1557" s="17" t="str">
        <f t="shared" si="122"/>
        <v/>
      </c>
      <c r="H1557" s="17" t="str">
        <f t="shared" si="123"/>
        <v>-</v>
      </c>
      <c r="I1557" s="17" t="str">
        <f t="shared" si="124"/>
        <v>--</v>
      </c>
      <c r="J1557" s="17" t="str">
        <f t="shared" si="120"/>
        <v xml:space="preserve"> </v>
      </c>
      <c r="K1557" s="17" t="str">
        <f>IF(H1557="-","",COUNTIF($H$8:H1557,H1557))</f>
        <v/>
      </c>
    </row>
    <row r="1558" spans="1:11" ht="19.600000000000001" customHeight="1" x14ac:dyDescent="0.25">
      <c r="A1558" s="30"/>
      <c r="B1558" s="31"/>
      <c r="C1558" s="38"/>
      <c r="D1558" s="44"/>
      <c r="F1558" s="17" t="str">
        <f t="shared" si="121"/>
        <v/>
      </c>
      <c r="G1558" s="17" t="str">
        <f t="shared" si="122"/>
        <v/>
      </c>
      <c r="H1558" s="17" t="str">
        <f t="shared" si="123"/>
        <v>-</v>
      </c>
      <c r="I1558" s="17" t="str">
        <f t="shared" si="124"/>
        <v>--</v>
      </c>
      <c r="J1558" s="17" t="str">
        <f t="shared" si="120"/>
        <v xml:space="preserve"> </v>
      </c>
      <c r="K1558" s="17" t="str">
        <f>IF(H1558="-","",COUNTIF($H$8:H1558,H1558))</f>
        <v/>
      </c>
    </row>
    <row r="1559" spans="1:11" ht="19.600000000000001" customHeight="1" x14ac:dyDescent="0.25">
      <c r="A1559" s="30"/>
      <c r="B1559" s="31"/>
      <c r="C1559" s="38"/>
      <c r="D1559" s="44"/>
      <c r="F1559" s="17" t="str">
        <f t="shared" si="121"/>
        <v/>
      </c>
      <c r="G1559" s="17" t="str">
        <f t="shared" si="122"/>
        <v/>
      </c>
      <c r="H1559" s="17" t="str">
        <f t="shared" si="123"/>
        <v>-</v>
      </c>
      <c r="I1559" s="17" t="str">
        <f t="shared" si="124"/>
        <v>--</v>
      </c>
      <c r="J1559" s="17" t="str">
        <f t="shared" si="120"/>
        <v xml:space="preserve"> </v>
      </c>
      <c r="K1559" s="17" t="str">
        <f>IF(H1559="-","",COUNTIF($H$8:H1559,H1559))</f>
        <v/>
      </c>
    </row>
    <row r="1560" spans="1:11" ht="19.600000000000001" customHeight="1" x14ac:dyDescent="0.25">
      <c r="A1560" s="30"/>
      <c r="B1560" s="31"/>
      <c r="C1560" s="38"/>
      <c r="D1560" s="44"/>
      <c r="F1560" s="17" t="str">
        <f t="shared" si="121"/>
        <v/>
      </c>
      <c r="G1560" s="17" t="str">
        <f t="shared" si="122"/>
        <v/>
      </c>
      <c r="H1560" s="17" t="str">
        <f t="shared" si="123"/>
        <v>-</v>
      </c>
      <c r="I1560" s="17" t="str">
        <f t="shared" si="124"/>
        <v>--</v>
      </c>
      <c r="J1560" s="17" t="str">
        <f t="shared" si="120"/>
        <v xml:space="preserve"> </v>
      </c>
      <c r="K1560" s="17" t="str">
        <f>IF(H1560="-","",COUNTIF($H$8:H1560,H1560))</f>
        <v/>
      </c>
    </row>
    <row r="1561" spans="1:11" ht="19.600000000000001" customHeight="1" x14ac:dyDescent="0.25">
      <c r="A1561" s="30"/>
      <c r="B1561" s="31"/>
      <c r="C1561" s="38"/>
      <c r="D1561" s="44"/>
      <c r="F1561" s="17" t="str">
        <f t="shared" si="121"/>
        <v/>
      </c>
      <c r="G1561" s="17" t="str">
        <f t="shared" si="122"/>
        <v/>
      </c>
      <c r="H1561" s="17" t="str">
        <f t="shared" si="123"/>
        <v>-</v>
      </c>
      <c r="I1561" s="17" t="str">
        <f t="shared" si="124"/>
        <v>--</v>
      </c>
      <c r="J1561" s="17" t="str">
        <f t="shared" si="120"/>
        <v xml:space="preserve"> </v>
      </c>
      <c r="K1561" s="17" t="str">
        <f>IF(H1561="-","",COUNTIF($H$8:H1561,H1561))</f>
        <v/>
      </c>
    </row>
    <row r="1562" spans="1:11" ht="19.600000000000001" customHeight="1" x14ac:dyDescent="0.25">
      <c r="A1562" s="30"/>
      <c r="B1562" s="31"/>
      <c r="C1562" s="38"/>
      <c r="D1562" s="44"/>
      <c r="F1562" s="17" t="str">
        <f t="shared" si="121"/>
        <v/>
      </c>
      <c r="G1562" s="17" t="str">
        <f t="shared" si="122"/>
        <v/>
      </c>
      <c r="H1562" s="17" t="str">
        <f t="shared" si="123"/>
        <v>-</v>
      </c>
      <c r="I1562" s="17" t="str">
        <f t="shared" si="124"/>
        <v>--</v>
      </c>
      <c r="J1562" s="17" t="str">
        <f t="shared" si="120"/>
        <v xml:space="preserve"> </v>
      </c>
      <c r="K1562" s="17" t="str">
        <f>IF(H1562="-","",COUNTIF($H$8:H1562,H1562))</f>
        <v/>
      </c>
    </row>
    <row r="1563" spans="1:11" ht="19.600000000000001" customHeight="1" x14ac:dyDescent="0.25">
      <c r="A1563" s="30"/>
      <c r="B1563" s="31"/>
      <c r="C1563" s="38"/>
      <c r="D1563" s="44"/>
      <c r="F1563" s="17" t="str">
        <f t="shared" si="121"/>
        <v/>
      </c>
      <c r="G1563" s="17" t="str">
        <f t="shared" si="122"/>
        <v/>
      </c>
      <c r="H1563" s="17" t="str">
        <f t="shared" si="123"/>
        <v>-</v>
      </c>
      <c r="I1563" s="17" t="str">
        <f t="shared" si="124"/>
        <v>--</v>
      </c>
      <c r="J1563" s="17" t="str">
        <f t="shared" si="120"/>
        <v xml:space="preserve"> </v>
      </c>
      <c r="K1563" s="17" t="str">
        <f>IF(H1563="-","",COUNTIF($H$8:H1563,H1563))</f>
        <v/>
      </c>
    </row>
    <row r="1564" spans="1:11" ht="19.600000000000001" customHeight="1" x14ac:dyDescent="0.25">
      <c r="A1564" s="30"/>
      <c r="B1564" s="31"/>
      <c r="C1564" s="38"/>
      <c r="D1564" s="44"/>
      <c r="F1564" s="17" t="str">
        <f t="shared" si="121"/>
        <v/>
      </c>
      <c r="G1564" s="17" t="str">
        <f t="shared" si="122"/>
        <v/>
      </c>
      <c r="H1564" s="17" t="str">
        <f t="shared" si="123"/>
        <v>-</v>
      </c>
      <c r="I1564" s="17" t="str">
        <f t="shared" si="124"/>
        <v>--</v>
      </c>
      <c r="J1564" s="17" t="str">
        <f t="shared" si="120"/>
        <v xml:space="preserve"> </v>
      </c>
      <c r="K1564" s="17" t="str">
        <f>IF(H1564="-","",COUNTIF($H$8:H1564,H1564))</f>
        <v/>
      </c>
    </row>
    <row r="1565" spans="1:11" ht="19.600000000000001" customHeight="1" x14ac:dyDescent="0.25">
      <c r="A1565" s="30"/>
      <c r="B1565" s="31"/>
      <c r="C1565" s="38"/>
      <c r="D1565" s="44"/>
      <c r="F1565" s="17" t="str">
        <f t="shared" si="121"/>
        <v/>
      </c>
      <c r="G1565" s="17" t="str">
        <f t="shared" si="122"/>
        <v/>
      </c>
      <c r="H1565" s="17" t="str">
        <f t="shared" si="123"/>
        <v>-</v>
      </c>
      <c r="I1565" s="17" t="str">
        <f t="shared" si="124"/>
        <v>--</v>
      </c>
      <c r="J1565" s="17" t="str">
        <f t="shared" si="120"/>
        <v xml:space="preserve"> </v>
      </c>
      <c r="K1565" s="17" t="str">
        <f>IF(H1565="-","",COUNTIF($H$8:H1565,H1565))</f>
        <v/>
      </c>
    </row>
    <row r="1566" spans="1:11" ht="19.600000000000001" customHeight="1" x14ac:dyDescent="0.25">
      <c r="A1566" s="30"/>
      <c r="B1566" s="31"/>
      <c r="C1566" s="38"/>
      <c r="D1566" s="44"/>
      <c r="F1566" s="17" t="str">
        <f t="shared" si="121"/>
        <v/>
      </c>
      <c r="G1566" s="17" t="str">
        <f t="shared" si="122"/>
        <v/>
      </c>
      <c r="H1566" s="17" t="str">
        <f t="shared" si="123"/>
        <v>-</v>
      </c>
      <c r="I1566" s="17" t="str">
        <f t="shared" si="124"/>
        <v>--</v>
      </c>
      <c r="J1566" s="17" t="str">
        <f t="shared" si="120"/>
        <v xml:space="preserve"> </v>
      </c>
      <c r="K1566" s="17" t="str">
        <f>IF(H1566="-","",COUNTIF($H$8:H1566,H1566))</f>
        <v/>
      </c>
    </row>
    <row r="1567" spans="1:11" ht="19.600000000000001" customHeight="1" x14ac:dyDescent="0.25">
      <c r="A1567" s="30"/>
      <c r="B1567" s="31"/>
      <c r="C1567" s="38"/>
      <c r="D1567" s="44"/>
      <c r="F1567" s="17" t="str">
        <f t="shared" si="121"/>
        <v/>
      </c>
      <c r="G1567" s="17" t="str">
        <f t="shared" si="122"/>
        <v/>
      </c>
      <c r="H1567" s="17" t="str">
        <f t="shared" si="123"/>
        <v>-</v>
      </c>
      <c r="I1567" s="17" t="str">
        <f t="shared" si="124"/>
        <v>--</v>
      </c>
      <c r="J1567" s="17" t="str">
        <f t="shared" si="120"/>
        <v xml:space="preserve"> </v>
      </c>
      <c r="K1567" s="17" t="str">
        <f>IF(H1567="-","",COUNTIF($H$8:H1567,H1567))</f>
        <v/>
      </c>
    </row>
    <row r="1568" spans="1:11" ht="19.600000000000001" customHeight="1" x14ac:dyDescent="0.25">
      <c r="A1568" s="30"/>
      <c r="B1568" s="31"/>
      <c r="C1568" s="38"/>
      <c r="D1568" s="44"/>
      <c r="F1568" s="17" t="str">
        <f t="shared" si="121"/>
        <v/>
      </c>
      <c r="G1568" s="17" t="str">
        <f t="shared" si="122"/>
        <v/>
      </c>
      <c r="H1568" s="17" t="str">
        <f t="shared" si="123"/>
        <v>-</v>
      </c>
      <c r="I1568" s="17" t="str">
        <f t="shared" si="124"/>
        <v>--</v>
      </c>
      <c r="J1568" s="17" t="str">
        <f t="shared" si="120"/>
        <v xml:space="preserve"> </v>
      </c>
      <c r="K1568" s="17" t="str">
        <f>IF(H1568="-","",COUNTIF($H$8:H1568,H1568))</f>
        <v/>
      </c>
    </row>
    <row r="1569" spans="1:11" ht="19.600000000000001" customHeight="1" x14ac:dyDescent="0.25">
      <c r="A1569" s="30"/>
      <c r="B1569" s="31"/>
      <c r="C1569" s="38"/>
      <c r="D1569" s="44"/>
      <c r="F1569" s="17" t="str">
        <f t="shared" si="121"/>
        <v/>
      </c>
      <c r="G1569" s="17" t="str">
        <f t="shared" si="122"/>
        <v/>
      </c>
      <c r="H1569" s="17" t="str">
        <f t="shared" si="123"/>
        <v>-</v>
      </c>
      <c r="I1569" s="17" t="str">
        <f t="shared" si="124"/>
        <v>--</v>
      </c>
      <c r="J1569" s="17" t="str">
        <f t="shared" si="120"/>
        <v xml:space="preserve"> </v>
      </c>
      <c r="K1569" s="17" t="str">
        <f>IF(H1569="-","",COUNTIF($H$8:H1569,H1569))</f>
        <v/>
      </c>
    </row>
    <row r="1570" spans="1:11" ht="19.600000000000001" customHeight="1" x14ac:dyDescent="0.25">
      <c r="A1570" s="30"/>
      <c r="B1570" s="31"/>
      <c r="C1570" s="38"/>
      <c r="D1570" s="44"/>
      <c r="F1570" s="17" t="str">
        <f t="shared" si="121"/>
        <v/>
      </c>
      <c r="G1570" s="17" t="str">
        <f t="shared" si="122"/>
        <v/>
      </c>
      <c r="H1570" s="17" t="str">
        <f t="shared" si="123"/>
        <v>-</v>
      </c>
      <c r="I1570" s="17" t="str">
        <f t="shared" si="124"/>
        <v>--</v>
      </c>
      <c r="J1570" s="17" t="str">
        <f t="shared" si="120"/>
        <v xml:space="preserve"> </v>
      </c>
      <c r="K1570" s="17" t="str">
        <f>IF(H1570="-","",COUNTIF($H$8:H1570,H1570))</f>
        <v/>
      </c>
    </row>
    <row r="1571" spans="1:11" ht="19.600000000000001" customHeight="1" x14ac:dyDescent="0.25">
      <c r="A1571" s="30"/>
      <c r="B1571" s="31"/>
      <c r="C1571" s="38"/>
      <c r="D1571" s="44"/>
      <c r="F1571" s="17" t="str">
        <f t="shared" si="121"/>
        <v/>
      </c>
      <c r="G1571" s="17" t="str">
        <f t="shared" si="122"/>
        <v/>
      </c>
      <c r="H1571" s="17" t="str">
        <f t="shared" si="123"/>
        <v>-</v>
      </c>
      <c r="I1571" s="17" t="str">
        <f t="shared" si="124"/>
        <v>--</v>
      </c>
      <c r="J1571" s="17" t="str">
        <f t="shared" si="120"/>
        <v xml:space="preserve"> </v>
      </c>
      <c r="K1571" s="17" t="str">
        <f>IF(H1571="-","",COUNTIF($H$8:H1571,H1571))</f>
        <v/>
      </c>
    </row>
    <row r="1572" spans="1:11" ht="19.600000000000001" customHeight="1" x14ac:dyDescent="0.25">
      <c r="A1572" s="30"/>
      <c r="B1572" s="31"/>
      <c r="C1572" s="38"/>
      <c r="D1572" s="44"/>
      <c r="F1572" s="17" t="str">
        <f t="shared" si="121"/>
        <v/>
      </c>
      <c r="G1572" s="17" t="str">
        <f t="shared" si="122"/>
        <v/>
      </c>
      <c r="H1572" s="17" t="str">
        <f t="shared" si="123"/>
        <v>-</v>
      </c>
      <c r="I1572" s="17" t="str">
        <f t="shared" si="124"/>
        <v>--</v>
      </c>
      <c r="J1572" s="17" t="str">
        <f t="shared" si="120"/>
        <v xml:space="preserve"> </v>
      </c>
      <c r="K1572" s="17" t="str">
        <f>IF(H1572="-","",COUNTIF($H$8:H1572,H1572))</f>
        <v/>
      </c>
    </row>
    <row r="1573" spans="1:11" ht="19.600000000000001" customHeight="1" x14ac:dyDescent="0.25">
      <c r="A1573" s="30"/>
      <c r="B1573" s="31"/>
      <c r="C1573" s="38"/>
      <c r="D1573" s="44"/>
      <c r="F1573" s="17" t="str">
        <f t="shared" si="121"/>
        <v/>
      </c>
      <c r="G1573" s="17" t="str">
        <f t="shared" si="122"/>
        <v/>
      </c>
      <c r="H1573" s="17" t="str">
        <f t="shared" si="123"/>
        <v>-</v>
      </c>
      <c r="I1573" s="17" t="str">
        <f t="shared" si="124"/>
        <v>--</v>
      </c>
      <c r="J1573" s="17" t="str">
        <f t="shared" si="120"/>
        <v xml:space="preserve"> </v>
      </c>
      <c r="K1573" s="17" t="str">
        <f>IF(H1573="-","",COUNTIF($H$8:H1573,H1573))</f>
        <v/>
      </c>
    </row>
    <row r="1574" spans="1:11" ht="19.600000000000001" customHeight="1" x14ac:dyDescent="0.25">
      <c r="A1574" s="30"/>
      <c r="B1574" s="31"/>
      <c r="C1574" s="38"/>
      <c r="D1574" s="44"/>
      <c r="F1574" s="17" t="str">
        <f t="shared" si="121"/>
        <v/>
      </c>
      <c r="G1574" s="17" t="str">
        <f t="shared" si="122"/>
        <v/>
      </c>
      <c r="H1574" s="17" t="str">
        <f t="shared" si="123"/>
        <v>-</v>
      </c>
      <c r="I1574" s="17" t="str">
        <f t="shared" si="124"/>
        <v>--</v>
      </c>
      <c r="J1574" s="17" t="str">
        <f t="shared" si="120"/>
        <v xml:space="preserve"> </v>
      </c>
      <c r="K1574" s="17" t="str">
        <f>IF(H1574="-","",COUNTIF($H$8:H1574,H1574))</f>
        <v/>
      </c>
    </row>
    <row r="1575" spans="1:11" ht="19.600000000000001" customHeight="1" x14ac:dyDescent="0.25">
      <c r="A1575" s="30"/>
      <c r="B1575" s="31"/>
      <c r="C1575" s="38"/>
      <c r="D1575" s="44"/>
      <c r="F1575" s="17" t="str">
        <f t="shared" si="121"/>
        <v/>
      </c>
      <c r="G1575" s="17" t="str">
        <f t="shared" si="122"/>
        <v/>
      </c>
      <c r="H1575" s="17" t="str">
        <f t="shared" si="123"/>
        <v>-</v>
      </c>
      <c r="I1575" s="17" t="str">
        <f t="shared" si="124"/>
        <v>--</v>
      </c>
      <c r="J1575" s="17" t="str">
        <f t="shared" si="120"/>
        <v xml:space="preserve"> </v>
      </c>
      <c r="K1575" s="17" t="str">
        <f>IF(H1575="-","",COUNTIF($H$8:H1575,H1575))</f>
        <v/>
      </c>
    </row>
    <row r="1576" spans="1:11" ht="19.600000000000001" customHeight="1" x14ac:dyDescent="0.25">
      <c r="A1576" s="30"/>
      <c r="B1576" s="31"/>
      <c r="C1576" s="38"/>
      <c r="D1576" s="44"/>
      <c r="F1576" s="17" t="str">
        <f t="shared" si="121"/>
        <v/>
      </c>
      <c r="G1576" s="17" t="str">
        <f t="shared" si="122"/>
        <v/>
      </c>
      <c r="H1576" s="17" t="str">
        <f t="shared" si="123"/>
        <v>-</v>
      </c>
      <c r="I1576" s="17" t="str">
        <f t="shared" si="124"/>
        <v>--</v>
      </c>
      <c r="J1576" s="17" t="str">
        <f t="shared" si="120"/>
        <v xml:space="preserve"> </v>
      </c>
      <c r="K1576" s="17" t="str">
        <f>IF(H1576="-","",COUNTIF($H$8:H1576,H1576))</f>
        <v/>
      </c>
    </row>
    <row r="1577" spans="1:11" ht="19.600000000000001" customHeight="1" x14ac:dyDescent="0.25">
      <c r="A1577" s="30"/>
      <c r="B1577" s="31"/>
      <c r="C1577" s="38"/>
      <c r="D1577" s="44"/>
      <c r="F1577" s="17" t="str">
        <f t="shared" si="121"/>
        <v/>
      </c>
      <c r="G1577" s="17" t="str">
        <f t="shared" si="122"/>
        <v/>
      </c>
      <c r="H1577" s="17" t="str">
        <f t="shared" si="123"/>
        <v>-</v>
      </c>
      <c r="I1577" s="17" t="str">
        <f t="shared" si="124"/>
        <v>--</v>
      </c>
      <c r="J1577" s="17" t="str">
        <f t="shared" si="120"/>
        <v xml:space="preserve"> </v>
      </c>
      <c r="K1577" s="17" t="str">
        <f>IF(H1577="-","",COUNTIF($H$8:H1577,H1577))</f>
        <v/>
      </c>
    </row>
    <row r="1578" spans="1:11" ht="19.600000000000001" customHeight="1" x14ac:dyDescent="0.25">
      <c r="A1578" s="30"/>
      <c r="B1578" s="31"/>
      <c r="C1578" s="38"/>
      <c r="D1578" s="44"/>
      <c r="F1578" s="17" t="str">
        <f t="shared" si="121"/>
        <v/>
      </c>
      <c r="G1578" s="17" t="str">
        <f t="shared" si="122"/>
        <v/>
      </c>
      <c r="H1578" s="17" t="str">
        <f t="shared" si="123"/>
        <v>-</v>
      </c>
      <c r="I1578" s="17" t="str">
        <f t="shared" si="124"/>
        <v>--</v>
      </c>
      <c r="J1578" s="17" t="str">
        <f t="shared" si="120"/>
        <v xml:space="preserve"> </v>
      </c>
      <c r="K1578" s="17" t="str">
        <f>IF(H1578="-","",COUNTIF($H$8:H1578,H1578))</f>
        <v/>
      </c>
    </row>
    <row r="1579" spans="1:11" ht="19.600000000000001" customHeight="1" x14ac:dyDescent="0.25">
      <c r="A1579" s="30"/>
      <c r="B1579" s="31"/>
      <c r="C1579" s="38"/>
      <c r="D1579" s="44"/>
      <c r="F1579" s="17" t="str">
        <f t="shared" si="121"/>
        <v/>
      </c>
      <c r="G1579" s="17" t="str">
        <f t="shared" si="122"/>
        <v/>
      </c>
      <c r="H1579" s="17" t="str">
        <f t="shared" si="123"/>
        <v>-</v>
      </c>
      <c r="I1579" s="17" t="str">
        <f t="shared" si="124"/>
        <v>--</v>
      </c>
      <c r="J1579" s="17" t="str">
        <f t="shared" si="120"/>
        <v xml:space="preserve"> </v>
      </c>
      <c r="K1579" s="17" t="str">
        <f>IF(H1579="-","",COUNTIF($H$8:H1579,H1579))</f>
        <v/>
      </c>
    </row>
    <row r="1580" spans="1:11" ht="19.600000000000001" customHeight="1" x14ac:dyDescent="0.25">
      <c r="A1580" s="30"/>
      <c r="B1580" s="31"/>
      <c r="C1580" s="38"/>
      <c r="D1580" s="44"/>
      <c r="F1580" s="17" t="str">
        <f t="shared" si="121"/>
        <v/>
      </c>
      <c r="G1580" s="17" t="str">
        <f t="shared" si="122"/>
        <v/>
      </c>
      <c r="H1580" s="17" t="str">
        <f t="shared" si="123"/>
        <v>-</v>
      </c>
      <c r="I1580" s="17" t="str">
        <f t="shared" si="124"/>
        <v>--</v>
      </c>
      <c r="J1580" s="17" t="str">
        <f t="shared" si="120"/>
        <v xml:space="preserve"> </v>
      </c>
      <c r="K1580" s="17" t="str">
        <f>IF(H1580="-","",COUNTIF($H$8:H1580,H1580))</f>
        <v/>
      </c>
    </row>
    <row r="1581" spans="1:11" ht="19.600000000000001" customHeight="1" x14ac:dyDescent="0.25">
      <c r="A1581" s="30"/>
      <c r="B1581" s="31"/>
      <c r="C1581" s="38"/>
      <c r="D1581" s="44"/>
      <c r="F1581" s="17" t="str">
        <f t="shared" si="121"/>
        <v/>
      </c>
      <c r="G1581" s="17" t="str">
        <f t="shared" si="122"/>
        <v/>
      </c>
      <c r="H1581" s="17" t="str">
        <f t="shared" si="123"/>
        <v>-</v>
      </c>
      <c r="I1581" s="17" t="str">
        <f t="shared" si="124"/>
        <v>--</v>
      </c>
      <c r="J1581" s="17" t="str">
        <f t="shared" si="120"/>
        <v xml:space="preserve"> </v>
      </c>
      <c r="K1581" s="17" t="str">
        <f>IF(H1581="-","",COUNTIF($H$8:H1581,H1581))</f>
        <v/>
      </c>
    </row>
    <row r="1582" spans="1:11" ht="19.600000000000001" customHeight="1" x14ac:dyDescent="0.25">
      <c r="A1582" s="30"/>
      <c r="B1582" s="31"/>
      <c r="C1582" s="38"/>
      <c r="D1582" s="44"/>
      <c r="F1582" s="17" t="str">
        <f t="shared" si="121"/>
        <v/>
      </c>
      <c r="G1582" s="17" t="str">
        <f t="shared" si="122"/>
        <v/>
      </c>
      <c r="H1582" s="17" t="str">
        <f t="shared" si="123"/>
        <v>-</v>
      </c>
      <c r="I1582" s="17" t="str">
        <f t="shared" si="124"/>
        <v>--</v>
      </c>
      <c r="J1582" s="17" t="str">
        <f t="shared" si="120"/>
        <v xml:space="preserve"> </v>
      </c>
      <c r="K1582" s="17" t="str">
        <f>IF(H1582="-","",COUNTIF($H$8:H1582,H1582))</f>
        <v/>
      </c>
    </row>
    <row r="1583" spans="1:11" ht="19.600000000000001" customHeight="1" x14ac:dyDescent="0.25">
      <c r="A1583" s="30"/>
      <c r="B1583" s="31"/>
      <c r="C1583" s="38"/>
      <c r="D1583" s="44"/>
      <c r="F1583" s="17" t="str">
        <f t="shared" si="121"/>
        <v/>
      </c>
      <c r="G1583" s="17" t="str">
        <f t="shared" si="122"/>
        <v/>
      </c>
      <c r="H1583" s="17" t="str">
        <f t="shared" si="123"/>
        <v>-</v>
      </c>
      <c r="I1583" s="17" t="str">
        <f t="shared" si="124"/>
        <v>--</v>
      </c>
      <c r="J1583" s="17" t="str">
        <f t="shared" si="120"/>
        <v xml:space="preserve"> </v>
      </c>
      <c r="K1583" s="17" t="str">
        <f>IF(H1583="-","",COUNTIF($H$8:H1583,H1583))</f>
        <v/>
      </c>
    </row>
    <row r="1584" spans="1:11" ht="19.600000000000001" customHeight="1" x14ac:dyDescent="0.25">
      <c r="A1584" s="30"/>
      <c r="B1584" s="31"/>
      <c r="C1584" s="38"/>
      <c r="D1584" s="44"/>
      <c r="F1584" s="17" t="str">
        <f t="shared" si="121"/>
        <v/>
      </c>
      <c r="G1584" s="17" t="str">
        <f t="shared" si="122"/>
        <v/>
      </c>
      <c r="H1584" s="17" t="str">
        <f t="shared" si="123"/>
        <v>-</v>
      </c>
      <c r="I1584" s="17" t="str">
        <f t="shared" si="124"/>
        <v>--</v>
      </c>
      <c r="J1584" s="17" t="str">
        <f t="shared" si="120"/>
        <v xml:space="preserve"> </v>
      </c>
      <c r="K1584" s="17" t="str">
        <f>IF(H1584="-","",COUNTIF($H$8:H1584,H1584))</f>
        <v/>
      </c>
    </row>
    <row r="1585" spans="1:11" ht="19.600000000000001" customHeight="1" x14ac:dyDescent="0.25">
      <c r="A1585" s="30"/>
      <c r="B1585" s="31"/>
      <c r="C1585" s="38"/>
      <c r="D1585" s="44"/>
      <c r="F1585" s="17" t="str">
        <f t="shared" si="121"/>
        <v/>
      </c>
      <c r="G1585" s="17" t="str">
        <f t="shared" si="122"/>
        <v/>
      </c>
      <c r="H1585" s="17" t="str">
        <f t="shared" si="123"/>
        <v>-</v>
      </c>
      <c r="I1585" s="17" t="str">
        <f t="shared" si="124"/>
        <v>--</v>
      </c>
      <c r="J1585" s="17" t="str">
        <f t="shared" si="120"/>
        <v xml:space="preserve"> </v>
      </c>
      <c r="K1585" s="17" t="str">
        <f>IF(H1585="-","",COUNTIF($H$8:H1585,H1585))</f>
        <v/>
      </c>
    </row>
    <row r="1586" spans="1:11" ht="19.600000000000001" customHeight="1" x14ac:dyDescent="0.25">
      <c r="A1586" s="30"/>
      <c r="B1586" s="31"/>
      <c r="C1586" s="38"/>
      <c r="D1586" s="44"/>
      <c r="F1586" s="17" t="str">
        <f t="shared" si="121"/>
        <v/>
      </c>
      <c r="G1586" s="17" t="str">
        <f t="shared" si="122"/>
        <v/>
      </c>
      <c r="H1586" s="17" t="str">
        <f t="shared" si="123"/>
        <v>-</v>
      </c>
      <c r="I1586" s="17" t="str">
        <f t="shared" si="124"/>
        <v>--</v>
      </c>
      <c r="J1586" s="17" t="str">
        <f t="shared" si="120"/>
        <v xml:space="preserve"> </v>
      </c>
      <c r="K1586" s="17" t="str">
        <f>IF(H1586="-","",COUNTIF($H$8:H1586,H1586))</f>
        <v/>
      </c>
    </row>
    <row r="1587" spans="1:11" ht="19.600000000000001" customHeight="1" x14ac:dyDescent="0.25">
      <c r="A1587" s="30"/>
      <c r="B1587" s="31"/>
      <c r="C1587" s="38"/>
      <c r="D1587" s="44"/>
      <c r="F1587" s="17" t="str">
        <f t="shared" si="121"/>
        <v/>
      </c>
      <c r="G1587" s="17" t="str">
        <f t="shared" si="122"/>
        <v/>
      </c>
      <c r="H1587" s="17" t="str">
        <f t="shared" si="123"/>
        <v>-</v>
      </c>
      <c r="I1587" s="17" t="str">
        <f t="shared" si="124"/>
        <v>--</v>
      </c>
      <c r="J1587" s="17" t="str">
        <f t="shared" si="120"/>
        <v xml:space="preserve"> </v>
      </c>
      <c r="K1587" s="17" t="str">
        <f>IF(H1587="-","",COUNTIF($H$8:H1587,H1587))</f>
        <v/>
      </c>
    </row>
    <row r="1588" spans="1:11" ht="19.600000000000001" customHeight="1" x14ac:dyDescent="0.25">
      <c r="A1588" s="30"/>
      <c r="B1588" s="31"/>
      <c r="C1588" s="38"/>
      <c r="D1588" s="44"/>
      <c r="F1588" s="17" t="str">
        <f t="shared" si="121"/>
        <v/>
      </c>
      <c r="G1588" s="17" t="str">
        <f t="shared" si="122"/>
        <v/>
      </c>
      <c r="H1588" s="17" t="str">
        <f t="shared" si="123"/>
        <v>-</v>
      </c>
      <c r="I1588" s="17" t="str">
        <f t="shared" si="124"/>
        <v>--</v>
      </c>
      <c r="J1588" s="17" t="str">
        <f t="shared" si="120"/>
        <v xml:space="preserve"> </v>
      </c>
      <c r="K1588" s="17" t="str">
        <f>IF(H1588="-","",COUNTIF($H$8:H1588,H1588))</f>
        <v/>
      </c>
    </row>
    <row r="1589" spans="1:11" ht="19.600000000000001" customHeight="1" x14ac:dyDescent="0.25">
      <c r="A1589" s="30"/>
      <c r="B1589" s="31"/>
      <c r="C1589" s="38"/>
      <c r="D1589" s="44"/>
      <c r="F1589" s="17" t="str">
        <f t="shared" si="121"/>
        <v/>
      </c>
      <c r="G1589" s="17" t="str">
        <f t="shared" si="122"/>
        <v/>
      </c>
      <c r="H1589" s="17" t="str">
        <f t="shared" si="123"/>
        <v>-</v>
      </c>
      <c r="I1589" s="17" t="str">
        <f t="shared" si="124"/>
        <v>--</v>
      </c>
      <c r="J1589" s="17" t="str">
        <f t="shared" si="120"/>
        <v xml:space="preserve"> </v>
      </c>
      <c r="K1589" s="17" t="str">
        <f>IF(H1589="-","",COUNTIF($H$8:H1589,H1589))</f>
        <v/>
      </c>
    </row>
    <row r="1590" spans="1:11" ht="19.600000000000001" customHeight="1" x14ac:dyDescent="0.25">
      <c r="A1590" s="30"/>
      <c r="B1590" s="31"/>
      <c r="C1590" s="38"/>
      <c r="D1590" s="44"/>
      <c r="F1590" s="17" t="str">
        <f t="shared" si="121"/>
        <v/>
      </c>
      <c r="G1590" s="17" t="str">
        <f t="shared" si="122"/>
        <v/>
      </c>
      <c r="H1590" s="17" t="str">
        <f t="shared" si="123"/>
        <v>-</v>
      </c>
      <c r="I1590" s="17" t="str">
        <f t="shared" si="124"/>
        <v>--</v>
      </c>
      <c r="J1590" s="17" t="str">
        <f t="shared" si="120"/>
        <v xml:space="preserve"> </v>
      </c>
      <c r="K1590" s="17" t="str">
        <f>IF(H1590="-","",COUNTIF($H$8:H1590,H1590))</f>
        <v/>
      </c>
    </row>
    <row r="1591" spans="1:11" ht="19.600000000000001" customHeight="1" x14ac:dyDescent="0.25">
      <c r="A1591" s="30"/>
      <c r="B1591" s="31"/>
      <c r="C1591" s="38"/>
      <c r="D1591" s="44"/>
      <c r="F1591" s="17" t="str">
        <f t="shared" si="121"/>
        <v/>
      </c>
      <c r="G1591" s="17" t="str">
        <f t="shared" si="122"/>
        <v/>
      </c>
      <c r="H1591" s="17" t="str">
        <f t="shared" si="123"/>
        <v>-</v>
      </c>
      <c r="I1591" s="17" t="str">
        <f t="shared" si="124"/>
        <v>--</v>
      </c>
      <c r="J1591" s="17" t="str">
        <f t="shared" si="120"/>
        <v xml:space="preserve"> </v>
      </c>
      <c r="K1591" s="17" t="str">
        <f>IF(H1591="-","",COUNTIF($H$8:H1591,H1591))</f>
        <v/>
      </c>
    </row>
    <row r="1592" spans="1:11" ht="19.600000000000001" customHeight="1" x14ac:dyDescent="0.25">
      <c r="A1592" s="30"/>
      <c r="B1592" s="31"/>
      <c r="C1592" s="38"/>
      <c r="D1592" s="44"/>
      <c r="F1592" s="17" t="str">
        <f t="shared" si="121"/>
        <v/>
      </c>
      <c r="G1592" s="17" t="str">
        <f t="shared" si="122"/>
        <v/>
      </c>
      <c r="H1592" s="17" t="str">
        <f t="shared" si="123"/>
        <v>-</v>
      </c>
      <c r="I1592" s="17" t="str">
        <f t="shared" si="124"/>
        <v>--</v>
      </c>
      <c r="J1592" s="17" t="str">
        <f t="shared" si="120"/>
        <v xml:space="preserve"> </v>
      </c>
      <c r="K1592" s="17" t="str">
        <f>IF(H1592="-","",COUNTIF($H$8:H1592,H1592))</f>
        <v/>
      </c>
    </row>
    <row r="1593" spans="1:11" ht="19.600000000000001" customHeight="1" x14ac:dyDescent="0.25">
      <c r="A1593" s="30"/>
      <c r="B1593" s="31"/>
      <c r="C1593" s="38"/>
      <c r="D1593" s="44"/>
      <c r="F1593" s="17" t="str">
        <f t="shared" si="121"/>
        <v/>
      </c>
      <c r="G1593" s="17" t="str">
        <f t="shared" si="122"/>
        <v/>
      </c>
      <c r="H1593" s="17" t="str">
        <f t="shared" si="123"/>
        <v>-</v>
      </c>
      <c r="I1593" s="17" t="str">
        <f t="shared" si="124"/>
        <v>--</v>
      </c>
      <c r="J1593" s="17" t="str">
        <f t="shared" si="120"/>
        <v xml:space="preserve"> </v>
      </c>
      <c r="K1593" s="17" t="str">
        <f>IF(H1593="-","",COUNTIF($H$8:H1593,H1593))</f>
        <v/>
      </c>
    </row>
    <row r="1594" spans="1:11" ht="19.600000000000001" customHeight="1" x14ac:dyDescent="0.25">
      <c r="A1594" s="30"/>
      <c r="B1594" s="31"/>
      <c r="C1594" s="38"/>
      <c r="D1594" s="44"/>
      <c r="F1594" s="17" t="str">
        <f t="shared" si="121"/>
        <v/>
      </c>
      <c r="G1594" s="17" t="str">
        <f t="shared" si="122"/>
        <v/>
      </c>
      <c r="H1594" s="17" t="str">
        <f t="shared" si="123"/>
        <v>-</v>
      </c>
      <c r="I1594" s="17" t="str">
        <f t="shared" si="124"/>
        <v>--</v>
      </c>
      <c r="J1594" s="17" t="str">
        <f t="shared" si="120"/>
        <v xml:space="preserve"> </v>
      </c>
      <c r="K1594" s="17" t="str">
        <f>IF(H1594="-","",COUNTIF($H$8:H1594,H1594))</f>
        <v/>
      </c>
    </row>
    <row r="1595" spans="1:11" ht="19.600000000000001" customHeight="1" x14ac:dyDescent="0.25">
      <c r="A1595" s="30"/>
      <c r="B1595" s="31"/>
      <c r="C1595" s="38"/>
      <c r="D1595" s="44"/>
      <c r="F1595" s="17" t="str">
        <f t="shared" si="121"/>
        <v/>
      </c>
      <c r="G1595" s="17" t="str">
        <f t="shared" si="122"/>
        <v/>
      </c>
      <c r="H1595" s="17" t="str">
        <f t="shared" si="123"/>
        <v>-</v>
      </c>
      <c r="I1595" s="17" t="str">
        <f t="shared" si="124"/>
        <v>--</v>
      </c>
      <c r="J1595" s="17" t="str">
        <f t="shared" si="120"/>
        <v xml:space="preserve"> </v>
      </c>
      <c r="K1595" s="17" t="str">
        <f>IF(H1595="-","",COUNTIF($H$8:H1595,H1595))</f>
        <v/>
      </c>
    </row>
    <row r="1596" spans="1:11" ht="19.600000000000001" customHeight="1" x14ac:dyDescent="0.25">
      <c r="A1596" s="30"/>
      <c r="B1596" s="31"/>
      <c r="C1596" s="38"/>
      <c r="D1596" s="44"/>
      <c r="F1596" s="17" t="str">
        <f t="shared" si="121"/>
        <v/>
      </c>
      <c r="G1596" s="17" t="str">
        <f t="shared" si="122"/>
        <v/>
      </c>
      <c r="H1596" s="17" t="str">
        <f t="shared" si="123"/>
        <v>-</v>
      </c>
      <c r="I1596" s="17" t="str">
        <f t="shared" si="124"/>
        <v>--</v>
      </c>
      <c r="J1596" s="17" t="str">
        <f t="shared" si="120"/>
        <v xml:space="preserve"> </v>
      </c>
      <c r="K1596" s="17" t="str">
        <f>IF(H1596="-","",COUNTIF($H$8:H1596,H1596))</f>
        <v/>
      </c>
    </row>
    <row r="1597" spans="1:11" ht="19.600000000000001" customHeight="1" x14ac:dyDescent="0.25">
      <c r="A1597" s="30"/>
      <c r="B1597" s="31"/>
      <c r="C1597" s="38"/>
      <c r="D1597" s="44"/>
      <c r="F1597" s="17" t="str">
        <f t="shared" si="121"/>
        <v/>
      </c>
      <c r="G1597" s="17" t="str">
        <f t="shared" si="122"/>
        <v/>
      </c>
      <c r="H1597" s="17" t="str">
        <f t="shared" si="123"/>
        <v>-</v>
      </c>
      <c r="I1597" s="17" t="str">
        <f t="shared" si="124"/>
        <v>--</v>
      </c>
      <c r="J1597" s="17" t="str">
        <f t="shared" si="120"/>
        <v xml:space="preserve"> </v>
      </c>
      <c r="K1597" s="17" t="str">
        <f>IF(H1597="-","",COUNTIF($H$8:H1597,H1597))</f>
        <v/>
      </c>
    </row>
    <row r="1598" spans="1:11" ht="19.600000000000001" customHeight="1" x14ac:dyDescent="0.25">
      <c r="A1598" s="30"/>
      <c r="B1598" s="31"/>
      <c r="C1598" s="38"/>
      <c r="D1598" s="44"/>
      <c r="F1598" s="17" t="str">
        <f t="shared" si="121"/>
        <v/>
      </c>
      <c r="G1598" s="17" t="str">
        <f t="shared" si="122"/>
        <v/>
      </c>
      <c r="H1598" s="17" t="str">
        <f t="shared" si="123"/>
        <v>-</v>
      </c>
      <c r="I1598" s="17" t="str">
        <f t="shared" si="124"/>
        <v>--</v>
      </c>
      <c r="J1598" s="17" t="str">
        <f t="shared" si="120"/>
        <v xml:space="preserve"> </v>
      </c>
      <c r="K1598" s="17" t="str">
        <f>IF(H1598="-","",COUNTIF($H$8:H1598,H1598))</f>
        <v/>
      </c>
    </row>
    <row r="1599" spans="1:11" ht="19.600000000000001" customHeight="1" x14ac:dyDescent="0.25">
      <c r="A1599" s="30"/>
      <c r="B1599" s="31"/>
      <c r="C1599" s="38"/>
      <c r="D1599" s="44"/>
      <c r="F1599" s="17" t="str">
        <f t="shared" si="121"/>
        <v/>
      </c>
      <c r="G1599" s="17" t="str">
        <f t="shared" si="122"/>
        <v/>
      </c>
      <c r="H1599" s="17" t="str">
        <f t="shared" si="123"/>
        <v>-</v>
      </c>
      <c r="I1599" s="17" t="str">
        <f t="shared" si="124"/>
        <v>--</v>
      </c>
      <c r="J1599" s="17" t="str">
        <f t="shared" si="120"/>
        <v xml:space="preserve"> </v>
      </c>
      <c r="K1599" s="17" t="str">
        <f>IF(H1599="-","",COUNTIF($H$8:H1599,H1599))</f>
        <v/>
      </c>
    </row>
    <row r="1600" spans="1:11" ht="19.600000000000001" customHeight="1" x14ac:dyDescent="0.25">
      <c r="A1600" s="30"/>
      <c r="B1600" s="31"/>
      <c r="C1600" s="38"/>
      <c r="D1600" s="44"/>
      <c r="F1600" s="17" t="str">
        <f t="shared" si="121"/>
        <v/>
      </c>
      <c r="G1600" s="17" t="str">
        <f t="shared" si="122"/>
        <v/>
      </c>
      <c r="H1600" s="17" t="str">
        <f t="shared" si="123"/>
        <v>-</v>
      </c>
      <c r="I1600" s="17" t="str">
        <f t="shared" si="124"/>
        <v>--</v>
      </c>
      <c r="J1600" s="17" t="str">
        <f t="shared" si="120"/>
        <v xml:space="preserve"> </v>
      </c>
      <c r="K1600" s="17" t="str">
        <f>IF(H1600="-","",COUNTIF($H$8:H1600,H1600))</f>
        <v/>
      </c>
    </row>
    <row r="1601" spans="1:11" ht="19.600000000000001" customHeight="1" x14ac:dyDescent="0.25">
      <c r="A1601" s="30"/>
      <c r="B1601" s="31"/>
      <c r="C1601" s="38"/>
      <c r="D1601" s="44"/>
      <c r="F1601" s="17" t="str">
        <f t="shared" si="121"/>
        <v/>
      </c>
      <c r="G1601" s="17" t="str">
        <f t="shared" si="122"/>
        <v/>
      </c>
      <c r="H1601" s="17" t="str">
        <f t="shared" si="123"/>
        <v>-</v>
      </c>
      <c r="I1601" s="17" t="str">
        <f t="shared" si="124"/>
        <v>--</v>
      </c>
      <c r="J1601" s="17" t="str">
        <f t="shared" si="120"/>
        <v xml:space="preserve"> </v>
      </c>
      <c r="K1601" s="17" t="str">
        <f>IF(H1601="-","",COUNTIF($H$8:H1601,H1601))</f>
        <v/>
      </c>
    </row>
    <row r="1602" spans="1:11" ht="19.600000000000001" customHeight="1" x14ac:dyDescent="0.25">
      <c r="A1602" s="30"/>
      <c r="B1602" s="31"/>
      <c r="C1602" s="38"/>
      <c r="D1602" s="44"/>
      <c r="F1602" s="17" t="str">
        <f t="shared" si="121"/>
        <v/>
      </c>
      <c r="G1602" s="17" t="str">
        <f t="shared" si="122"/>
        <v/>
      </c>
      <c r="H1602" s="17" t="str">
        <f t="shared" si="123"/>
        <v>-</v>
      </c>
      <c r="I1602" s="17" t="str">
        <f t="shared" si="124"/>
        <v>--</v>
      </c>
      <c r="J1602" s="17" t="str">
        <f t="shared" si="120"/>
        <v xml:space="preserve"> </v>
      </c>
      <c r="K1602" s="17" t="str">
        <f>IF(H1602="-","",COUNTIF($H$8:H1602,H1602))</f>
        <v/>
      </c>
    </row>
    <row r="1603" spans="1:11" ht="19.600000000000001" customHeight="1" x14ac:dyDescent="0.25">
      <c r="A1603" s="30"/>
      <c r="B1603" s="31"/>
      <c r="C1603" s="38"/>
      <c r="D1603" s="44"/>
      <c r="F1603" s="17" t="str">
        <f t="shared" si="121"/>
        <v/>
      </c>
      <c r="G1603" s="17" t="str">
        <f t="shared" si="122"/>
        <v/>
      </c>
      <c r="H1603" s="17" t="str">
        <f t="shared" si="123"/>
        <v>-</v>
      </c>
      <c r="I1603" s="17" t="str">
        <f t="shared" si="124"/>
        <v>--</v>
      </c>
      <c r="J1603" s="17" t="str">
        <f t="shared" si="120"/>
        <v xml:space="preserve"> </v>
      </c>
      <c r="K1603" s="17" t="str">
        <f>IF(H1603="-","",COUNTIF($H$8:H1603,H1603))</f>
        <v/>
      </c>
    </row>
    <row r="1604" spans="1:11" ht="19.600000000000001" customHeight="1" x14ac:dyDescent="0.25">
      <c r="A1604" s="30"/>
      <c r="B1604" s="31"/>
      <c r="C1604" s="38"/>
      <c r="D1604" s="44"/>
      <c r="F1604" s="17" t="str">
        <f t="shared" si="121"/>
        <v/>
      </c>
      <c r="G1604" s="17" t="str">
        <f t="shared" si="122"/>
        <v/>
      </c>
      <c r="H1604" s="17" t="str">
        <f t="shared" si="123"/>
        <v>-</v>
      </c>
      <c r="I1604" s="17" t="str">
        <f t="shared" si="124"/>
        <v>--</v>
      </c>
      <c r="J1604" s="17" t="str">
        <f t="shared" si="120"/>
        <v xml:space="preserve"> </v>
      </c>
      <c r="K1604" s="17" t="str">
        <f>IF(H1604="-","",COUNTIF($H$8:H1604,H1604))</f>
        <v/>
      </c>
    </row>
    <row r="1605" spans="1:11" ht="19.600000000000001" customHeight="1" x14ac:dyDescent="0.25">
      <c r="A1605" s="30"/>
      <c r="B1605" s="31"/>
      <c r="C1605" s="38"/>
      <c r="D1605" s="44"/>
      <c r="F1605" s="17" t="str">
        <f t="shared" si="121"/>
        <v/>
      </c>
      <c r="G1605" s="17" t="str">
        <f t="shared" si="122"/>
        <v/>
      </c>
      <c r="H1605" s="17" t="str">
        <f t="shared" si="123"/>
        <v>-</v>
      </c>
      <c r="I1605" s="17" t="str">
        <f t="shared" si="124"/>
        <v>--</v>
      </c>
      <c r="J1605" s="17" t="str">
        <f t="shared" si="120"/>
        <v xml:space="preserve"> </v>
      </c>
      <c r="K1605" s="17" t="str">
        <f>IF(H1605="-","",COUNTIF($H$8:H1605,H1605))</f>
        <v/>
      </c>
    </row>
    <row r="1606" spans="1:11" ht="19.600000000000001" customHeight="1" x14ac:dyDescent="0.25">
      <c r="A1606" s="30"/>
      <c r="B1606" s="31"/>
      <c r="C1606" s="38"/>
      <c r="D1606" s="44"/>
      <c r="F1606" s="17" t="str">
        <f t="shared" si="121"/>
        <v/>
      </c>
      <c r="G1606" s="17" t="str">
        <f t="shared" si="122"/>
        <v/>
      </c>
      <c r="H1606" s="17" t="str">
        <f t="shared" si="123"/>
        <v>-</v>
      </c>
      <c r="I1606" s="17" t="str">
        <f t="shared" si="124"/>
        <v>--</v>
      </c>
      <c r="J1606" s="17" t="str">
        <f t="shared" si="120"/>
        <v xml:space="preserve"> </v>
      </c>
      <c r="K1606" s="17" t="str">
        <f>IF(H1606="-","",COUNTIF($H$8:H1606,H1606))</f>
        <v/>
      </c>
    </row>
    <row r="1607" spans="1:11" ht="19.600000000000001" customHeight="1" x14ac:dyDescent="0.25">
      <c r="A1607" s="30"/>
      <c r="B1607" s="31"/>
      <c r="C1607" s="38"/>
      <c r="D1607" s="44"/>
      <c r="F1607" s="17" t="str">
        <f t="shared" si="121"/>
        <v/>
      </c>
      <c r="G1607" s="17" t="str">
        <f t="shared" si="122"/>
        <v/>
      </c>
      <c r="H1607" s="17" t="str">
        <f t="shared" si="123"/>
        <v>-</v>
      </c>
      <c r="I1607" s="17" t="str">
        <f t="shared" si="124"/>
        <v>--</v>
      </c>
      <c r="J1607" s="17" t="str">
        <f t="shared" si="120"/>
        <v xml:space="preserve"> </v>
      </c>
      <c r="K1607" s="17" t="str">
        <f>IF(H1607="-","",COUNTIF($H$8:H1607,H1607))</f>
        <v/>
      </c>
    </row>
    <row r="1608" spans="1:11" ht="19.600000000000001" customHeight="1" x14ac:dyDescent="0.25">
      <c r="A1608" s="30"/>
      <c r="B1608" s="31"/>
      <c r="C1608" s="38"/>
      <c r="D1608" s="44"/>
      <c r="F1608" s="17" t="str">
        <f t="shared" si="121"/>
        <v/>
      </c>
      <c r="G1608" s="17" t="str">
        <f t="shared" si="122"/>
        <v/>
      </c>
      <c r="H1608" s="17" t="str">
        <f t="shared" si="123"/>
        <v>-</v>
      </c>
      <c r="I1608" s="17" t="str">
        <f t="shared" si="124"/>
        <v>--</v>
      </c>
      <c r="J1608" s="17" t="str">
        <f t="shared" ref="J1608:J1671" si="125">B1608&amp;" "&amp;A1608</f>
        <v xml:space="preserve"> </v>
      </c>
      <c r="K1608" s="17" t="str">
        <f>IF(H1608="-","",COUNTIF($H$8:H1608,H1608))</f>
        <v/>
      </c>
    </row>
    <row r="1609" spans="1:11" ht="19.600000000000001" customHeight="1" x14ac:dyDescent="0.25">
      <c r="A1609" s="30"/>
      <c r="B1609" s="31"/>
      <c r="C1609" s="38"/>
      <c r="D1609" s="44"/>
      <c r="F1609" s="17" t="str">
        <f t="shared" ref="F1609:F1672" si="126">IF(ISBLANK(C1609),"",MONTH(C1609))</f>
        <v/>
      </c>
      <c r="G1609" s="17" t="str">
        <f t="shared" ref="G1609:G1672" si="127">IF(ISBLANK(C1609),"",DAY(C1609))</f>
        <v/>
      </c>
      <c r="H1609" s="17" t="str">
        <f t="shared" ref="H1609:H1672" si="128">F1609&amp;"-"&amp;G1609</f>
        <v>-</v>
      </c>
      <c r="I1609" s="17" t="str">
        <f t="shared" ref="I1609:I1672" si="129">H1609&amp;"-"&amp;K1609</f>
        <v>--</v>
      </c>
      <c r="J1609" s="17" t="str">
        <f t="shared" si="125"/>
        <v xml:space="preserve"> </v>
      </c>
      <c r="K1609" s="17" t="str">
        <f>IF(H1609="-","",COUNTIF($H$8:H1609,H1609))</f>
        <v/>
      </c>
    </row>
    <row r="1610" spans="1:11" ht="19.600000000000001" customHeight="1" x14ac:dyDescent="0.25">
      <c r="A1610" s="30"/>
      <c r="B1610" s="31"/>
      <c r="C1610" s="38"/>
      <c r="D1610" s="44"/>
      <c r="F1610" s="17" t="str">
        <f t="shared" si="126"/>
        <v/>
      </c>
      <c r="G1610" s="17" t="str">
        <f t="shared" si="127"/>
        <v/>
      </c>
      <c r="H1610" s="17" t="str">
        <f t="shared" si="128"/>
        <v>-</v>
      </c>
      <c r="I1610" s="17" t="str">
        <f t="shared" si="129"/>
        <v>--</v>
      </c>
      <c r="J1610" s="17" t="str">
        <f t="shared" si="125"/>
        <v xml:space="preserve"> </v>
      </c>
      <c r="K1610" s="17" t="str">
        <f>IF(H1610="-","",COUNTIF($H$8:H1610,H1610))</f>
        <v/>
      </c>
    </row>
    <row r="1611" spans="1:11" ht="19.600000000000001" customHeight="1" x14ac:dyDescent="0.25">
      <c r="A1611" s="30"/>
      <c r="B1611" s="31"/>
      <c r="C1611" s="38"/>
      <c r="D1611" s="44"/>
      <c r="F1611" s="17" t="str">
        <f t="shared" si="126"/>
        <v/>
      </c>
      <c r="G1611" s="17" t="str">
        <f t="shared" si="127"/>
        <v/>
      </c>
      <c r="H1611" s="17" t="str">
        <f t="shared" si="128"/>
        <v>-</v>
      </c>
      <c r="I1611" s="17" t="str">
        <f t="shared" si="129"/>
        <v>--</v>
      </c>
      <c r="J1611" s="17" t="str">
        <f t="shared" si="125"/>
        <v xml:space="preserve"> </v>
      </c>
      <c r="K1611" s="17" t="str">
        <f>IF(H1611="-","",COUNTIF($H$8:H1611,H1611))</f>
        <v/>
      </c>
    </row>
    <row r="1612" spans="1:11" ht="19.600000000000001" customHeight="1" x14ac:dyDescent="0.25">
      <c r="A1612" s="30"/>
      <c r="B1612" s="31"/>
      <c r="C1612" s="38"/>
      <c r="D1612" s="44"/>
      <c r="F1612" s="17" t="str">
        <f t="shared" si="126"/>
        <v/>
      </c>
      <c r="G1612" s="17" t="str">
        <f t="shared" si="127"/>
        <v/>
      </c>
      <c r="H1612" s="17" t="str">
        <f t="shared" si="128"/>
        <v>-</v>
      </c>
      <c r="I1612" s="17" t="str">
        <f t="shared" si="129"/>
        <v>--</v>
      </c>
      <c r="J1612" s="17" t="str">
        <f t="shared" si="125"/>
        <v xml:space="preserve"> </v>
      </c>
      <c r="K1612" s="17" t="str">
        <f>IF(H1612="-","",COUNTIF($H$8:H1612,H1612))</f>
        <v/>
      </c>
    </row>
    <row r="1613" spans="1:11" ht="19.600000000000001" customHeight="1" x14ac:dyDescent="0.25">
      <c r="A1613" s="30"/>
      <c r="B1613" s="31"/>
      <c r="C1613" s="38"/>
      <c r="D1613" s="44"/>
      <c r="F1613" s="17" t="str">
        <f t="shared" si="126"/>
        <v/>
      </c>
      <c r="G1613" s="17" t="str">
        <f t="shared" si="127"/>
        <v/>
      </c>
      <c r="H1613" s="17" t="str">
        <f t="shared" si="128"/>
        <v>-</v>
      </c>
      <c r="I1613" s="17" t="str">
        <f t="shared" si="129"/>
        <v>--</v>
      </c>
      <c r="J1613" s="17" t="str">
        <f t="shared" si="125"/>
        <v xml:space="preserve"> </v>
      </c>
      <c r="K1613" s="17" t="str">
        <f>IF(H1613="-","",COUNTIF($H$8:H1613,H1613))</f>
        <v/>
      </c>
    </row>
    <row r="1614" spans="1:11" ht="19.600000000000001" customHeight="1" x14ac:dyDescent="0.25">
      <c r="A1614" s="30"/>
      <c r="B1614" s="31"/>
      <c r="C1614" s="38"/>
      <c r="D1614" s="44"/>
      <c r="F1614" s="17" t="str">
        <f t="shared" si="126"/>
        <v/>
      </c>
      <c r="G1614" s="17" t="str">
        <f t="shared" si="127"/>
        <v/>
      </c>
      <c r="H1614" s="17" t="str">
        <f t="shared" si="128"/>
        <v>-</v>
      </c>
      <c r="I1614" s="17" t="str">
        <f t="shared" si="129"/>
        <v>--</v>
      </c>
      <c r="J1614" s="17" t="str">
        <f t="shared" si="125"/>
        <v xml:space="preserve"> </v>
      </c>
      <c r="K1614" s="17" t="str">
        <f>IF(H1614="-","",COUNTIF($H$8:H1614,H1614))</f>
        <v/>
      </c>
    </row>
    <row r="1615" spans="1:11" ht="19.600000000000001" customHeight="1" x14ac:dyDescent="0.25">
      <c r="A1615" s="30"/>
      <c r="B1615" s="31"/>
      <c r="C1615" s="38"/>
      <c r="D1615" s="44"/>
      <c r="F1615" s="17" t="str">
        <f t="shared" si="126"/>
        <v/>
      </c>
      <c r="G1615" s="17" t="str">
        <f t="shared" si="127"/>
        <v/>
      </c>
      <c r="H1615" s="17" t="str">
        <f t="shared" si="128"/>
        <v>-</v>
      </c>
      <c r="I1615" s="17" t="str">
        <f t="shared" si="129"/>
        <v>--</v>
      </c>
      <c r="J1615" s="17" t="str">
        <f t="shared" si="125"/>
        <v xml:space="preserve"> </v>
      </c>
      <c r="K1615" s="17" t="str">
        <f>IF(H1615="-","",COUNTIF($H$8:H1615,H1615))</f>
        <v/>
      </c>
    </row>
    <row r="1616" spans="1:11" ht="19.600000000000001" customHeight="1" x14ac:dyDescent="0.25">
      <c r="A1616" s="30"/>
      <c r="B1616" s="31"/>
      <c r="C1616" s="38"/>
      <c r="D1616" s="44"/>
      <c r="F1616" s="17" t="str">
        <f t="shared" si="126"/>
        <v/>
      </c>
      <c r="G1616" s="17" t="str">
        <f t="shared" si="127"/>
        <v/>
      </c>
      <c r="H1616" s="17" t="str">
        <f t="shared" si="128"/>
        <v>-</v>
      </c>
      <c r="I1616" s="17" t="str">
        <f t="shared" si="129"/>
        <v>--</v>
      </c>
      <c r="J1616" s="17" t="str">
        <f t="shared" si="125"/>
        <v xml:space="preserve"> </v>
      </c>
      <c r="K1616" s="17" t="str">
        <f>IF(H1616="-","",COUNTIF($H$8:H1616,H1616))</f>
        <v/>
      </c>
    </row>
    <row r="1617" spans="1:11" ht="19.600000000000001" customHeight="1" x14ac:dyDescent="0.25">
      <c r="A1617" s="30"/>
      <c r="B1617" s="31"/>
      <c r="C1617" s="38"/>
      <c r="D1617" s="44"/>
      <c r="F1617" s="17" t="str">
        <f t="shared" si="126"/>
        <v/>
      </c>
      <c r="G1617" s="17" t="str">
        <f t="shared" si="127"/>
        <v/>
      </c>
      <c r="H1617" s="17" t="str">
        <f t="shared" si="128"/>
        <v>-</v>
      </c>
      <c r="I1617" s="17" t="str">
        <f t="shared" si="129"/>
        <v>--</v>
      </c>
      <c r="J1617" s="17" t="str">
        <f t="shared" si="125"/>
        <v xml:space="preserve"> </v>
      </c>
      <c r="K1617" s="17" t="str">
        <f>IF(H1617="-","",COUNTIF($H$8:H1617,H1617))</f>
        <v/>
      </c>
    </row>
    <row r="1618" spans="1:11" ht="19.600000000000001" customHeight="1" x14ac:dyDescent="0.25">
      <c r="A1618" s="30"/>
      <c r="B1618" s="31"/>
      <c r="C1618" s="38"/>
      <c r="D1618" s="44"/>
      <c r="F1618" s="17" t="str">
        <f t="shared" si="126"/>
        <v/>
      </c>
      <c r="G1618" s="17" t="str">
        <f t="shared" si="127"/>
        <v/>
      </c>
      <c r="H1618" s="17" t="str">
        <f t="shared" si="128"/>
        <v>-</v>
      </c>
      <c r="I1618" s="17" t="str">
        <f t="shared" si="129"/>
        <v>--</v>
      </c>
      <c r="J1618" s="17" t="str">
        <f t="shared" si="125"/>
        <v xml:space="preserve"> </v>
      </c>
      <c r="K1618" s="17" t="str">
        <f>IF(H1618="-","",COUNTIF($H$8:H1618,H1618))</f>
        <v/>
      </c>
    </row>
    <row r="1619" spans="1:11" ht="19.600000000000001" customHeight="1" x14ac:dyDescent="0.25">
      <c r="A1619" s="30"/>
      <c r="B1619" s="31"/>
      <c r="C1619" s="38"/>
      <c r="D1619" s="44"/>
      <c r="F1619" s="17" t="str">
        <f t="shared" si="126"/>
        <v/>
      </c>
      <c r="G1619" s="17" t="str">
        <f t="shared" si="127"/>
        <v/>
      </c>
      <c r="H1619" s="17" t="str">
        <f t="shared" si="128"/>
        <v>-</v>
      </c>
      <c r="I1619" s="17" t="str">
        <f t="shared" si="129"/>
        <v>--</v>
      </c>
      <c r="J1619" s="17" t="str">
        <f t="shared" si="125"/>
        <v xml:space="preserve"> </v>
      </c>
      <c r="K1619" s="17" t="str">
        <f>IF(H1619="-","",COUNTIF($H$8:H1619,H1619))</f>
        <v/>
      </c>
    </row>
    <row r="1620" spans="1:11" ht="19.600000000000001" customHeight="1" x14ac:dyDescent="0.25">
      <c r="A1620" s="30"/>
      <c r="B1620" s="31"/>
      <c r="C1620" s="38"/>
      <c r="D1620" s="44"/>
      <c r="F1620" s="17" t="str">
        <f t="shared" si="126"/>
        <v/>
      </c>
      <c r="G1620" s="17" t="str">
        <f t="shared" si="127"/>
        <v/>
      </c>
      <c r="H1620" s="17" t="str">
        <f t="shared" si="128"/>
        <v>-</v>
      </c>
      <c r="I1620" s="17" t="str">
        <f t="shared" si="129"/>
        <v>--</v>
      </c>
      <c r="J1620" s="17" t="str">
        <f t="shared" si="125"/>
        <v xml:space="preserve"> </v>
      </c>
      <c r="K1620" s="17" t="str">
        <f>IF(H1620="-","",COUNTIF($H$8:H1620,H1620))</f>
        <v/>
      </c>
    </row>
    <row r="1621" spans="1:11" ht="19.600000000000001" customHeight="1" x14ac:dyDescent="0.25">
      <c r="A1621" s="30"/>
      <c r="B1621" s="31"/>
      <c r="C1621" s="38"/>
      <c r="D1621" s="44"/>
      <c r="F1621" s="17" t="str">
        <f t="shared" si="126"/>
        <v/>
      </c>
      <c r="G1621" s="17" t="str">
        <f t="shared" si="127"/>
        <v/>
      </c>
      <c r="H1621" s="17" t="str">
        <f t="shared" si="128"/>
        <v>-</v>
      </c>
      <c r="I1621" s="17" t="str">
        <f t="shared" si="129"/>
        <v>--</v>
      </c>
      <c r="J1621" s="17" t="str">
        <f t="shared" si="125"/>
        <v xml:space="preserve"> </v>
      </c>
      <c r="K1621" s="17" t="str">
        <f>IF(H1621="-","",COUNTIF($H$8:H1621,H1621))</f>
        <v/>
      </c>
    </row>
    <row r="1622" spans="1:11" ht="19.600000000000001" customHeight="1" x14ac:dyDescent="0.25">
      <c r="A1622" s="30"/>
      <c r="B1622" s="31"/>
      <c r="C1622" s="38"/>
      <c r="D1622" s="44"/>
      <c r="F1622" s="17" t="str">
        <f t="shared" si="126"/>
        <v/>
      </c>
      <c r="G1622" s="17" t="str">
        <f t="shared" si="127"/>
        <v/>
      </c>
      <c r="H1622" s="17" t="str">
        <f t="shared" si="128"/>
        <v>-</v>
      </c>
      <c r="I1622" s="17" t="str">
        <f t="shared" si="129"/>
        <v>--</v>
      </c>
      <c r="J1622" s="17" t="str">
        <f t="shared" si="125"/>
        <v xml:space="preserve"> </v>
      </c>
      <c r="K1622" s="17" t="str">
        <f>IF(H1622="-","",COUNTIF($H$8:H1622,H1622))</f>
        <v/>
      </c>
    </row>
    <row r="1623" spans="1:11" ht="19.600000000000001" customHeight="1" x14ac:dyDescent="0.25">
      <c r="A1623" s="30"/>
      <c r="B1623" s="31"/>
      <c r="C1623" s="38"/>
      <c r="D1623" s="44"/>
      <c r="F1623" s="17" t="str">
        <f t="shared" si="126"/>
        <v/>
      </c>
      <c r="G1623" s="17" t="str">
        <f t="shared" si="127"/>
        <v/>
      </c>
      <c r="H1623" s="17" t="str">
        <f t="shared" si="128"/>
        <v>-</v>
      </c>
      <c r="I1623" s="17" t="str">
        <f t="shared" si="129"/>
        <v>--</v>
      </c>
      <c r="J1623" s="17" t="str">
        <f t="shared" si="125"/>
        <v xml:space="preserve"> </v>
      </c>
      <c r="K1623" s="17" t="str">
        <f>IF(H1623="-","",COUNTIF($H$8:H1623,H1623))</f>
        <v/>
      </c>
    </row>
    <row r="1624" spans="1:11" ht="19.600000000000001" customHeight="1" x14ac:dyDescent="0.25">
      <c r="A1624" s="30"/>
      <c r="B1624" s="31"/>
      <c r="C1624" s="38"/>
      <c r="D1624" s="44"/>
      <c r="F1624" s="17" t="str">
        <f t="shared" si="126"/>
        <v/>
      </c>
      <c r="G1624" s="17" t="str">
        <f t="shared" si="127"/>
        <v/>
      </c>
      <c r="H1624" s="17" t="str">
        <f t="shared" si="128"/>
        <v>-</v>
      </c>
      <c r="I1624" s="17" t="str">
        <f t="shared" si="129"/>
        <v>--</v>
      </c>
      <c r="J1624" s="17" t="str">
        <f t="shared" si="125"/>
        <v xml:space="preserve"> </v>
      </c>
      <c r="K1624" s="17" t="str">
        <f>IF(H1624="-","",COUNTIF($H$8:H1624,H1624))</f>
        <v/>
      </c>
    </row>
    <row r="1625" spans="1:11" ht="19.600000000000001" customHeight="1" x14ac:dyDescent="0.25">
      <c r="A1625" s="30"/>
      <c r="B1625" s="31"/>
      <c r="C1625" s="38"/>
      <c r="D1625" s="44"/>
      <c r="F1625" s="17" t="str">
        <f t="shared" si="126"/>
        <v/>
      </c>
      <c r="G1625" s="17" t="str">
        <f t="shared" si="127"/>
        <v/>
      </c>
      <c r="H1625" s="17" t="str">
        <f t="shared" si="128"/>
        <v>-</v>
      </c>
      <c r="I1625" s="17" t="str">
        <f t="shared" si="129"/>
        <v>--</v>
      </c>
      <c r="J1625" s="17" t="str">
        <f t="shared" si="125"/>
        <v xml:space="preserve"> </v>
      </c>
      <c r="K1625" s="17" t="str">
        <f>IF(H1625="-","",COUNTIF($H$8:H1625,H1625))</f>
        <v/>
      </c>
    </row>
    <row r="1626" spans="1:11" ht="19.600000000000001" customHeight="1" x14ac:dyDescent="0.25">
      <c r="A1626" s="30"/>
      <c r="B1626" s="31"/>
      <c r="C1626" s="38"/>
      <c r="D1626" s="44"/>
      <c r="F1626" s="17" t="str">
        <f t="shared" si="126"/>
        <v/>
      </c>
      <c r="G1626" s="17" t="str">
        <f t="shared" si="127"/>
        <v/>
      </c>
      <c r="H1626" s="17" t="str">
        <f t="shared" si="128"/>
        <v>-</v>
      </c>
      <c r="I1626" s="17" t="str">
        <f t="shared" si="129"/>
        <v>--</v>
      </c>
      <c r="J1626" s="17" t="str">
        <f t="shared" si="125"/>
        <v xml:space="preserve"> </v>
      </c>
      <c r="K1626" s="17" t="str">
        <f>IF(H1626="-","",COUNTIF($H$8:H1626,H1626))</f>
        <v/>
      </c>
    </row>
    <row r="1627" spans="1:11" ht="19.600000000000001" customHeight="1" x14ac:dyDescent="0.25">
      <c r="A1627" s="30"/>
      <c r="B1627" s="31"/>
      <c r="C1627" s="38"/>
      <c r="D1627" s="44"/>
      <c r="F1627" s="17" t="str">
        <f t="shared" si="126"/>
        <v/>
      </c>
      <c r="G1627" s="17" t="str">
        <f t="shared" si="127"/>
        <v/>
      </c>
      <c r="H1627" s="17" t="str">
        <f t="shared" si="128"/>
        <v>-</v>
      </c>
      <c r="I1627" s="17" t="str">
        <f t="shared" si="129"/>
        <v>--</v>
      </c>
      <c r="J1627" s="17" t="str">
        <f t="shared" si="125"/>
        <v xml:space="preserve"> </v>
      </c>
      <c r="K1627" s="17" t="str">
        <f>IF(H1627="-","",COUNTIF($H$8:H1627,H1627))</f>
        <v/>
      </c>
    </row>
    <row r="1628" spans="1:11" ht="19.600000000000001" customHeight="1" x14ac:dyDescent="0.25">
      <c r="A1628" s="30"/>
      <c r="B1628" s="31"/>
      <c r="C1628" s="38"/>
      <c r="D1628" s="44"/>
      <c r="F1628" s="17" t="str">
        <f t="shared" si="126"/>
        <v/>
      </c>
      <c r="G1628" s="17" t="str">
        <f t="shared" si="127"/>
        <v/>
      </c>
      <c r="H1628" s="17" t="str">
        <f t="shared" si="128"/>
        <v>-</v>
      </c>
      <c r="I1628" s="17" t="str">
        <f t="shared" si="129"/>
        <v>--</v>
      </c>
      <c r="J1628" s="17" t="str">
        <f t="shared" si="125"/>
        <v xml:space="preserve"> </v>
      </c>
      <c r="K1628" s="17" t="str">
        <f>IF(H1628="-","",COUNTIF($H$8:H1628,H1628))</f>
        <v/>
      </c>
    </row>
    <row r="1629" spans="1:11" ht="19.600000000000001" customHeight="1" x14ac:dyDescent="0.25">
      <c r="A1629" s="30"/>
      <c r="B1629" s="31"/>
      <c r="C1629" s="38"/>
      <c r="D1629" s="44"/>
      <c r="F1629" s="17" t="str">
        <f t="shared" si="126"/>
        <v/>
      </c>
      <c r="G1629" s="17" t="str">
        <f t="shared" si="127"/>
        <v/>
      </c>
      <c r="H1629" s="17" t="str">
        <f t="shared" si="128"/>
        <v>-</v>
      </c>
      <c r="I1629" s="17" t="str">
        <f t="shared" si="129"/>
        <v>--</v>
      </c>
      <c r="J1629" s="17" t="str">
        <f t="shared" si="125"/>
        <v xml:space="preserve"> </v>
      </c>
      <c r="K1629" s="17" t="str">
        <f>IF(H1629="-","",COUNTIF($H$8:H1629,H1629))</f>
        <v/>
      </c>
    </row>
    <row r="1630" spans="1:11" ht="19.600000000000001" customHeight="1" x14ac:dyDescent="0.25">
      <c r="A1630" s="30"/>
      <c r="B1630" s="31"/>
      <c r="C1630" s="38"/>
      <c r="D1630" s="44"/>
      <c r="F1630" s="17" t="str">
        <f t="shared" si="126"/>
        <v/>
      </c>
      <c r="G1630" s="17" t="str">
        <f t="shared" si="127"/>
        <v/>
      </c>
      <c r="H1630" s="17" t="str">
        <f t="shared" si="128"/>
        <v>-</v>
      </c>
      <c r="I1630" s="17" t="str">
        <f t="shared" si="129"/>
        <v>--</v>
      </c>
      <c r="J1630" s="17" t="str">
        <f t="shared" si="125"/>
        <v xml:space="preserve"> </v>
      </c>
      <c r="K1630" s="17" t="str">
        <f>IF(H1630="-","",COUNTIF($H$8:H1630,H1630))</f>
        <v/>
      </c>
    </row>
    <row r="1631" spans="1:11" ht="19.600000000000001" customHeight="1" x14ac:dyDescent="0.25">
      <c r="A1631" s="30"/>
      <c r="B1631" s="31"/>
      <c r="C1631" s="38"/>
      <c r="D1631" s="44"/>
      <c r="F1631" s="17" t="str">
        <f t="shared" si="126"/>
        <v/>
      </c>
      <c r="G1631" s="17" t="str">
        <f t="shared" si="127"/>
        <v/>
      </c>
      <c r="H1631" s="17" t="str">
        <f t="shared" si="128"/>
        <v>-</v>
      </c>
      <c r="I1631" s="17" t="str">
        <f t="shared" si="129"/>
        <v>--</v>
      </c>
      <c r="J1631" s="17" t="str">
        <f t="shared" si="125"/>
        <v xml:space="preserve"> </v>
      </c>
      <c r="K1631" s="17" t="str">
        <f>IF(H1631="-","",COUNTIF($H$8:H1631,H1631))</f>
        <v/>
      </c>
    </row>
    <row r="1632" spans="1:11" ht="19.600000000000001" customHeight="1" x14ac:dyDescent="0.25">
      <c r="A1632" s="30"/>
      <c r="B1632" s="31"/>
      <c r="C1632" s="38"/>
      <c r="D1632" s="44"/>
      <c r="F1632" s="17" t="str">
        <f t="shared" si="126"/>
        <v/>
      </c>
      <c r="G1632" s="17" t="str">
        <f t="shared" si="127"/>
        <v/>
      </c>
      <c r="H1632" s="17" t="str">
        <f t="shared" si="128"/>
        <v>-</v>
      </c>
      <c r="I1632" s="17" t="str">
        <f t="shared" si="129"/>
        <v>--</v>
      </c>
      <c r="J1632" s="17" t="str">
        <f t="shared" si="125"/>
        <v xml:space="preserve"> </v>
      </c>
      <c r="K1632" s="17" t="str">
        <f>IF(H1632="-","",COUNTIF($H$8:H1632,H1632))</f>
        <v/>
      </c>
    </row>
    <row r="1633" spans="1:11" ht="19.600000000000001" customHeight="1" x14ac:dyDescent="0.25">
      <c r="A1633" s="30"/>
      <c r="B1633" s="31"/>
      <c r="C1633" s="38"/>
      <c r="D1633" s="44"/>
      <c r="F1633" s="17" t="str">
        <f t="shared" si="126"/>
        <v/>
      </c>
      <c r="G1633" s="17" t="str">
        <f t="shared" si="127"/>
        <v/>
      </c>
      <c r="H1633" s="17" t="str">
        <f t="shared" si="128"/>
        <v>-</v>
      </c>
      <c r="I1633" s="17" t="str">
        <f t="shared" si="129"/>
        <v>--</v>
      </c>
      <c r="J1633" s="17" t="str">
        <f t="shared" si="125"/>
        <v xml:space="preserve"> </v>
      </c>
      <c r="K1633" s="17" t="str">
        <f>IF(H1633="-","",COUNTIF($H$8:H1633,H1633))</f>
        <v/>
      </c>
    </row>
    <row r="1634" spans="1:11" ht="19.600000000000001" customHeight="1" x14ac:dyDescent="0.25">
      <c r="A1634" s="30"/>
      <c r="B1634" s="31"/>
      <c r="C1634" s="38"/>
      <c r="D1634" s="44"/>
      <c r="F1634" s="17" t="str">
        <f t="shared" si="126"/>
        <v/>
      </c>
      <c r="G1634" s="17" t="str">
        <f t="shared" si="127"/>
        <v/>
      </c>
      <c r="H1634" s="17" t="str">
        <f t="shared" si="128"/>
        <v>-</v>
      </c>
      <c r="I1634" s="17" t="str">
        <f t="shared" si="129"/>
        <v>--</v>
      </c>
      <c r="J1634" s="17" t="str">
        <f t="shared" si="125"/>
        <v xml:space="preserve"> </v>
      </c>
      <c r="K1634" s="17" t="str">
        <f>IF(H1634="-","",COUNTIF($H$8:H1634,H1634))</f>
        <v/>
      </c>
    </row>
    <row r="1635" spans="1:11" ht="19.600000000000001" customHeight="1" x14ac:dyDescent="0.25">
      <c r="A1635" s="30"/>
      <c r="B1635" s="31"/>
      <c r="C1635" s="38"/>
      <c r="D1635" s="44"/>
      <c r="F1635" s="17" t="str">
        <f t="shared" si="126"/>
        <v/>
      </c>
      <c r="G1635" s="17" t="str">
        <f t="shared" si="127"/>
        <v/>
      </c>
      <c r="H1635" s="17" t="str">
        <f t="shared" si="128"/>
        <v>-</v>
      </c>
      <c r="I1635" s="17" t="str">
        <f t="shared" si="129"/>
        <v>--</v>
      </c>
      <c r="J1635" s="17" t="str">
        <f t="shared" si="125"/>
        <v xml:space="preserve"> </v>
      </c>
      <c r="K1635" s="17" t="str">
        <f>IF(H1635="-","",COUNTIF($H$8:H1635,H1635))</f>
        <v/>
      </c>
    </row>
    <row r="1636" spans="1:11" ht="19.600000000000001" customHeight="1" x14ac:dyDescent="0.25">
      <c r="A1636" s="30"/>
      <c r="B1636" s="31"/>
      <c r="C1636" s="38"/>
      <c r="D1636" s="44"/>
      <c r="F1636" s="17" t="str">
        <f t="shared" si="126"/>
        <v/>
      </c>
      <c r="G1636" s="17" t="str">
        <f t="shared" si="127"/>
        <v/>
      </c>
      <c r="H1636" s="17" t="str">
        <f t="shared" si="128"/>
        <v>-</v>
      </c>
      <c r="I1636" s="17" t="str">
        <f t="shared" si="129"/>
        <v>--</v>
      </c>
      <c r="J1636" s="17" t="str">
        <f t="shared" si="125"/>
        <v xml:space="preserve"> </v>
      </c>
      <c r="K1636" s="17" t="str">
        <f>IF(H1636="-","",COUNTIF($H$8:H1636,H1636))</f>
        <v/>
      </c>
    </row>
    <row r="1637" spans="1:11" ht="19.600000000000001" customHeight="1" x14ac:dyDescent="0.25">
      <c r="A1637" s="30"/>
      <c r="B1637" s="31"/>
      <c r="C1637" s="38"/>
      <c r="D1637" s="44"/>
      <c r="F1637" s="17" t="str">
        <f t="shared" si="126"/>
        <v/>
      </c>
      <c r="G1637" s="17" t="str">
        <f t="shared" si="127"/>
        <v/>
      </c>
      <c r="H1637" s="17" t="str">
        <f t="shared" si="128"/>
        <v>-</v>
      </c>
      <c r="I1637" s="17" t="str">
        <f t="shared" si="129"/>
        <v>--</v>
      </c>
      <c r="J1637" s="17" t="str">
        <f t="shared" si="125"/>
        <v xml:space="preserve"> </v>
      </c>
      <c r="K1637" s="17" t="str">
        <f>IF(H1637="-","",COUNTIF($H$8:H1637,H1637))</f>
        <v/>
      </c>
    </row>
    <row r="1638" spans="1:11" ht="19.600000000000001" customHeight="1" x14ac:dyDescent="0.25">
      <c r="A1638" s="30"/>
      <c r="B1638" s="31"/>
      <c r="C1638" s="38"/>
      <c r="D1638" s="44"/>
      <c r="F1638" s="17" t="str">
        <f t="shared" si="126"/>
        <v/>
      </c>
      <c r="G1638" s="17" t="str">
        <f t="shared" si="127"/>
        <v/>
      </c>
      <c r="H1638" s="17" t="str">
        <f t="shared" si="128"/>
        <v>-</v>
      </c>
      <c r="I1638" s="17" t="str">
        <f t="shared" si="129"/>
        <v>--</v>
      </c>
      <c r="J1638" s="17" t="str">
        <f t="shared" si="125"/>
        <v xml:space="preserve"> </v>
      </c>
      <c r="K1638" s="17" t="str">
        <f>IF(H1638="-","",COUNTIF($H$8:H1638,H1638))</f>
        <v/>
      </c>
    </row>
    <row r="1639" spans="1:11" ht="19.600000000000001" customHeight="1" x14ac:dyDescent="0.25">
      <c r="A1639" s="30"/>
      <c r="B1639" s="31"/>
      <c r="C1639" s="38"/>
      <c r="D1639" s="44"/>
      <c r="F1639" s="17" t="str">
        <f t="shared" si="126"/>
        <v/>
      </c>
      <c r="G1639" s="17" t="str">
        <f t="shared" si="127"/>
        <v/>
      </c>
      <c r="H1639" s="17" t="str">
        <f t="shared" si="128"/>
        <v>-</v>
      </c>
      <c r="I1639" s="17" t="str">
        <f t="shared" si="129"/>
        <v>--</v>
      </c>
      <c r="J1639" s="17" t="str">
        <f t="shared" si="125"/>
        <v xml:space="preserve"> </v>
      </c>
      <c r="K1639" s="17" t="str">
        <f>IF(H1639="-","",COUNTIF($H$8:H1639,H1639))</f>
        <v/>
      </c>
    </row>
    <row r="1640" spans="1:11" ht="19.600000000000001" customHeight="1" x14ac:dyDescent="0.25">
      <c r="A1640" s="30"/>
      <c r="B1640" s="31"/>
      <c r="C1640" s="38"/>
      <c r="D1640" s="44"/>
      <c r="F1640" s="17" t="str">
        <f t="shared" si="126"/>
        <v/>
      </c>
      <c r="G1640" s="17" t="str">
        <f t="shared" si="127"/>
        <v/>
      </c>
      <c r="H1640" s="17" t="str">
        <f t="shared" si="128"/>
        <v>-</v>
      </c>
      <c r="I1640" s="17" t="str">
        <f t="shared" si="129"/>
        <v>--</v>
      </c>
      <c r="J1640" s="17" t="str">
        <f t="shared" si="125"/>
        <v xml:space="preserve"> </v>
      </c>
      <c r="K1640" s="17" t="str">
        <f>IF(H1640="-","",COUNTIF($H$8:H1640,H1640))</f>
        <v/>
      </c>
    </row>
    <row r="1641" spans="1:11" ht="19.600000000000001" customHeight="1" x14ac:dyDescent="0.25">
      <c r="A1641" s="30"/>
      <c r="B1641" s="31"/>
      <c r="C1641" s="38"/>
      <c r="D1641" s="44"/>
      <c r="F1641" s="17" t="str">
        <f t="shared" si="126"/>
        <v/>
      </c>
      <c r="G1641" s="17" t="str">
        <f t="shared" si="127"/>
        <v/>
      </c>
      <c r="H1641" s="17" t="str">
        <f t="shared" si="128"/>
        <v>-</v>
      </c>
      <c r="I1641" s="17" t="str">
        <f t="shared" si="129"/>
        <v>--</v>
      </c>
      <c r="J1641" s="17" t="str">
        <f t="shared" si="125"/>
        <v xml:space="preserve"> </v>
      </c>
      <c r="K1641" s="17" t="str">
        <f>IF(H1641="-","",COUNTIF($H$8:H1641,H1641))</f>
        <v/>
      </c>
    </row>
    <row r="1642" spans="1:11" ht="19.600000000000001" customHeight="1" x14ac:dyDescent="0.25">
      <c r="A1642" s="30"/>
      <c r="B1642" s="31"/>
      <c r="C1642" s="38"/>
      <c r="D1642" s="44"/>
      <c r="F1642" s="17" t="str">
        <f t="shared" si="126"/>
        <v/>
      </c>
      <c r="G1642" s="17" t="str">
        <f t="shared" si="127"/>
        <v/>
      </c>
      <c r="H1642" s="17" t="str">
        <f t="shared" si="128"/>
        <v>-</v>
      </c>
      <c r="I1642" s="17" t="str">
        <f t="shared" si="129"/>
        <v>--</v>
      </c>
      <c r="J1642" s="17" t="str">
        <f t="shared" si="125"/>
        <v xml:space="preserve"> </v>
      </c>
      <c r="K1642" s="17" t="str">
        <f>IF(H1642="-","",COUNTIF($H$8:H1642,H1642))</f>
        <v/>
      </c>
    </row>
    <row r="1643" spans="1:11" ht="19.600000000000001" customHeight="1" x14ac:dyDescent="0.25">
      <c r="A1643" s="30"/>
      <c r="B1643" s="31"/>
      <c r="C1643" s="38"/>
      <c r="D1643" s="44"/>
      <c r="F1643" s="17" t="str">
        <f t="shared" si="126"/>
        <v/>
      </c>
      <c r="G1643" s="17" t="str">
        <f t="shared" si="127"/>
        <v/>
      </c>
      <c r="H1643" s="17" t="str">
        <f t="shared" si="128"/>
        <v>-</v>
      </c>
      <c r="I1643" s="17" t="str">
        <f t="shared" si="129"/>
        <v>--</v>
      </c>
      <c r="J1643" s="17" t="str">
        <f t="shared" si="125"/>
        <v xml:space="preserve"> </v>
      </c>
      <c r="K1643" s="17" t="str">
        <f>IF(H1643="-","",COUNTIF($H$8:H1643,H1643))</f>
        <v/>
      </c>
    </row>
    <row r="1644" spans="1:11" ht="19.600000000000001" customHeight="1" x14ac:dyDescent="0.25">
      <c r="A1644" s="30"/>
      <c r="B1644" s="31"/>
      <c r="C1644" s="38"/>
      <c r="D1644" s="44"/>
      <c r="F1644" s="17" t="str">
        <f t="shared" si="126"/>
        <v/>
      </c>
      <c r="G1644" s="17" t="str">
        <f t="shared" si="127"/>
        <v/>
      </c>
      <c r="H1644" s="17" t="str">
        <f t="shared" si="128"/>
        <v>-</v>
      </c>
      <c r="I1644" s="17" t="str">
        <f t="shared" si="129"/>
        <v>--</v>
      </c>
      <c r="J1644" s="17" t="str">
        <f t="shared" si="125"/>
        <v xml:space="preserve"> </v>
      </c>
      <c r="K1644" s="17" t="str">
        <f>IF(H1644="-","",COUNTIF($H$8:H1644,H1644))</f>
        <v/>
      </c>
    </row>
    <row r="1645" spans="1:11" ht="19.600000000000001" customHeight="1" x14ac:dyDescent="0.25">
      <c r="A1645" s="30"/>
      <c r="B1645" s="31"/>
      <c r="C1645" s="38"/>
      <c r="D1645" s="44"/>
      <c r="F1645" s="17" t="str">
        <f t="shared" si="126"/>
        <v/>
      </c>
      <c r="G1645" s="17" t="str">
        <f t="shared" si="127"/>
        <v/>
      </c>
      <c r="H1645" s="17" t="str">
        <f t="shared" si="128"/>
        <v>-</v>
      </c>
      <c r="I1645" s="17" t="str">
        <f t="shared" si="129"/>
        <v>--</v>
      </c>
      <c r="J1645" s="17" t="str">
        <f t="shared" si="125"/>
        <v xml:space="preserve"> </v>
      </c>
      <c r="K1645" s="17" t="str">
        <f>IF(H1645="-","",COUNTIF($H$8:H1645,H1645))</f>
        <v/>
      </c>
    </row>
    <row r="1646" spans="1:11" ht="19.600000000000001" customHeight="1" x14ac:dyDescent="0.25">
      <c r="A1646" s="30"/>
      <c r="B1646" s="31"/>
      <c r="C1646" s="38"/>
      <c r="D1646" s="44"/>
      <c r="F1646" s="17" t="str">
        <f t="shared" si="126"/>
        <v/>
      </c>
      <c r="G1646" s="17" t="str">
        <f t="shared" si="127"/>
        <v/>
      </c>
      <c r="H1646" s="17" t="str">
        <f t="shared" si="128"/>
        <v>-</v>
      </c>
      <c r="I1646" s="17" t="str">
        <f t="shared" si="129"/>
        <v>--</v>
      </c>
      <c r="J1646" s="17" t="str">
        <f t="shared" si="125"/>
        <v xml:space="preserve"> </v>
      </c>
      <c r="K1646" s="17" t="str">
        <f>IF(H1646="-","",COUNTIF($H$8:H1646,H1646))</f>
        <v/>
      </c>
    </row>
    <row r="1647" spans="1:11" ht="19.600000000000001" customHeight="1" x14ac:dyDescent="0.25">
      <c r="A1647" s="30"/>
      <c r="B1647" s="31"/>
      <c r="C1647" s="38"/>
      <c r="D1647" s="44"/>
      <c r="F1647" s="17" t="str">
        <f t="shared" si="126"/>
        <v/>
      </c>
      <c r="G1647" s="17" t="str">
        <f t="shared" si="127"/>
        <v/>
      </c>
      <c r="H1647" s="17" t="str">
        <f t="shared" si="128"/>
        <v>-</v>
      </c>
      <c r="I1647" s="17" t="str">
        <f t="shared" si="129"/>
        <v>--</v>
      </c>
      <c r="J1647" s="17" t="str">
        <f t="shared" si="125"/>
        <v xml:space="preserve"> </v>
      </c>
      <c r="K1647" s="17" t="str">
        <f>IF(H1647="-","",COUNTIF($H$8:H1647,H1647))</f>
        <v/>
      </c>
    </row>
    <row r="1648" spans="1:11" ht="19.600000000000001" customHeight="1" x14ac:dyDescent="0.25">
      <c r="A1648" s="30"/>
      <c r="B1648" s="31"/>
      <c r="C1648" s="38"/>
      <c r="D1648" s="44"/>
      <c r="F1648" s="17" t="str">
        <f t="shared" si="126"/>
        <v/>
      </c>
      <c r="G1648" s="17" t="str">
        <f t="shared" si="127"/>
        <v/>
      </c>
      <c r="H1648" s="17" t="str">
        <f t="shared" si="128"/>
        <v>-</v>
      </c>
      <c r="I1648" s="17" t="str">
        <f t="shared" si="129"/>
        <v>--</v>
      </c>
      <c r="J1648" s="17" t="str">
        <f t="shared" si="125"/>
        <v xml:space="preserve"> </v>
      </c>
      <c r="K1648" s="17" t="str">
        <f>IF(H1648="-","",COUNTIF($H$8:H1648,H1648))</f>
        <v/>
      </c>
    </row>
    <row r="1649" spans="1:11" ht="19.600000000000001" customHeight="1" x14ac:dyDescent="0.25">
      <c r="A1649" s="30"/>
      <c r="B1649" s="31"/>
      <c r="C1649" s="38"/>
      <c r="D1649" s="44"/>
      <c r="F1649" s="17" t="str">
        <f t="shared" si="126"/>
        <v/>
      </c>
      <c r="G1649" s="17" t="str">
        <f t="shared" si="127"/>
        <v/>
      </c>
      <c r="H1649" s="17" t="str">
        <f t="shared" si="128"/>
        <v>-</v>
      </c>
      <c r="I1649" s="17" t="str">
        <f t="shared" si="129"/>
        <v>--</v>
      </c>
      <c r="J1649" s="17" t="str">
        <f t="shared" si="125"/>
        <v xml:space="preserve"> </v>
      </c>
      <c r="K1649" s="17" t="str">
        <f>IF(H1649="-","",COUNTIF($H$8:H1649,H1649))</f>
        <v/>
      </c>
    </row>
    <row r="1650" spans="1:11" ht="19.600000000000001" customHeight="1" x14ac:dyDescent="0.25">
      <c r="A1650" s="30"/>
      <c r="B1650" s="31"/>
      <c r="C1650" s="38"/>
      <c r="D1650" s="44"/>
      <c r="F1650" s="17" t="str">
        <f t="shared" si="126"/>
        <v/>
      </c>
      <c r="G1650" s="17" t="str">
        <f t="shared" si="127"/>
        <v/>
      </c>
      <c r="H1650" s="17" t="str">
        <f t="shared" si="128"/>
        <v>-</v>
      </c>
      <c r="I1650" s="17" t="str">
        <f t="shared" si="129"/>
        <v>--</v>
      </c>
      <c r="J1650" s="17" t="str">
        <f t="shared" si="125"/>
        <v xml:space="preserve"> </v>
      </c>
      <c r="K1650" s="17" t="str">
        <f>IF(H1650="-","",COUNTIF($H$8:H1650,H1650))</f>
        <v/>
      </c>
    </row>
    <row r="1651" spans="1:11" ht="19.600000000000001" customHeight="1" x14ac:dyDescent="0.25">
      <c r="A1651" s="30"/>
      <c r="B1651" s="31"/>
      <c r="C1651" s="38"/>
      <c r="D1651" s="44"/>
      <c r="F1651" s="17" t="str">
        <f t="shared" si="126"/>
        <v/>
      </c>
      <c r="G1651" s="17" t="str">
        <f t="shared" si="127"/>
        <v/>
      </c>
      <c r="H1651" s="17" t="str">
        <f t="shared" si="128"/>
        <v>-</v>
      </c>
      <c r="I1651" s="17" t="str">
        <f t="shared" si="129"/>
        <v>--</v>
      </c>
      <c r="J1651" s="17" t="str">
        <f t="shared" si="125"/>
        <v xml:space="preserve"> </v>
      </c>
      <c r="K1651" s="17" t="str">
        <f>IF(H1651="-","",COUNTIF($H$8:H1651,H1651))</f>
        <v/>
      </c>
    </row>
    <row r="1652" spans="1:11" ht="19.600000000000001" customHeight="1" x14ac:dyDescent="0.25">
      <c r="A1652" s="30"/>
      <c r="B1652" s="31"/>
      <c r="C1652" s="38"/>
      <c r="D1652" s="44"/>
      <c r="F1652" s="17" t="str">
        <f t="shared" si="126"/>
        <v/>
      </c>
      <c r="G1652" s="17" t="str">
        <f t="shared" si="127"/>
        <v/>
      </c>
      <c r="H1652" s="17" t="str">
        <f t="shared" si="128"/>
        <v>-</v>
      </c>
      <c r="I1652" s="17" t="str">
        <f t="shared" si="129"/>
        <v>--</v>
      </c>
      <c r="J1652" s="17" t="str">
        <f t="shared" si="125"/>
        <v xml:space="preserve"> </v>
      </c>
      <c r="K1652" s="17" t="str">
        <f>IF(H1652="-","",COUNTIF($H$8:H1652,H1652))</f>
        <v/>
      </c>
    </row>
    <row r="1653" spans="1:11" ht="19.600000000000001" customHeight="1" x14ac:dyDescent="0.25">
      <c r="A1653" s="30"/>
      <c r="B1653" s="31"/>
      <c r="C1653" s="38"/>
      <c r="D1653" s="44"/>
      <c r="F1653" s="17" t="str">
        <f t="shared" si="126"/>
        <v/>
      </c>
      <c r="G1653" s="17" t="str">
        <f t="shared" si="127"/>
        <v/>
      </c>
      <c r="H1653" s="17" t="str">
        <f t="shared" si="128"/>
        <v>-</v>
      </c>
      <c r="I1653" s="17" t="str">
        <f t="shared" si="129"/>
        <v>--</v>
      </c>
      <c r="J1653" s="17" t="str">
        <f t="shared" si="125"/>
        <v xml:space="preserve"> </v>
      </c>
      <c r="K1653" s="17" t="str">
        <f>IF(H1653="-","",COUNTIF($H$8:H1653,H1653))</f>
        <v/>
      </c>
    </row>
    <row r="1654" spans="1:11" ht="19.600000000000001" customHeight="1" x14ac:dyDescent="0.25">
      <c r="A1654" s="30"/>
      <c r="B1654" s="31"/>
      <c r="C1654" s="38"/>
      <c r="D1654" s="44"/>
      <c r="F1654" s="17" t="str">
        <f t="shared" si="126"/>
        <v/>
      </c>
      <c r="G1654" s="17" t="str">
        <f t="shared" si="127"/>
        <v/>
      </c>
      <c r="H1654" s="17" t="str">
        <f t="shared" si="128"/>
        <v>-</v>
      </c>
      <c r="I1654" s="17" t="str">
        <f t="shared" si="129"/>
        <v>--</v>
      </c>
      <c r="J1654" s="17" t="str">
        <f t="shared" si="125"/>
        <v xml:space="preserve"> </v>
      </c>
      <c r="K1654" s="17" t="str">
        <f>IF(H1654="-","",COUNTIF($H$8:H1654,H1654))</f>
        <v/>
      </c>
    </row>
    <row r="1655" spans="1:11" ht="19.600000000000001" customHeight="1" x14ac:dyDescent="0.25">
      <c r="A1655" s="30"/>
      <c r="B1655" s="31"/>
      <c r="C1655" s="38"/>
      <c r="D1655" s="44"/>
      <c r="F1655" s="17" t="str">
        <f t="shared" si="126"/>
        <v/>
      </c>
      <c r="G1655" s="17" t="str">
        <f t="shared" si="127"/>
        <v/>
      </c>
      <c r="H1655" s="17" t="str">
        <f t="shared" si="128"/>
        <v>-</v>
      </c>
      <c r="I1655" s="17" t="str">
        <f t="shared" si="129"/>
        <v>--</v>
      </c>
      <c r="J1655" s="17" t="str">
        <f t="shared" si="125"/>
        <v xml:space="preserve"> </v>
      </c>
      <c r="K1655" s="17" t="str">
        <f>IF(H1655="-","",COUNTIF($H$8:H1655,H1655))</f>
        <v/>
      </c>
    </row>
    <row r="1656" spans="1:11" ht="19.600000000000001" customHeight="1" x14ac:dyDescent="0.25">
      <c r="A1656" s="30"/>
      <c r="B1656" s="31"/>
      <c r="C1656" s="38"/>
      <c r="D1656" s="44"/>
      <c r="F1656" s="17" t="str">
        <f t="shared" si="126"/>
        <v/>
      </c>
      <c r="G1656" s="17" t="str">
        <f t="shared" si="127"/>
        <v/>
      </c>
      <c r="H1656" s="17" t="str">
        <f t="shared" si="128"/>
        <v>-</v>
      </c>
      <c r="I1656" s="17" t="str">
        <f t="shared" si="129"/>
        <v>--</v>
      </c>
      <c r="J1656" s="17" t="str">
        <f t="shared" si="125"/>
        <v xml:space="preserve"> </v>
      </c>
      <c r="K1656" s="17" t="str">
        <f>IF(H1656="-","",COUNTIF($H$8:H1656,H1656))</f>
        <v/>
      </c>
    </row>
    <row r="1657" spans="1:11" ht="19.600000000000001" customHeight="1" x14ac:dyDescent="0.25">
      <c r="A1657" s="30"/>
      <c r="B1657" s="31"/>
      <c r="C1657" s="38"/>
      <c r="D1657" s="44"/>
      <c r="F1657" s="17" t="str">
        <f t="shared" si="126"/>
        <v/>
      </c>
      <c r="G1657" s="17" t="str">
        <f t="shared" si="127"/>
        <v/>
      </c>
      <c r="H1657" s="17" t="str">
        <f t="shared" si="128"/>
        <v>-</v>
      </c>
      <c r="I1657" s="17" t="str">
        <f t="shared" si="129"/>
        <v>--</v>
      </c>
      <c r="J1657" s="17" t="str">
        <f t="shared" si="125"/>
        <v xml:space="preserve"> </v>
      </c>
      <c r="K1657" s="17" t="str">
        <f>IF(H1657="-","",COUNTIF($H$8:H1657,H1657))</f>
        <v/>
      </c>
    </row>
    <row r="1658" spans="1:11" ht="19.600000000000001" customHeight="1" x14ac:dyDescent="0.25">
      <c r="A1658" s="30"/>
      <c r="B1658" s="31"/>
      <c r="C1658" s="38"/>
      <c r="D1658" s="44"/>
      <c r="F1658" s="17" t="str">
        <f t="shared" si="126"/>
        <v/>
      </c>
      <c r="G1658" s="17" t="str">
        <f t="shared" si="127"/>
        <v/>
      </c>
      <c r="H1658" s="17" t="str">
        <f t="shared" si="128"/>
        <v>-</v>
      </c>
      <c r="I1658" s="17" t="str">
        <f t="shared" si="129"/>
        <v>--</v>
      </c>
      <c r="J1658" s="17" t="str">
        <f t="shared" si="125"/>
        <v xml:space="preserve"> </v>
      </c>
      <c r="K1658" s="17" t="str">
        <f>IF(H1658="-","",COUNTIF($H$8:H1658,H1658))</f>
        <v/>
      </c>
    </row>
    <row r="1659" spans="1:11" ht="19.600000000000001" customHeight="1" x14ac:dyDescent="0.25">
      <c r="A1659" s="30"/>
      <c r="B1659" s="31"/>
      <c r="C1659" s="38"/>
      <c r="D1659" s="44"/>
      <c r="F1659" s="17" t="str">
        <f t="shared" si="126"/>
        <v/>
      </c>
      <c r="G1659" s="17" t="str">
        <f t="shared" si="127"/>
        <v/>
      </c>
      <c r="H1659" s="17" t="str">
        <f t="shared" si="128"/>
        <v>-</v>
      </c>
      <c r="I1659" s="17" t="str">
        <f t="shared" si="129"/>
        <v>--</v>
      </c>
      <c r="J1659" s="17" t="str">
        <f t="shared" si="125"/>
        <v xml:space="preserve"> </v>
      </c>
      <c r="K1659" s="17" t="str">
        <f>IF(H1659="-","",COUNTIF($H$8:H1659,H1659))</f>
        <v/>
      </c>
    </row>
    <row r="1660" spans="1:11" ht="19.600000000000001" customHeight="1" x14ac:dyDescent="0.25">
      <c r="A1660" s="30"/>
      <c r="B1660" s="31"/>
      <c r="C1660" s="38"/>
      <c r="D1660" s="44"/>
      <c r="F1660" s="17" t="str">
        <f t="shared" si="126"/>
        <v/>
      </c>
      <c r="G1660" s="17" t="str">
        <f t="shared" si="127"/>
        <v/>
      </c>
      <c r="H1660" s="17" t="str">
        <f t="shared" si="128"/>
        <v>-</v>
      </c>
      <c r="I1660" s="17" t="str">
        <f t="shared" si="129"/>
        <v>--</v>
      </c>
      <c r="J1660" s="17" t="str">
        <f t="shared" si="125"/>
        <v xml:space="preserve"> </v>
      </c>
      <c r="K1660" s="17" t="str">
        <f>IF(H1660="-","",COUNTIF($H$8:H1660,H1660))</f>
        <v/>
      </c>
    </row>
    <row r="1661" spans="1:11" ht="19.600000000000001" customHeight="1" x14ac:dyDescent="0.25">
      <c r="A1661" s="30"/>
      <c r="B1661" s="31"/>
      <c r="C1661" s="38"/>
      <c r="D1661" s="44"/>
      <c r="F1661" s="17" t="str">
        <f t="shared" si="126"/>
        <v/>
      </c>
      <c r="G1661" s="17" t="str">
        <f t="shared" si="127"/>
        <v/>
      </c>
      <c r="H1661" s="17" t="str">
        <f t="shared" si="128"/>
        <v>-</v>
      </c>
      <c r="I1661" s="17" t="str">
        <f t="shared" si="129"/>
        <v>--</v>
      </c>
      <c r="J1661" s="17" t="str">
        <f t="shared" si="125"/>
        <v xml:space="preserve"> </v>
      </c>
      <c r="K1661" s="17" t="str">
        <f>IF(H1661="-","",COUNTIF($H$8:H1661,H1661))</f>
        <v/>
      </c>
    </row>
    <row r="1662" spans="1:11" ht="19.600000000000001" customHeight="1" x14ac:dyDescent="0.25">
      <c r="A1662" s="30"/>
      <c r="B1662" s="31"/>
      <c r="C1662" s="38"/>
      <c r="D1662" s="44"/>
      <c r="F1662" s="17" t="str">
        <f t="shared" si="126"/>
        <v/>
      </c>
      <c r="G1662" s="17" t="str">
        <f t="shared" si="127"/>
        <v/>
      </c>
      <c r="H1662" s="17" t="str">
        <f t="shared" si="128"/>
        <v>-</v>
      </c>
      <c r="I1662" s="17" t="str">
        <f t="shared" si="129"/>
        <v>--</v>
      </c>
      <c r="J1662" s="17" t="str">
        <f t="shared" si="125"/>
        <v xml:space="preserve"> </v>
      </c>
      <c r="K1662" s="17" t="str">
        <f>IF(H1662="-","",COUNTIF($H$8:H1662,H1662))</f>
        <v/>
      </c>
    </row>
    <row r="1663" spans="1:11" ht="19.600000000000001" customHeight="1" x14ac:dyDescent="0.25">
      <c r="A1663" s="30"/>
      <c r="B1663" s="31"/>
      <c r="C1663" s="38"/>
      <c r="D1663" s="44"/>
      <c r="F1663" s="17" t="str">
        <f t="shared" si="126"/>
        <v/>
      </c>
      <c r="G1663" s="17" t="str">
        <f t="shared" si="127"/>
        <v/>
      </c>
      <c r="H1663" s="17" t="str">
        <f t="shared" si="128"/>
        <v>-</v>
      </c>
      <c r="I1663" s="17" t="str">
        <f t="shared" si="129"/>
        <v>--</v>
      </c>
      <c r="J1663" s="17" t="str">
        <f t="shared" si="125"/>
        <v xml:space="preserve"> </v>
      </c>
      <c r="K1663" s="17" t="str">
        <f>IF(H1663="-","",COUNTIF($H$8:H1663,H1663))</f>
        <v/>
      </c>
    </row>
    <row r="1664" spans="1:11" ht="19.600000000000001" customHeight="1" x14ac:dyDescent="0.25">
      <c r="A1664" s="30"/>
      <c r="B1664" s="31"/>
      <c r="C1664" s="38"/>
      <c r="D1664" s="44"/>
      <c r="F1664" s="17" t="str">
        <f t="shared" si="126"/>
        <v/>
      </c>
      <c r="G1664" s="17" t="str">
        <f t="shared" si="127"/>
        <v/>
      </c>
      <c r="H1664" s="17" t="str">
        <f t="shared" si="128"/>
        <v>-</v>
      </c>
      <c r="I1664" s="17" t="str">
        <f t="shared" si="129"/>
        <v>--</v>
      </c>
      <c r="J1664" s="17" t="str">
        <f t="shared" si="125"/>
        <v xml:space="preserve"> </v>
      </c>
      <c r="K1664" s="17" t="str">
        <f>IF(H1664="-","",COUNTIF($H$8:H1664,H1664))</f>
        <v/>
      </c>
    </row>
    <row r="1665" spans="1:11" ht="19.600000000000001" customHeight="1" x14ac:dyDescent="0.25">
      <c r="A1665" s="30"/>
      <c r="B1665" s="31"/>
      <c r="C1665" s="38"/>
      <c r="D1665" s="44"/>
      <c r="F1665" s="17" t="str">
        <f t="shared" si="126"/>
        <v/>
      </c>
      <c r="G1665" s="17" t="str">
        <f t="shared" si="127"/>
        <v/>
      </c>
      <c r="H1665" s="17" t="str">
        <f t="shared" si="128"/>
        <v>-</v>
      </c>
      <c r="I1665" s="17" t="str">
        <f t="shared" si="129"/>
        <v>--</v>
      </c>
      <c r="J1665" s="17" t="str">
        <f t="shared" si="125"/>
        <v xml:space="preserve"> </v>
      </c>
      <c r="K1665" s="17" t="str">
        <f>IF(H1665="-","",COUNTIF($H$8:H1665,H1665))</f>
        <v/>
      </c>
    </row>
    <row r="1666" spans="1:11" ht="19.600000000000001" customHeight="1" x14ac:dyDescent="0.25">
      <c r="A1666" s="30"/>
      <c r="B1666" s="31"/>
      <c r="C1666" s="38"/>
      <c r="D1666" s="44"/>
      <c r="F1666" s="17" t="str">
        <f t="shared" si="126"/>
        <v/>
      </c>
      <c r="G1666" s="17" t="str">
        <f t="shared" si="127"/>
        <v/>
      </c>
      <c r="H1666" s="17" t="str">
        <f t="shared" si="128"/>
        <v>-</v>
      </c>
      <c r="I1666" s="17" t="str">
        <f t="shared" si="129"/>
        <v>--</v>
      </c>
      <c r="J1666" s="17" t="str">
        <f t="shared" si="125"/>
        <v xml:space="preserve"> </v>
      </c>
      <c r="K1666" s="17" t="str">
        <f>IF(H1666="-","",COUNTIF($H$8:H1666,H1666))</f>
        <v/>
      </c>
    </row>
    <row r="1667" spans="1:11" ht="19.600000000000001" customHeight="1" x14ac:dyDescent="0.25">
      <c r="A1667" s="30"/>
      <c r="B1667" s="31"/>
      <c r="C1667" s="38"/>
      <c r="D1667" s="44"/>
      <c r="F1667" s="17" t="str">
        <f t="shared" si="126"/>
        <v/>
      </c>
      <c r="G1667" s="17" t="str">
        <f t="shared" si="127"/>
        <v/>
      </c>
      <c r="H1667" s="17" t="str">
        <f t="shared" si="128"/>
        <v>-</v>
      </c>
      <c r="I1667" s="17" t="str">
        <f t="shared" si="129"/>
        <v>--</v>
      </c>
      <c r="J1667" s="17" t="str">
        <f t="shared" si="125"/>
        <v xml:space="preserve"> </v>
      </c>
      <c r="K1667" s="17" t="str">
        <f>IF(H1667="-","",COUNTIF($H$8:H1667,H1667))</f>
        <v/>
      </c>
    </row>
    <row r="1668" spans="1:11" ht="19.600000000000001" customHeight="1" x14ac:dyDescent="0.25">
      <c r="A1668" s="30"/>
      <c r="B1668" s="31"/>
      <c r="C1668" s="38"/>
      <c r="D1668" s="44"/>
      <c r="F1668" s="17" t="str">
        <f t="shared" si="126"/>
        <v/>
      </c>
      <c r="G1668" s="17" t="str">
        <f t="shared" si="127"/>
        <v/>
      </c>
      <c r="H1668" s="17" t="str">
        <f t="shared" si="128"/>
        <v>-</v>
      </c>
      <c r="I1668" s="17" t="str">
        <f t="shared" si="129"/>
        <v>--</v>
      </c>
      <c r="J1668" s="17" t="str">
        <f t="shared" si="125"/>
        <v xml:space="preserve"> </v>
      </c>
      <c r="K1668" s="17" t="str">
        <f>IF(H1668="-","",COUNTIF($H$8:H1668,H1668))</f>
        <v/>
      </c>
    </row>
    <row r="1669" spans="1:11" ht="19.600000000000001" customHeight="1" x14ac:dyDescent="0.25">
      <c r="A1669" s="30"/>
      <c r="B1669" s="31"/>
      <c r="C1669" s="38"/>
      <c r="D1669" s="44"/>
      <c r="F1669" s="17" t="str">
        <f t="shared" si="126"/>
        <v/>
      </c>
      <c r="G1669" s="17" t="str">
        <f t="shared" si="127"/>
        <v/>
      </c>
      <c r="H1669" s="17" t="str">
        <f t="shared" si="128"/>
        <v>-</v>
      </c>
      <c r="I1669" s="17" t="str">
        <f t="shared" si="129"/>
        <v>--</v>
      </c>
      <c r="J1669" s="17" t="str">
        <f t="shared" si="125"/>
        <v xml:space="preserve"> </v>
      </c>
      <c r="K1669" s="17" t="str">
        <f>IF(H1669="-","",COUNTIF($H$8:H1669,H1669))</f>
        <v/>
      </c>
    </row>
    <row r="1670" spans="1:11" ht="19.600000000000001" customHeight="1" x14ac:dyDescent="0.25">
      <c r="A1670" s="30"/>
      <c r="B1670" s="31"/>
      <c r="C1670" s="38"/>
      <c r="D1670" s="44"/>
      <c r="F1670" s="17" t="str">
        <f t="shared" si="126"/>
        <v/>
      </c>
      <c r="G1670" s="17" t="str">
        <f t="shared" si="127"/>
        <v/>
      </c>
      <c r="H1670" s="17" t="str">
        <f t="shared" si="128"/>
        <v>-</v>
      </c>
      <c r="I1670" s="17" t="str">
        <f t="shared" si="129"/>
        <v>--</v>
      </c>
      <c r="J1670" s="17" t="str">
        <f t="shared" si="125"/>
        <v xml:space="preserve"> </v>
      </c>
      <c r="K1670" s="17" t="str">
        <f>IF(H1670="-","",COUNTIF($H$8:H1670,H1670))</f>
        <v/>
      </c>
    </row>
    <row r="1671" spans="1:11" ht="19.600000000000001" customHeight="1" x14ac:dyDescent="0.25">
      <c r="A1671" s="30"/>
      <c r="B1671" s="31"/>
      <c r="C1671" s="38"/>
      <c r="D1671" s="44"/>
      <c r="F1671" s="17" t="str">
        <f t="shared" si="126"/>
        <v/>
      </c>
      <c r="G1671" s="17" t="str">
        <f t="shared" si="127"/>
        <v/>
      </c>
      <c r="H1671" s="17" t="str">
        <f t="shared" si="128"/>
        <v>-</v>
      </c>
      <c r="I1671" s="17" t="str">
        <f t="shared" si="129"/>
        <v>--</v>
      </c>
      <c r="J1671" s="17" t="str">
        <f t="shared" si="125"/>
        <v xml:space="preserve"> </v>
      </c>
      <c r="K1671" s="17" t="str">
        <f>IF(H1671="-","",COUNTIF($H$8:H1671,H1671))</f>
        <v/>
      </c>
    </row>
    <row r="1672" spans="1:11" ht="19.600000000000001" customHeight="1" x14ac:dyDescent="0.25">
      <c r="A1672" s="30"/>
      <c r="B1672" s="31"/>
      <c r="C1672" s="38"/>
      <c r="D1672" s="44"/>
      <c r="F1672" s="17" t="str">
        <f t="shared" si="126"/>
        <v/>
      </c>
      <c r="G1672" s="17" t="str">
        <f t="shared" si="127"/>
        <v/>
      </c>
      <c r="H1672" s="17" t="str">
        <f t="shared" si="128"/>
        <v>-</v>
      </c>
      <c r="I1672" s="17" t="str">
        <f t="shared" si="129"/>
        <v>--</v>
      </c>
      <c r="J1672" s="17" t="str">
        <f t="shared" ref="J1672:J1735" si="130">B1672&amp;" "&amp;A1672</f>
        <v xml:space="preserve"> </v>
      </c>
      <c r="K1672" s="17" t="str">
        <f>IF(H1672="-","",COUNTIF($H$8:H1672,H1672))</f>
        <v/>
      </c>
    </row>
    <row r="1673" spans="1:11" ht="19.600000000000001" customHeight="1" x14ac:dyDescent="0.25">
      <c r="A1673" s="30"/>
      <c r="B1673" s="31"/>
      <c r="C1673" s="38"/>
      <c r="D1673" s="44"/>
      <c r="F1673" s="17" t="str">
        <f t="shared" ref="F1673:F1736" si="131">IF(ISBLANK(C1673),"",MONTH(C1673))</f>
        <v/>
      </c>
      <c r="G1673" s="17" t="str">
        <f t="shared" ref="G1673:G1736" si="132">IF(ISBLANK(C1673),"",DAY(C1673))</f>
        <v/>
      </c>
      <c r="H1673" s="17" t="str">
        <f t="shared" ref="H1673:H1736" si="133">F1673&amp;"-"&amp;G1673</f>
        <v>-</v>
      </c>
      <c r="I1673" s="17" t="str">
        <f t="shared" ref="I1673:I1736" si="134">H1673&amp;"-"&amp;K1673</f>
        <v>--</v>
      </c>
      <c r="J1673" s="17" t="str">
        <f t="shared" si="130"/>
        <v xml:space="preserve"> </v>
      </c>
      <c r="K1673" s="17" t="str">
        <f>IF(H1673="-","",COUNTIF($H$8:H1673,H1673))</f>
        <v/>
      </c>
    </row>
    <row r="1674" spans="1:11" ht="19.600000000000001" customHeight="1" x14ac:dyDescent="0.25">
      <c r="A1674" s="30"/>
      <c r="B1674" s="31"/>
      <c r="C1674" s="38"/>
      <c r="D1674" s="44"/>
      <c r="F1674" s="17" t="str">
        <f t="shared" si="131"/>
        <v/>
      </c>
      <c r="G1674" s="17" t="str">
        <f t="shared" si="132"/>
        <v/>
      </c>
      <c r="H1674" s="17" t="str">
        <f t="shared" si="133"/>
        <v>-</v>
      </c>
      <c r="I1674" s="17" t="str">
        <f t="shared" si="134"/>
        <v>--</v>
      </c>
      <c r="J1674" s="17" t="str">
        <f t="shared" si="130"/>
        <v xml:space="preserve"> </v>
      </c>
      <c r="K1674" s="17" t="str">
        <f>IF(H1674="-","",COUNTIF($H$8:H1674,H1674))</f>
        <v/>
      </c>
    </row>
    <row r="1675" spans="1:11" ht="19.600000000000001" customHeight="1" x14ac:dyDescent="0.25">
      <c r="A1675" s="30"/>
      <c r="B1675" s="31"/>
      <c r="C1675" s="38"/>
      <c r="D1675" s="44"/>
      <c r="F1675" s="17" t="str">
        <f t="shared" si="131"/>
        <v/>
      </c>
      <c r="G1675" s="17" t="str">
        <f t="shared" si="132"/>
        <v/>
      </c>
      <c r="H1675" s="17" t="str">
        <f t="shared" si="133"/>
        <v>-</v>
      </c>
      <c r="I1675" s="17" t="str">
        <f t="shared" si="134"/>
        <v>--</v>
      </c>
      <c r="J1675" s="17" t="str">
        <f t="shared" si="130"/>
        <v xml:space="preserve"> </v>
      </c>
      <c r="K1675" s="17" t="str">
        <f>IF(H1675="-","",COUNTIF($H$8:H1675,H1675))</f>
        <v/>
      </c>
    </row>
    <row r="1676" spans="1:11" ht="19.600000000000001" customHeight="1" x14ac:dyDescent="0.25">
      <c r="A1676" s="30"/>
      <c r="B1676" s="31"/>
      <c r="C1676" s="38"/>
      <c r="D1676" s="44"/>
      <c r="F1676" s="17" t="str">
        <f t="shared" si="131"/>
        <v/>
      </c>
      <c r="G1676" s="17" t="str">
        <f t="shared" si="132"/>
        <v/>
      </c>
      <c r="H1676" s="17" t="str">
        <f t="shared" si="133"/>
        <v>-</v>
      </c>
      <c r="I1676" s="17" t="str">
        <f t="shared" si="134"/>
        <v>--</v>
      </c>
      <c r="J1676" s="17" t="str">
        <f t="shared" si="130"/>
        <v xml:space="preserve"> </v>
      </c>
      <c r="K1676" s="17" t="str">
        <f>IF(H1676="-","",COUNTIF($H$8:H1676,H1676))</f>
        <v/>
      </c>
    </row>
    <row r="1677" spans="1:11" ht="19.600000000000001" customHeight="1" x14ac:dyDescent="0.25">
      <c r="A1677" s="30"/>
      <c r="B1677" s="31"/>
      <c r="C1677" s="38"/>
      <c r="D1677" s="44"/>
      <c r="F1677" s="17" t="str">
        <f t="shared" si="131"/>
        <v/>
      </c>
      <c r="G1677" s="17" t="str">
        <f t="shared" si="132"/>
        <v/>
      </c>
      <c r="H1677" s="17" t="str">
        <f t="shared" si="133"/>
        <v>-</v>
      </c>
      <c r="I1677" s="17" t="str">
        <f t="shared" si="134"/>
        <v>--</v>
      </c>
      <c r="J1677" s="17" t="str">
        <f t="shared" si="130"/>
        <v xml:space="preserve"> </v>
      </c>
      <c r="K1677" s="17" t="str">
        <f>IF(H1677="-","",COUNTIF($H$8:H1677,H1677))</f>
        <v/>
      </c>
    </row>
    <row r="1678" spans="1:11" ht="19.600000000000001" customHeight="1" x14ac:dyDescent="0.25">
      <c r="A1678" s="30"/>
      <c r="B1678" s="31"/>
      <c r="C1678" s="38"/>
      <c r="D1678" s="44"/>
      <c r="F1678" s="17" t="str">
        <f t="shared" si="131"/>
        <v/>
      </c>
      <c r="G1678" s="17" t="str">
        <f t="shared" si="132"/>
        <v/>
      </c>
      <c r="H1678" s="17" t="str">
        <f t="shared" si="133"/>
        <v>-</v>
      </c>
      <c r="I1678" s="17" t="str">
        <f t="shared" si="134"/>
        <v>--</v>
      </c>
      <c r="J1678" s="17" t="str">
        <f t="shared" si="130"/>
        <v xml:space="preserve"> </v>
      </c>
      <c r="K1678" s="17" t="str">
        <f>IF(H1678="-","",COUNTIF($H$8:H1678,H1678))</f>
        <v/>
      </c>
    </row>
    <row r="1679" spans="1:11" ht="19.600000000000001" customHeight="1" x14ac:dyDescent="0.25">
      <c r="A1679" s="30"/>
      <c r="B1679" s="31"/>
      <c r="C1679" s="38"/>
      <c r="D1679" s="44"/>
      <c r="F1679" s="17" t="str">
        <f t="shared" si="131"/>
        <v/>
      </c>
      <c r="G1679" s="17" t="str">
        <f t="shared" si="132"/>
        <v/>
      </c>
      <c r="H1679" s="17" t="str">
        <f t="shared" si="133"/>
        <v>-</v>
      </c>
      <c r="I1679" s="17" t="str">
        <f t="shared" si="134"/>
        <v>--</v>
      </c>
      <c r="J1679" s="17" t="str">
        <f t="shared" si="130"/>
        <v xml:space="preserve"> </v>
      </c>
      <c r="K1679" s="17" t="str">
        <f>IF(H1679="-","",COUNTIF($H$8:H1679,H1679))</f>
        <v/>
      </c>
    </row>
    <row r="1680" spans="1:11" ht="19.600000000000001" customHeight="1" x14ac:dyDescent="0.25">
      <c r="A1680" s="30"/>
      <c r="B1680" s="31"/>
      <c r="C1680" s="38"/>
      <c r="D1680" s="44"/>
      <c r="F1680" s="17" t="str">
        <f t="shared" si="131"/>
        <v/>
      </c>
      <c r="G1680" s="17" t="str">
        <f t="shared" si="132"/>
        <v/>
      </c>
      <c r="H1680" s="17" t="str">
        <f t="shared" si="133"/>
        <v>-</v>
      </c>
      <c r="I1680" s="17" t="str">
        <f t="shared" si="134"/>
        <v>--</v>
      </c>
      <c r="J1680" s="17" t="str">
        <f t="shared" si="130"/>
        <v xml:space="preserve"> </v>
      </c>
      <c r="K1680" s="17" t="str">
        <f>IF(H1680="-","",COUNTIF($H$8:H1680,H1680))</f>
        <v/>
      </c>
    </row>
    <row r="1681" spans="1:11" ht="19.600000000000001" customHeight="1" x14ac:dyDescent="0.25">
      <c r="A1681" s="30"/>
      <c r="B1681" s="31"/>
      <c r="C1681" s="38"/>
      <c r="D1681" s="44"/>
      <c r="F1681" s="17" t="str">
        <f t="shared" si="131"/>
        <v/>
      </c>
      <c r="G1681" s="17" t="str">
        <f t="shared" si="132"/>
        <v/>
      </c>
      <c r="H1681" s="17" t="str">
        <f t="shared" si="133"/>
        <v>-</v>
      </c>
      <c r="I1681" s="17" t="str">
        <f t="shared" si="134"/>
        <v>--</v>
      </c>
      <c r="J1681" s="17" t="str">
        <f t="shared" si="130"/>
        <v xml:space="preserve"> </v>
      </c>
      <c r="K1681" s="17" t="str">
        <f>IF(H1681="-","",COUNTIF($H$8:H1681,H1681))</f>
        <v/>
      </c>
    </row>
    <row r="1682" spans="1:11" ht="19.600000000000001" customHeight="1" x14ac:dyDescent="0.25">
      <c r="A1682" s="30"/>
      <c r="B1682" s="31"/>
      <c r="C1682" s="38"/>
      <c r="D1682" s="44"/>
      <c r="F1682" s="17" t="str">
        <f t="shared" si="131"/>
        <v/>
      </c>
      <c r="G1682" s="17" t="str">
        <f t="shared" si="132"/>
        <v/>
      </c>
      <c r="H1682" s="17" t="str">
        <f t="shared" si="133"/>
        <v>-</v>
      </c>
      <c r="I1682" s="17" t="str">
        <f t="shared" si="134"/>
        <v>--</v>
      </c>
      <c r="J1682" s="17" t="str">
        <f t="shared" si="130"/>
        <v xml:space="preserve"> </v>
      </c>
      <c r="K1682" s="17" t="str">
        <f>IF(H1682="-","",COUNTIF($H$8:H1682,H1682))</f>
        <v/>
      </c>
    </row>
    <row r="1683" spans="1:11" ht="19.600000000000001" customHeight="1" x14ac:dyDescent="0.25">
      <c r="A1683" s="30"/>
      <c r="B1683" s="31"/>
      <c r="C1683" s="38"/>
      <c r="D1683" s="44"/>
      <c r="F1683" s="17" t="str">
        <f t="shared" si="131"/>
        <v/>
      </c>
      <c r="G1683" s="17" t="str">
        <f t="shared" si="132"/>
        <v/>
      </c>
      <c r="H1683" s="17" t="str">
        <f t="shared" si="133"/>
        <v>-</v>
      </c>
      <c r="I1683" s="17" t="str">
        <f t="shared" si="134"/>
        <v>--</v>
      </c>
      <c r="J1683" s="17" t="str">
        <f t="shared" si="130"/>
        <v xml:space="preserve"> </v>
      </c>
      <c r="K1683" s="17" t="str">
        <f>IF(H1683="-","",COUNTIF($H$8:H1683,H1683))</f>
        <v/>
      </c>
    </row>
    <row r="1684" spans="1:11" ht="19.600000000000001" customHeight="1" x14ac:dyDescent="0.25">
      <c r="A1684" s="30"/>
      <c r="B1684" s="31"/>
      <c r="C1684" s="38"/>
      <c r="D1684" s="44"/>
      <c r="F1684" s="17" t="str">
        <f t="shared" si="131"/>
        <v/>
      </c>
      <c r="G1684" s="17" t="str">
        <f t="shared" si="132"/>
        <v/>
      </c>
      <c r="H1684" s="17" t="str">
        <f t="shared" si="133"/>
        <v>-</v>
      </c>
      <c r="I1684" s="17" t="str">
        <f t="shared" si="134"/>
        <v>--</v>
      </c>
      <c r="J1684" s="17" t="str">
        <f t="shared" si="130"/>
        <v xml:space="preserve"> </v>
      </c>
      <c r="K1684" s="17" t="str">
        <f>IF(H1684="-","",COUNTIF($H$8:H1684,H1684))</f>
        <v/>
      </c>
    </row>
    <row r="1685" spans="1:11" ht="19.600000000000001" customHeight="1" x14ac:dyDescent="0.25">
      <c r="A1685" s="30"/>
      <c r="B1685" s="31"/>
      <c r="C1685" s="38"/>
      <c r="D1685" s="44"/>
      <c r="F1685" s="17" t="str">
        <f t="shared" si="131"/>
        <v/>
      </c>
      <c r="G1685" s="17" t="str">
        <f t="shared" si="132"/>
        <v/>
      </c>
      <c r="H1685" s="17" t="str">
        <f t="shared" si="133"/>
        <v>-</v>
      </c>
      <c r="I1685" s="17" t="str">
        <f t="shared" si="134"/>
        <v>--</v>
      </c>
      <c r="J1685" s="17" t="str">
        <f t="shared" si="130"/>
        <v xml:space="preserve"> </v>
      </c>
      <c r="K1685" s="17" t="str">
        <f>IF(H1685="-","",COUNTIF($H$8:H1685,H1685))</f>
        <v/>
      </c>
    </row>
    <row r="1686" spans="1:11" ht="19.600000000000001" customHeight="1" x14ac:dyDescent="0.25">
      <c r="A1686" s="30"/>
      <c r="B1686" s="31"/>
      <c r="C1686" s="38"/>
      <c r="D1686" s="44"/>
      <c r="F1686" s="17" t="str">
        <f t="shared" si="131"/>
        <v/>
      </c>
      <c r="G1686" s="17" t="str">
        <f t="shared" si="132"/>
        <v/>
      </c>
      <c r="H1686" s="17" t="str">
        <f t="shared" si="133"/>
        <v>-</v>
      </c>
      <c r="I1686" s="17" t="str">
        <f t="shared" si="134"/>
        <v>--</v>
      </c>
      <c r="J1686" s="17" t="str">
        <f t="shared" si="130"/>
        <v xml:space="preserve"> </v>
      </c>
      <c r="K1686" s="17" t="str">
        <f>IF(H1686="-","",COUNTIF($H$8:H1686,H1686))</f>
        <v/>
      </c>
    </row>
    <row r="1687" spans="1:11" ht="19.600000000000001" customHeight="1" x14ac:dyDescent="0.25">
      <c r="A1687" s="30"/>
      <c r="B1687" s="31"/>
      <c r="C1687" s="38"/>
      <c r="D1687" s="44"/>
      <c r="F1687" s="17" t="str">
        <f t="shared" si="131"/>
        <v/>
      </c>
      <c r="G1687" s="17" t="str">
        <f t="shared" si="132"/>
        <v/>
      </c>
      <c r="H1687" s="17" t="str">
        <f t="shared" si="133"/>
        <v>-</v>
      </c>
      <c r="I1687" s="17" t="str">
        <f t="shared" si="134"/>
        <v>--</v>
      </c>
      <c r="J1687" s="17" t="str">
        <f t="shared" si="130"/>
        <v xml:space="preserve"> </v>
      </c>
      <c r="K1687" s="17" t="str">
        <f>IF(H1687="-","",COUNTIF($H$8:H1687,H1687))</f>
        <v/>
      </c>
    </row>
    <row r="1688" spans="1:11" ht="19.600000000000001" customHeight="1" x14ac:dyDescent="0.25">
      <c r="A1688" s="30"/>
      <c r="B1688" s="31"/>
      <c r="C1688" s="38"/>
      <c r="D1688" s="44"/>
      <c r="F1688" s="17" t="str">
        <f t="shared" si="131"/>
        <v/>
      </c>
      <c r="G1688" s="17" t="str">
        <f t="shared" si="132"/>
        <v/>
      </c>
      <c r="H1688" s="17" t="str">
        <f t="shared" si="133"/>
        <v>-</v>
      </c>
      <c r="I1688" s="17" t="str">
        <f t="shared" si="134"/>
        <v>--</v>
      </c>
      <c r="J1688" s="17" t="str">
        <f t="shared" si="130"/>
        <v xml:space="preserve"> </v>
      </c>
      <c r="K1688" s="17" t="str">
        <f>IF(H1688="-","",COUNTIF($H$8:H1688,H1688))</f>
        <v/>
      </c>
    </row>
    <row r="1689" spans="1:11" ht="19.600000000000001" customHeight="1" x14ac:dyDescent="0.25">
      <c r="A1689" s="30"/>
      <c r="B1689" s="31"/>
      <c r="C1689" s="38"/>
      <c r="D1689" s="44"/>
      <c r="F1689" s="17" t="str">
        <f t="shared" si="131"/>
        <v/>
      </c>
      <c r="G1689" s="17" t="str">
        <f t="shared" si="132"/>
        <v/>
      </c>
      <c r="H1689" s="17" t="str">
        <f t="shared" si="133"/>
        <v>-</v>
      </c>
      <c r="I1689" s="17" t="str">
        <f t="shared" si="134"/>
        <v>--</v>
      </c>
      <c r="J1689" s="17" t="str">
        <f t="shared" si="130"/>
        <v xml:space="preserve"> </v>
      </c>
      <c r="K1689" s="17" t="str">
        <f>IF(H1689="-","",COUNTIF($H$8:H1689,H1689))</f>
        <v/>
      </c>
    </row>
    <row r="1690" spans="1:11" ht="19.600000000000001" customHeight="1" x14ac:dyDescent="0.25">
      <c r="A1690" s="30"/>
      <c r="B1690" s="31"/>
      <c r="C1690" s="38"/>
      <c r="D1690" s="44"/>
      <c r="F1690" s="17" t="str">
        <f t="shared" si="131"/>
        <v/>
      </c>
      <c r="G1690" s="17" t="str">
        <f t="shared" si="132"/>
        <v/>
      </c>
      <c r="H1690" s="17" t="str">
        <f t="shared" si="133"/>
        <v>-</v>
      </c>
      <c r="I1690" s="17" t="str">
        <f t="shared" si="134"/>
        <v>--</v>
      </c>
      <c r="J1690" s="17" t="str">
        <f t="shared" si="130"/>
        <v xml:space="preserve"> </v>
      </c>
      <c r="K1690" s="17" t="str">
        <f>IF(H1690="-","",COUNTIF($H$8:H1690,H1690))</f>
        <v/>
      </c>
    </row>
    <row r="1691" spans="1:11" ht="19.600000000000001" customHeight="1" x14ac:dyDescent="0.25">
      <c r="A1691" s="30"/>
      <c r="B1691" s="31"/>
      <c r="C1691" s="38"/>
      <c r="D1691" s="44"/>
      <c r="F1691" s="17" t="str">
        <f t="shared" si="131"/>
        <v/>
      </c>
      <c r="G1691" s="17" t="str">
        <f t="shared" si="132"/>
        <v/>
      </c>
      <c r="H1691" s="17" t="str">
        <f t="shared" si="133"/>
        <v>-</v>
      </c>
      <c r="I1691" s="17" t="str">
        <f t="shared" si="134"/>
        <v>--</v>
      </c>
      <c r="J1691" s="17" t="str">
        <f t="shared" si="130"/>
        <v xml:space="preserve"> </v>
      </c>
      <c r="K1691" s="17" t="str">
        <f>IF(H1691="-","",COUNTIF($H$8:H1691,H1691))</f>
        <v/>
      </c>
    </row>
    <row r="1692" spans="1:11" ht="19.600000000000001" customHeight="1" x14ac:dyDescent="0.25">
      <c r="A1692" s="30"/>
      <c r="B1692" s="31"/>
      <c r="C1692" s="38"/>
      <c r="D1692" s="44"/>
      <c r="F1692" s="17" t="str">
        <f t="shared" si="131"/>
        <v/>
      </c>
      <c r="G1692" s="17" t="str">
        <f t="shared" si="132"/>
        <v/>
      </c>
      <c r="H1692" s="17" t="str">
        <f t="shared" si="133"/>
        <v>-</v>
      </c>
      <c r="I1692" s="17" t="str">
        <f t="shared" si="134"/>
        <v>--</v>
      </c>
      <c r="J1692" s="17" t="str">
        <f t="shared" si="130"/>
        <v xml:space="preserve"> </v>
      </c>
      <c r="K1692" s="17" t="str">
        <f>IF(H1692="-","",COUNTIF($H$8:H1692,H1692))</f>
        <v/>
      </c>
    </row>
    <row r="1693" spans="1:11" ht="19.600000000000001" customHeight="1" x14ac:dyDescent="0.25">
      <c r="A1693" s="30"/>
      <c r="B1693" s="31"/>
      <c r="C1693" s="38"/>
      <c r="D1693" s="44"/>
      <c r="F1693" s="17" t="str">
        <f t="shared" si="131"/>
        <v/>
      </c>
      <c r="G1693" s="17" t="str">
        <f t="shared" si="132"/>
        <v/>
      </c>
      <c r="H1693" s="17" t="str">
        <f t="shared" si="133"/>
        <v>-</v>
      </c>
      <c r="I1693" s="17" t="str">
        <f t="shared" si="134"/>
        <v>--</v>
      </c>
      <c r="J1693" s="17" t="str">
        <f t="shared" si="130"/>
        <v xml:space="preserve"> </v>
      </c>
      <c r="K1693" s="17" t="str">
        <f>IF(H1693="-","",COUNTIF($H$8:H1693,H1693))</f>
        <v/>
      </c>
    </row>
    <row r="1694" spans="1:11" ht="19.600000000000001" customHeight="1" x14ac:dyDescent="0.25">
      <c r="A1694" s="30"/>
      <c r="B1694" s="31"/>
      <c r="C1694" s="38"/>
      <c r="D1694" s="44"/>
      <c r="F1694" s="17" t="str">
        <f t="shared" si="131"/>
        <v/>
      </c>
      <c r="G1694" s="17" t="str">
        <f t="shared" si="132"/>
        <v/>
      </c>
      <c r="H1694" s="17" t="str">
        <f t="shared" si="133"/>
        <v>-</v>
      </c>
      <c r="I1694" s="17" t="str">
        <f t="shared" si="134"/>
        <v>--</v>
      </c>
      <c r="J1694" s="17" t="str">
        <f t="shared" si="130"/>
        <v xml:space="preserve"> </v>
      </c>
      <c r="K1694" s="17" t="str">
        <f>IF(H1694="-","",COUNTIF($H$8:H1694,H1694))</f>
        <v/>
      </c>
    </row>
    <row r="1695" spans="1:11" ht="19.600000000000001" customHeight="1" x14ac:dyDescent="0.25">
      <c r="A1695" s="30"/>
      <c r="B1695" s="31"/>
      <c r="C1695" s="38"/>
      <c r="D1695" s="44"/>
      <c r="F1695" s="17" t="str">
        <f t="shared" si="131"/>
        <v/>
      </c>
      <c r="G1695" s="17" t="str">
        <f t="shared" si="132"/>
        <v/>
      </c>
      <c r="H1695" s="17" t="str">
        <f t="shared" si="133"/>
        <v>-</v>
      </c>
      <c r="I1695" s="17" t="str">
        <f t="shared" si="134"/>
        <v>--</v>
      </c>
      <c r="J1695" s="17" t="str">
        <f t="shared" si="130"/>
        <v xml:space="preserve"> </v>
      </c>
      <c r="K1695" s="17" t="str">
        <f>IF(H1695="-","",COUNTIF($H$8:H1695,H1695))</f>
        <v/>
      </c>
    </row>
    <row r="1696" spans="1:11" ht="19.600000000000001" customHeight="1" x14ac:dyDescent="0.25">
      <c r="A1696" s="30"/>
      <c r="B1696" s="31"/>
      <c r="C1696" s="38"/>
      <c r="D1696" s="44"/>
      <c r="F1696" s="17" t="str">
        <f t="shared" si="131"/>
        <v/>
      </c>
      <c r="G1696" s="17" t="str">
        <f t="shared" si="132"/>
        <v/>
      </c>
      <c r="H1696" s="17" t="str">
        <f t="shared" si="133"/>
        <v>-</v>
      </c>
      <c r="I1696" s="17" t="str">
        <f t="shared" si="134"/>
        <v>--</v>
      </c>
      <c r="J1696" s="17" t="str">
        <f t="shared" si="130"/>
        <v xml:space="preserve"> </v>
      </c>
      <c r="K1696" s="17" t="str">
        <f>IF(H1696="-","",COUNTIF($H$8:H1696,H1696))</f>
        <v/>
      </c>
    </row>
    <row r="1697" spans="1:11" ht="19.600000000000001" customHeight="1" x14ac:dyDescent="0.25">
      <c r="A1697" s="30"/>
      <c r="B1697" s="31"/>
      <c r="C1697" s="38"/>
      <c r="D1697" s="44"/>
      <c r="F1697" s="17" t="str">
        <f t="shared" si="131"/>
        <v/>
      </c>
      <c r="G1697" s="17" t="str">
        <f t="shared" si="132"/>
        <v/>
      </c>
      <c r="H1697" s="17" t="str">
        <f t="shared" si="133"/>
        <v>-</v>
      </c>
      <c r="I1697" s="17" t="str">
        <f t="shared" si="134"/>
        <v>--</v>
      </c>
      <c r="J1697" s="17" t="str">
        <f t="shared" si="130"/>
        <v xml:space="preserve"> </v>
      </c>
      <c r="K1697" s="17" t="str">
        <f>IF(H1697="-","",COUNTIF($H$8:H1697,H1697))</f>
        <v/>
      </c>
    </row>
    <row r="1698" spans="1:11" ht="19.600000000000001" customHeight="1" x14ac:dyDescent="0.25">
      <c r="A1698" s="30"/>
      <c r="B1698" s="31"/>
      <c r="C1698" s="38"/>
      <c r="D1698" s="44"/>
      <c r="F1698" s="17" t="str">
        <f t="shared" si="131"/>
        <v/>
      </c>
      <c r="G1698" s="17" t="str">
        <f t="shared" si="132"/>
        <v/>
      </c>
      <c r="H1698" s="17" t="str">
        <f t="shared" si="133"/>
        <v>-</v>
      </c>
      <c r="I1698" s="17" t="str">
        <f t="shared" si="134"/>
        <v>--</v>
      </c>
      <c r="J1698" s="17" t="str">
        <f t="shared" si="130"/>
        <v xml:space="preserve"> </v>
      </c>
      <c r="K1698" s="17" t="str">
        <f>IF(H1698="-","",COUNTIF($H$8:H1698,H1698))</f>
        <v/>
      </c>
    </row>
    <row r="1699" spans="1:11" ht="19.600000000000001" customHeight="1" x14ac:dyDescent="0.25">
      <c r="A1699" s="30"/>
      <c r="B1699" s="31"/>
      <c r="C1699" s="38"/>
      <c r="D1699" s="44"/>
      <c r="F1699" s="17" t="str">
        <f t="shared" si="131"/>
        <v/>
      </c>
      <c r="G1699" s="17" t="str">
        <f t="shared" si="132"/>
        <v/>
      </c>
      <c r="H1699" s="17" t="str">
        <f t="shared" si="133"/>
        <v>-</v>
      </c>
      <c r="I1699" s="17" t="str">
        <f t="shared" si="134"/>
        <v>--</v>
      </c>
      <c r="J1699" s="17" t="str">
        <f t="shared" si="130"/>
        <v xml:space="preserve"> </v>
      </c>
      <c r="K1699" s="17" t="str">
        <f>IF(H1699="-","",COUNTIF($H$8:H1699,H1699))</f>
        <v/>
      </c>
    </row>
    <row r="1700" spans="1:11" ht="19.600000000000001" customHeight="1" x14ac:dyDescent="0.25">
      <c r="A1700" s="30"/>
      <c r="B1700" s="31"/>
      <c r="C1700" s="38"/>
      <c r="D1700" s="44"/>
      <c r="F1700" s="17" t="str">
        <f t="shared" si="131"/>
        <v/>
      </c>
      <c r="G1700" s="17" t="str">
        <f t="shared" si="132"/>
        <v/>
      </c>
      <c r="H1700" s="17" t="str">
        <f t="shared" si="133"/>
        <v>-</v>
      </c>
      <c r="I1700" s="17" t="str">
        <f t="shared" si="134"/>
        <v>--</v>
      </c>
      <c r="J1700" s="17" t="str">
        <f t="shared" si="130"/>
        <v xml:space="preserve"> </v>
      </c>
      <c r="K1700" s="17" t="str">
        <f>IF(H1700="-","",COUNTIF($H$8:H1700,H1700))</f>
        <v/>
      </c>
    </row>
    <row r="1701" spans="1:11" ht="19.600000000000001" customHeight="1" x14ac:dyDescent="0.25">
      <c r="A1701" s="30"/>
      <c r="B1701" s="31"/>
      <c r="C1701" s="38"/>
      <c r="D1701" s="44"/>
      <c r="F1701" s="17" t="str">
        <f t="shared" si="131"/>
        <v/>
      </c>
      <c r="G1701" s="17" t="str">
        <f t="shared" si="132"/>
        <v/>
      </c>
      <c r="H1701" s="17" t="str">
        <f t="shared" si="133"/>
        <v>-</v>
      </c>
      <c r="I1701" s="17" t="str">
        <f t="shared" si="134"/>
        <v>--</v>
      </c>
      <c r="J1701" s="17" t="str">
        <f t="shared" si="130"/>
        <v xml:space="preserve"> </v>
      </c>
      <c r="K1701" s="17" t="str">
        <f>IF(H1701="-","",COUNTIF($H$8:H1701,H1701))</f>
        <v/>
      </c>
    </row>
    <row r="1702" spans="1:11" ht="19.600000000000001" customHeight="1" x14ac:dyDescent="0.25">
      <c r="A1702" s="30"/>
      <c r="B1702" s="31"/>
      <c r="C1702" s="38"/>
      <c r="D1702" s="44"/>
      <c r="F1702" s="17" t="str">
        <f t="shared" si="131"/>
        <v/>
      </c>
      <c r="G1702" s="17" t="str">
        <f t="shared" si="132"/>
        <v/>
      </c>
      <c r="H1702" s="17" t="str">
        <f t="shared" si="133"/>
        <v>-</v>
      </c>
      <c r="I1702" s="17" t="str">
        <f t="shared" si="134"/>
        <v>--</v>
      </c>
      <c r="J1702" s="17" t="str">
        <f t="shared" si="130"/>
        <v xml:space="preserve"> </v>
      </c>
      <c r="K1702" s="17" t="str">
        <f>IF(H1702="-","",COUNTIF($H$8:H1702,H1702))</f>
        <v/>
      </c>
    </row>
    <row r="1703" spans="1:11" ht="19.600000000000001" customHeight="1" x14ac:dyDescent="0.25">
      <c r="A1703" s="30"/>
      <c r="B1703" s="31"/>
      <c r="C1703" s="38"/>
      <c r="D1703" s="44"/>
      <c r="F1703" s="17" t="str">
        <f t="shared" si="131"/>
        <v/>
      </c>
      <c r="G1703" s="17" t="str">
        <f t="shared" si="132"/>
        <v/>
      </c>
      <c r="H1703" s="17" t="str">
        <f t="shared" si="133"/>
        <v>-</v>
      </c>
      <c r="I1703" s="17" t="str">
        <f t="shared" si="134"/>
        <v>--</v>
      </c>
      <c r="J1703" s="17" t="str">
        <f t="shared" si="130"/>
        <v xml:space="preserve"> </v>
      </c>
      <c r="K1703" s="17" t="str">
        <f>IF(H1703="-","",COUNTIF($H$8:H1703,H1703))</f>
        <v/>
      </c>
    </row>
    <row r="1704" spans="1:11" ht="19.600000000000001" customHeight="1" x14ac:dyDescent="0.25">
      <c r="A1704" s="30"/>
      <c r="B1704" s="31"/>
      <c r="C1704" s="38"/>
      <c r="D1704" s="44"/>
      <c r="F1704" s="17" t="str">
        <f t="shared" si="131"/>
        <v/>
      </c>
      <c r="G1704" s="17" t="str">
        <f t="shared" si="132"/>
        <v/>
      </c>
      <c r="H1704" s="17" t="str">
        <f t="shared" si="133"/>
        <v>-</v>
      </c>
      <c r="I1704" s="17" t="str">
        <f t="shared" si="134"/>
        <v>--</v>
      </c>
      <c r="J1704" s="17" t="str">
        <f t="shared" si="130"/>
        <v xml:space="preserve"> </v>
      </c>
      <c r="K1704" s="17" t="str">
        <f>IF(H1704="-","",COUNTIF($H$8:H1704,H1704))</f>
        <v/>
      </c>
    </row>
    <row r="1705" spans="1:11" ht="19.600000000000001" customHeight="1" x14ac:dyDescent="0.25">
      <c r="A1705" s="30"/>
      <c r="B1705" s="31"/>
      <c r="C1705" s="38"/>
      <c r="D1705" s="44"/>
      <c r="F1705" s="17" t="str">
        <f t="shared" si="131"/>
        <v/>
      </c>
      <c r="G1705" s="17" t="str">
        <f t="shared" si="132"/>
        <v/>
      </c>
      <c r="H1705" s="17" t="str">
        <f t="shared" si="133"/>
        <v>-</v>
      </c>
      <c r="I1705" s="17" t="str">
        <f t="shared" si="134"/>
        <v>--</v>
      </c>
      <c r="J1705" s="17" t="str">
        <f t="shared" si="130"/>
        <v xml:space="preserve"> </v>
      </c>
      <c r="K1705" s="17" t="str">
        <f>IF(H1705="-","",COUNTIF($H$8:H1705,H1705))</f>
        <v/>
      </c>
    </row>
    <row r="1706" spans="1:11" ht="19.600000000000001" customHeight="1" x14ac:dyDescent="0.25">
      <c r="A1706" s="30"/>
      <c r="B1706" s="31"/>
      <c r="C1706" s="38"/>
      <c r="D1706" s="44"/>
      <c r="F1706" s="17" t="str">
        <f t="shared" si="131"/>
        <v/>
      </c>
      <c r="G1706" s="17" t="str">
        <f t="shared" si="132"/>
        <v/>
      </c>
      <c r="H1706" s="17" t="str">
        <f t="shared" si="133"/>
        <v>-</v>
      </c>
      <c r="I1706" s="17" t="str">
        <f t="shared" si="134"/>
        <v>--</v>
      </c>
      <c r="J1706" s="17" t="str">
        <f t="shared" si="130"/>
        <v xml:space="preserve"> </v>
      </c>
      <c r="K1706" s="17" t="str">
        <f>IF(H1706="-","",COUNTIF($H$8:H1706,H1706))</f>
        <v/>
      </c>
    </row>
    <row r="1707" spans="1:11" ht="19.600000000000001" customHeight="1" x14ac:dyDescent="0.25">
      <c r="A1707" s="30"/>
      <c r="B1707" s="31"/>
      <c r="C1707" s="38"/>
      <c r="D1707" s="44"/>
      <c r="F1707" s="17" t="str">
        <f t="shared" si="131"/>
        <v/>
      </c>
      <c r="G1707" s="17" t="str">
        <f t="shared" si="132"/>
        <v/>
      </c>
      <c r="H1707" s="17" t="str">
        <f t="shared" si="133"/>
        <v>-</v>
      </c>
      <c r="I1707" s="17" t="str">
        <f t="shared" si="134"/>
        <v>--</v>
      </c>
      <c r="J1707" s="17" t="str">
        <f t="shared" si="130"/>
        <v xml:space="preserve"> </v>
      </c>
      <c r="K1707" s="17" t="str">
        <f>IF(H1707="-","",COUNTIF($H$8:H1707,H1707))</f>
        <v/>
      </c>
    </row>
    <row r="1708" spans="1:11" ht="19.600000000000001" customHeight="1" x14ac:dyDescent="0.25">
      <c r="A1708" s="30"/>
      <c r="B1708" s="31"/>
      <c r="C1708" s="38"/>
      <c r="D1708" s="44"/>
      <c r="F1708" s="17" t="str">
        <f t="shared" si="131"/>
        <v/>
      </c>
      <c r="G1708" s="17" t="str">
        <f t="shared" si="132"/>
        <v/>
      </c>
      <c r="H1708" s="17" t="str">
        <f t="shared" si="133"/>
        <v>-</v>
      </c>
      <c r="I1708" s="17" t="str">
        <f t="shared" si="134"/>
        <v>--</v>
      </c>
      <c r="J1708" s="17" t="str">
        <f t="shared" si="130"/>
        <v xml:space="preserve"> </v>
      </c>
      <c r="K1708" s="17" t="str">
        <f>IF(H1708="-","",COUNTIF($H$8:H1708,H1708))</f>
        <v/>
      </c>
    </row>
    <row r="1709" spans="1:11" ht="19.600000000000001" customHeight="1" x14ac:dyDescent="0.25">
      <c r="A1709" s="30"/>
      <c r="B1709" s="31"/>
      <c r="C1709" s="38"/>
      <c r="D1709" s="44"/>
      <c r="F1709" s="17" t="str">
        <f t="shared" si="131"/>
        <v/>
      </c>
      <c r="G1709" s="17" t="str">
        <f t="shared" si="132"/>
        <v/>
      </c>
      <c r="H1709" s="17" t="str">
        <f t="shared" si="133"/>
        <v>-</v>
      </c>
      <c r="I1709" s="17" t="str">
        <f t="shared" si="134"/>
        <v>--</v>
      </c>
      <c r="J1709" s="17" t="str">
        <f t="shared" si="130"/>
        <v xml:space="preserve"> </v>
      </c>
      <c r="K1709" s="17" t="str">
        <f>IF(H1709="-","",COUNTIF($H$8:H1709,H1709))</f>
        <v/>
      </c>
    </row>
    <row r="1710" spans="1:11" ht="19.600000000000001" customHeight="1" x14ac:dyDescent="0.25">
      <c r="A1710" s="30"/>
      <c r="B1710" s="31"/>
      <c r="C1710" s="38"/>
      <c r="D1710" s="44"/>
      <c r="F1710" s="17" t="str">
        <f t="shared" si="131"/>
        <v/>
      </c>
      <c r="G1710" s="17" t="str">
        <f t="shared" si="132"/>
        <v/>
      </c>
      <c r="H1710" s="17" t="str">
        <f t="shared" si="133"/>
        <v>-</v>
      </c>
      <c r="I1710" s="17" t="str">
        <f t="shared" si="134"/>
        <v>--</v>
      </c>
      <c r="J1710" s="17" t="str">
        <f t="shared" si="130"/>
        <v xml:space="preserve"> </v>
      </c>
      <c r="K1710" s="17" t="str">
        <f>IF(H1710="-","",COUNTIF($H$8:H1710,H1710))</f>
        <v/>
      </c>
    </row>
    <row r="1711" spans="1:11" ht="19.600000000000001" customHeight="1" x14ac:dyDescent="0.25">
      <c r="A1711" s="30"/>
      <c r="B1711" s="31"/>
      <c r="C1711" s="38"/>
      <c r="D1711" s="44"/>
      <c r="F1711" s="17" t="str">
        <f t="shared" si="131"/>
        <v/>
      </c>
      <c r="G1711" s="17" t="str">
        <f t="shared" si="132"/>
        <v/>
      </c>
      <c r="H1711" s="17" t="str">
        <f t="shared" si="133"/>
        <v>-</v>
      </c>
      <c r="I1711" s="17" t="str">
        <f t="shared" si="134"/>
        <v>--</v>
      </c>
      <c r="J1711" s="17" t="str">
        <f t="shared" si="130"/>
        <v xml:space="preserve"> </v>
      </c>
      <c r="K1711" s="17" t="str">
        <f>IF(H1711="-","",COUNTIF($H$8:H1711,H1711))</f>
        <v/>
      </c>
    </row>
    <row r="1712" spans="1:11" ht="19.600000000000001" customHeight="1" x14ac:dyDescent="0.25">
      <c r="A1712" s="30"/>
      <c r="B1712" s="31"/>
      <c r="C1712" s="38"/>
      <c r="D1712" s="44"/>
      <c r="F1712" s="17" t="str">
        <f t="shared" si="131"/>
        <v/>
      </c>
      <c r="G1712" s="17" t="str">
        <f t="shared" si="132"/>
        <v/>
      </c>
      <c r="H1712" s="17" t="str">
        <f t="shared" si="133"/>
        <v>-</v>
      </c>
      <c r="I1712" s="17" t="str">
        <f t="shared" si="134"/>
        <v>--</v>
      </c>
      <c r="J1712" s="17" t="str">
        <f t="shared" si="130"/>
        <v xml:space="preserve"> </v>
      </c>
      <c r="K1712" s="17" t="str">
        <f>IF(H1712="-","",COUNTIF($H$8:H1712,H1712))</f>
        <v/>
      </c>
    </row>
    <row r="1713" spans="1:11" ht="19.600000000000001" customHeight="1" x14ac:dyDescent="0.25">
      <c r="A1713" s="30"/>
      <c r="B1713" s="31"/>
      <c r="C1713" s="38"/>
      <c r="D1713" s="44"/>
      <c r="F1713" s="17" t="str">
        <f t="shared" si="131"/>
        <v/>
      </c>
      <c r="G1713" s="17" t="str">
        <f t="shared" si="132"/>
        <v/>
      </c>
      <c r="H1713" s="17" t="str">
        <f t="shared" si="133"/>
        <v>-</v>
      </c>
      <c r="I1713" s="17" t="str">
        <f t="shared" si="134"/>
        <v>--</v>
      </c>
      <c r="J1713" s="17" t="str">
        <f t="shared" si="130"/>
        <v xml:space="preserve"> </v>
      </c>
      <c r="K1713" s="17" t="str">
        <f>IF(H1713="-","",COUNTIF($H$8:H1713,H1713))</f>
        <v/>
      </c>
    </row>
    <row r="1714" spans="1:11" ht="19.600000000000001" customHeight="1" x14ac:dyDescent="0.25">
      <c r="A1714" s="30"/>
      <c r="B1714" s="31"/>
      <c r="C1714" s="38"/>
      <c r="D1714" s="44"/>
      <c r="F1714" s="17" t="str">
        <f t="shared" si="131"/>
        <v/>
      </c>
      <c r="G1714" s="17" t="str">
        <f t="shared" si="132"/>
        <v/>
      </c>
      <c r="H1714" s="17" t="str">
        <f t="shared" si="133"/>
        <v>-</v>
      </c>
      <c r="I1714" s="17" t="str">
        <f t="shared" si="134"/>
        <v>--</v>
      </c>
      <c r="J1714" s="17" t="str">
        <f t="shared" si="130"/>
        <v xml:space="preserve"> </v>
      </c>
      <c r="K1714" s="17" t="str">
        <f>IF(H1714="-","",COUNTIF($H$8:H1714,H1714))</f>
        <v/>
      </c>
    </row>
    <row r="1715" spans="1:11" ht="19.600000000000001" customHeight="1" x14ac:dyDescent="0.25">
      <c r="A1715" s="30"/>
      <c r="B1715" s="31"/>
      <c r="C1715" s="38"/>
      <c r="D1715" s="44"/>
      <c r="F1715" s="17" t="str">
        <f t="shared" si="131"/>
        <v/>
      </c>
      <c r="G1715" s="17" t="str">
        <f t="shared" si="132"/>
        <v/>
      </c>
      <c r="H1715" s="17" t="str">
        <f t="shared" si="133"/>
        <v>-</v>
      </c>
      <c r="I1715" s="17" t="str">
        <f t="shared" si="134"/>
        <v>--</v>
      </c>
      <c r="J1715" s="17" t="str">
        <f t="shared" si="130"/>
        <v xml:space="preserve"> </v>
      </c>
      <c r="K1715" s="17" t="str">
        <f>IF(H1715="-","",COUNTIF($H$8:H1715,H1715))</f>
        <v/>
      </c>
    </row>
    <row r="1716" spans="1:11" ht="19.600000000000001" customHeight="1" x14ac:dyDescent="0.25">
      <c r="A1716" s="30"/>
      <c r="B1716" s="31"/>
      <c r="C1716" s="38"/>
      <c r="D1716" s="44"/>
      <c r="F1716" s="17" t="str">
        <f t="shared" si="131"/>
        <v/>
      </c>
      <c r="G1716" s="17" t="str">
        <f t="shared" si="132"/>
        <v/>
      </c>
      <c r="H1716" s="17" t="str">
        <f t="shared" si="133"/>
        <v>-</v>
      </c>
      <c r="I1716" s="17" t="str">
        <f t="shared" si="134"/>
        <v>--</v>
      </c>
      <c r="J1716" s="17" t="str">
        <f t="shared" si="130"/>
        <v xml:space="preserve"> </v>
      </c>
      <c r="K1716" s="17" t="str">
        <f>IF(H1716="-","",COUNTIF($H$8:H1716,H1716))</f>
        <v/>
      </c>
    </row>
    <row r="1717" spans="1:11" ht="19.600000000000001" customHeight="1" x14ac:dyDescent="0.25">
      <c r="A1717" s="30"/>
      <c r="B1717" s="31"/>
      <c r="C1717" s="38"/>
      <c r="D1717" s="44"/>
      <c r="F1717" s="17" t="str">
        <f t="shared" si="131"/>
        <v/>
      </c>
      <c r="G1717" s="17" t="str">
        <f t="shared" si="132"/>
        <v/>
      </c>
      <c r="H1717" s="17" t="str">
        <f t="shared" si="133"/>
        <v>-</v>
      </c>
      <c r="I1717" s="17" t="str">
        <f t="shared" si="134"/>
        <v>--</v>
      </c>
      <c r="J1717" s="17" t="str">
        <f t="shared" si="130"/>
        <v xml:space="preserve"> </v>
      </c>
      <c r="K1717" s="17" t="str">
        <f>IF(H1717="-","",COUNTIF($H$8:H1717,H1717))</f>
        <v/>
      </c>
    </row>
    <row r="1718" spans="1:11" ht="19.600000000000001" customHeight="1" x14ac:dyDescent="0.25">
      <c r="A1718" s="30"/>
      <c r="B1718" s="31"/>
      <c r="C1718" s="38"/>
      <c r="D1718" s="44"/>
      <c r="F1718" s="17" t="str">
        <f t="shared" si="131"/>
        <v/>
      </c>
      <c r="G1718" s="17" t="str">
        <f t="shared" si="132"/>
        <v/>
      </c>
      <c r="H1718" s="17" t="str">
        <f t="shared" si="133"/>
        <v>-</v>
      </c>
      <c r="I1718" s="17" t="str">
        <f t="shared" si="134"/>
        <v>--</v>
      </c>
      <c r="J1718" s="17" t="str">
        <f t="shared" si="130"/>
        <v xml:space="preserve"> </v>
      </c>
      <c r="K1718" s="17" t="str">
        <f>IF(H1718="-","",COUNTIF($H$8:H1718,H1718))</f>
        <v/>
      </c>
    </row>
    <row r="1719" spans="1:11" ht="19.600000000000001" customHeight="1" x14ac:dyDescent="0.25">
      <c r="A1719" s="30"/>
      <c r="B1719" s="31"/>
      <c r="C1719" s="38"/>
      <c r="D1719" s="44"/>
      <c r="F1719" s="17" t="str">
        <f t="shared" si="131"/>
        <v/>
      </c>
      <c r="G1719" s="17" t="str">
        <f t="shared" si="132"/>
        <v/>
      </c>
      <c r="H1719" s="17" t="str">
        <f t="shared" si="133"/>
        <v>-</v>
      </c>
      <c r="I1719" s="17" t="str">
        <f t="shared" si="134"/>
        <v>--</v>
      </c>
      <c r="J1719" s="17" t="str">
        <f t="shared" si="130"/>
        <v xml:space="preserve"> </v>
      </c>
      <c r="K1719" s="17" t="str">
        <f>IF(H1719="-","",COUNTIF($H$8:H1719,H1719))</f>
        <v/>
      </c>
    </row>
    <row r="1720" spans="1:11" ht="19.600000000000001" customHeight="1" x14ac:dyDescent="0.25">
      <c r="A1720" s="30"/>
      <c r="B1720" s="31"/>
      <c r="C1720" s="38"/>
      <c r="D1720" s="44"/>
      <c r="F1720" s="17" t="str">
        <f t="shared" si="131"/>
        <v/>
      </c>
      <c r="G1720" s="17" t="str">
        <f t="shared" si="132"/>
        <v/>
      </c>
      <c r="H1720" s="17" t="str">
        <f t="shared" si="133"/>
        <v>-</v>
      </c>
      <c r="I1720" s="17" t="str">
        <f t="shared" si="134"/>
        <v>--</v>
      </c>
      <c r="J1720" s="17" t="str">
        <f t="shared" si="130"/>
        <v xml:space="preserve"> </v>
      </c>
      <c r="K1720" s="17" t="str">
        <f>IF(H1720="-","",COUNTIF($H$8:H1720,H1720))</f>
        <v/>
      </c>
    </row>
    <row r="1721" spans="1:11" ht="19.600000000000001" customHeight="1" x14ac:dyDescent="0.25">
      <c r="A1721" s="30"/>
      <c r="B1721" s="31"/>
      <c r="C1721" s="38"/>
      <c r="D1721" s="44"/>
      <c r="F1721" s="17" t="str">
        <f t="shared" si="131"/>
        <v/>
      </c>
      <c r="G1721" s="17" t="str">
        <f t="shared" si="132"/>
        <v/>
      </c>
      <c r="H1721" s="17" t="str">
        <f t="shared" si="133"/>
        <v>-</v>
      </c>
      <c r="I1721" s="17" t="str">
        <f t="shared" si="134"/>
        <v>--</v>
      </c>
      <c r="J1721" s="17" t="str">
        <f t="shared" si="130"/>
        <v xml:space="preserve"> </v>
      </c>
      <c r="K1721" s="17" t="str">
        <f>IF(H1721="-","",COUNTIF($H$8:H1721,H1721))</f>
        <v/>
      </c>
    </row>
    <row r="1722" spans="1:11" ht="19.600000000000001" customHeight="1" x14ac:dyDescent="0.25">
      <c r="A1722" s="30"/>
      <c r="B1722" s="31"/>
      <c r="C1722" s="38"/>
      <c r="D1722" s="44"/>
      <c r="F1722" s="17" t="str">
        <f t="shared" si="131"/>
        <v/>
      </c>
      <c r="G1722" s="17" t="str">
        <f t="shared" si="132"/>
        <v/>
      </c>
      <c r="H1722" s="17" t="str">
        <f t="shared" si="133"/>
        <v>-</v>
      </c>
      <c r="I1722" s="17" t="str">
        <f t="shared" si="134"/>
        <v>--</v>
      </c>
      <c r="J1722" s="17" t="str">
        <f t="shared" si="130"/>
        <v xml:space="preserve"> </v>
      </c>
      <c r="K1722" s="17" t="str">
        <f>IF(H1722="-","",COUNTIF($H$8:H1722,H1722))</f>
        <v/>
      </c>
    </row>
    <row r="1723" spans="1:11" ht="19.600000000000001" customHeight="1" x14ac:dyDescent="0.25">
      <c r="A1723" s="30"/>
      <c r="B1723" s="31"/>
      <c r="C1723" s="38"/>
      <c r="D1723" s="44"/>
      <c r="F1723" s="17" t="str">
        <f t="shared" si="131"/>
        <v/>
      </c>
      <c r="G1723" s="17" t="str">
        <f t="shared" si="132"/>
        <v/>
      </c>
      <c r="H1723" s="17" t="str">
        <f t="shared" si="133"/>
        <v>-</v>
      </c>
      <c r="I1723" s="17" t="str">
        <f t="shared" si="134"/>
        <v>--</v>
      </c>
      <c r="J1723" s="17" t="str">
        <f t="shared" si="130"/>
        <v xml:space="preserve"> </v>
      </c>
      <c r="K1723" s="17" t="str">
        <f>IF(H1723="-","",COUNTIF($H$8:H1723,H1723))</f>
        <v/>
      </c>
    </row>
    <row r="1724" spans="1:11" ht="19.600000000000001" customHeight="1" x14ac:dyDescent="0.25">
      <c r="A1724" s="30"/>
      <c r="B1724" s="31"/>
      <c r="C1724" s="38"/>
      <c r="D1724" s="44"/>
      <c r="F1724" s="17" t="str">
        <f t="shared" si="131"/>
        <v/>
      </c>
      <c r="G1724" s="17" t="str">
        <f t="shared" si="132"/>
        <v/>
      </c>
      <c r="H1724" s="17" t="str">
        <f t="shared" si="133"/>
        <v>-</v>
      </c>
      <c r="I1724" s="17" t="str">
        <f t="shared" si="134"/>
        <v>--</v>
      </c>
      <c r="J1724" s="17" t="str">
        <f t="shared" si="130"/>
        <v xml:space="preserve"> </v>
      </c>
      <c r="K1724" s="17" t="str">
        <f>IF(H1724="-","",COUNTIF($H$8:H1724,H1724))</f>
        <v/>
      </c>
    </row>
    <row r="1725" spans="1:11" ht="19.600000000000001" customHeight="1" x14ac:dyDescent="0.25">
      <c r="A1725" s="30"/>
      <c r="B1725" s="31"/>
      <c r="C1725" s="38"/>
      <c r="D1725" s="44"/>
      <c r="F1725" s="17" t="str">
        <f t="shared" si="131"/>
        <v/>
      </c>
      <c r="G1725" s="17" t="str">
        <f t="shared" si="132"/>
        <v/>
      </c>
      <c r="H1725" s="17" t="str">
        <f t="shared" si="133"/>
        <v>-</v>
      </c>
      <c r="I1725" s="17" t="str">
        <f t="shared" si="134"/>
        <v>--</v>
      </c>
      <c r="J1725" s="17" t="str">
        <f t="shared" si="130"/>
        <v xml:space="preserve"> </v>
      </c>
      <c r="K1725" s="17" t="str">
        <f>IF(H1725="-","",COUNTIF($H$8:H1725,H1725))</f>
        <v/>
      </c>
    </row>
    <row r="1726" spans="1:11" ht="19.600000000000001" customHeight="1" x14ac:dyDescent="0.25">
      <c r="A1726" s="30"/>
      <c r="B1726" s="31"/>
      <c r="C1726" s="38"/>
      <c r="D1726" s="44"/>
      <c r="F1726" s="17" t="str">
        <f t="shared" si="131"/>
        <v/>
      </c>
      <c r="G1726" s="17" t="str">
        <f t="shared" si="132"/>
        <v/>
      </c>
      <c r="H1726" s="17" t="str">
        <f t="shared" si="133"/>
        <v>-</v>
      </c>
      <c r="I1726" s="17" t="str">
        <f t="shared" si="134"/>
        <v>--</v>
      </c>
      <c r="J1726" s="17" t="str">
        <f t="shared" si="130"/>
        <v xml:space="preserve"> </v>
      </c>
      <c r="K1726" s="17" t="str">
        <f>IF(H1726="-","",COUNTIF($H$8:H1726,H1726))</f>
        <v/>
      </c>
    </row>
    <row r="1727" spans="1:11" ht="19.600000000000001" customHeight="1" x14ac:dyDescent="0.25">
      <c r="A1727" s="30"/>
      <c r="B1727" s="31"/>
      <c r="C1727" s="38"/>
      <c r="D1727" s="44"/>
      <c r="F1727" s="17" t="str">
        <f t="shared" si="131"/>
        <v/>
      </c>
      <c r="G1727" s="17" t="str">
        <f t="shared" si="132"/>
        <v/>
      </c>
      <c r="H1727" s="17" t="str">
        <f t="shared" si="133"/>
        <v>-</v>
      </c>
      <c r="I1727" s="17" t="str">
        <f t="shared" si="134"/>
        <v>--</v>
      </c>
      <c r="J1727" s="17" t="str">
        <f t="shared" si="130"/>
        <v xml:space="preserve"> </v>
      </c>
      <c r="K1727" s="17" t="str">
        <f>IF(H1727="-","",COUNTIF($H$8:H1727,H1727))</f>
        <v/>
      </c>
    </row>
    <row r="1728" spans="1:11" ht="19.600000000000001" customHeight="1" x14ac:dyDescent="0.25">
      <c r="A1728" s="30"/>
      <c r="B1728" s="31"/>
      <c r="C1728" s="38"/>
      <c r="D1728" s="44"/>
      <c r="F1728" s="17" t="str">
        <f t="shared" si="131"/>
        <v/>
      </c>
      <c r="G1728" s="17" t="str">
        <f t="shared" si="132"/>
        <v/>
      </c>
      <c r="H1728" s="17" t="str">
        <f t="shared" si="133"/>
        <v>-</v>
      </c>
      <c r="I1728" s="17" t="str">
        <f t="shared" si="134"/>
        <v>--</v>
      </c>
      <c r="J1728" s="17" t="str">
        <f t="shared" si="130"/>
        <v xml:space="preserve"> </v>
      </c>
      <c r="K1728" s="17" t="str">
        <f>IF(H1728="-","",COUNTIF($H$8:H1728,H1728))</f>
        <v/>
      </c>
    </row>
    <row r="1729" spans="1:11" ht="19.600000000000001" customHeight="1" x14ac:dyDescent="0.25">
      <c r="A1729" s="30"/>
      <c r="B1729" s="31"/>
      <c r="C1729" s="38"/>
      <c r="D1729" s="44"/>
      <c r="F1729" s="17" t="str">
        <f t="shared" si="131"/>
        <v/>
      </c>
      <c r="G1729" s="17" t="str">
        <f t="shared" si="132"/>
        <v/>
      </c>
      <c r="H1729" s="17" t="str">
        <f t="shared" si="133"/>
        <v>-</v>
      </c>
      <c r="I1729" s="17" t="str">
        <f t="shared" si="134"/>
        <v>--</v>
      </c>
      <c r="J1729" s="17" t="str">
        <f t="shared" si="130"/>
        <v xml:space="preserve"> </v>
      </c>
      <c r="K1729" s="17" t="str">
        <f>IF(H1729="-","",COUNTIF($H$8:H1729,H1729))</f>
        <v/>
      </c>
    </row>
    <row r="1730" spans="1:11" ht="19.600000000000001" customHeight="1" x14ac:dyDescent="0.25">
      <c r="A1730" s="30"/>
      <c r="B1730" s="31"/>
      <c r="C1730" s="38"/>
      <c r="D1730" s="44"/>
      <c r="F1730" s="17" t="str">
        <f t="shared" si="131"/>
        <v/>
      </c>
      <c r="G1730" s="17" t="str">
        <f t="shared" si="132"/>
        <v/>
      </c>
      <c r="H1730" s="17" t="str">
        <f t="shared" si="133"/>
        <v>-</v>
      </c>
      <c r="I1730" s="17" t="str">
        <f t="shared" si="134"/>
        <v>--</v>
      </c>
      <c r="J1730" s="17" t="str">
        <f t="shared" si="130"/>
        <v xml:space="preserve"> </v>
      </c>
      <c r="K1730" s="17" t="str">
        <f>IF(H1730="-","",COUNTIF($H$8:H1730,H1730))</f>
        <v/>
      </c>
    </row>
    <row r="1731" spans="1:11" ht="19.600000000000001" customHeight="1" x14ac:dyDescent="0.25">
      <c r="A1731" s="30"/>
      <c r="B1731" s="31"/>
      <c r="C1731" s="38"/>
      <c r="D1731" s="44"/>
      <c r="F1731" s="17" t="str">
        <f t="shared" si="131"/>
        <v/>
      </c>
      <c r="G1731" s="17" t="str">
        <f t="shared" si="132"/>
        <v/>
      </c>
      <c r="H1731" s="17" t="str">
        <f t="shared" si="133"/>
        <v>-</v>
      </c>
      <c r="I1731" s="17" t="str">
        <f t="shared" si="134"/>
        <v>--</v>
      </c>
      <c r="J1731" s="17" t="str">
        <f t="shared" si="130"/>
        <v xml:space="preserve"> </v>
      </c>
      <c r="K1731" s="17" t="str">
        <f>IF(H1731="-","",COUNTIF($H$8:H1731,H1731))</f>
        <v/>
      </c>
    </row>
    <row r="1732" spans="1:11" ht="19.600000000000001" customHeight="1" x14ac:dyDescent="0.25">
      <c r="A1732" s="30"/>
      <c r="B1732" s="31"/>
      <c r="C1732" s="38"/>
      <c r="D1732" s="44"/>
      <c r="F1732" s="17" t="str">
        <f t="shared" si="131"/>
        <v/>
      </c>
      <c r="G1732" s="17" t="str">
        <f t="shared" si="132"/>
        <v/>
      </c>
      <c r="H1732" s="17" t="str">
        <f t="shared" si="133"/>
        <v>-</v>
      </c>
      <c r="I1732" s="17" t="str">
        <f t="shared" si="134"/>
        <v>--</v>
      </c>
      <c r="J1732" s="17" t="str">
        <f t="shared" si="130"/>
        <v xml:space="preserve"> </v>
      </c>
      <c r="K1732" s="17" t="str">
        <f>IF(H1732="-","",COUNTIF($H$8:H1732,H1732))</f>
        <v/>
      </c>
    </row>
    <row r="1733" spans="1:11" ht="19.600000000000001" customHeight="1" x14ac:dyDescent="0.25">
      <c r="A1733" s="30"/>
      <c r="B1733" s="31"/>
      <c r="C1733" s="38"/>
      <c r="D1733" s="44"/>
      <c r="F1733" s="17" t="str">
        <f t="shared" si="131"/>
        <v/>
      </c>
      <c r="G1733" s="17" t="str">
        <f t="shared" si="132"/>
        <v/>
      </c>
      <c r="H1733" s="17" t="str">
        <f t="shared" si="133"/>
        <v>-</v>
      </c>
      <c r="I1733" s="17" t="str">
        <f t="shared" si="134"/>
        <v>--</v>
      </c>
      <c r="J1733" s="17" t="str">
        <f t="shared" si="130"/>
        <v xml:space="preserve"> </v>
      </c>
      <c r="K1733" s="17" t="str">
        <f>IF(H1733="-","",COUNTIF($H$8:H1733,H1733))</f>
        <v/>
      </c>
    </row>
    <row r="1734" spans="1:11" ht="19.600000000000001" customHeight="1" x14ac:dyDescent="0.25">
      <c r="A1734" s="30"/>
      <c r="B1734" s="31"/>
      <c r="C1734" s="38"/>
      <c r="D1734" s="44"/>
      <c r="F1734" s="17" t="str">
        <f t="shared" si="131"/>
        <v/>
      </c>
      <c r="G1734" s="17" t="str">
        <f t="shared" si="132"/>
        <v/>
      </c>
      <c r="H1734" s="17" t="str">
        <f t="shared" si="133"/>
        <v>-</v>
      </c>
      <c r="I1734" s="17" t="str">
        <f t="shared" si="134"/>
        <v>--</v>
      </c>
      <c r="J1734" s="17" t="str">
        <f t="shared" si="130"/>
        <v xml:space="preserve"> </v>
      </c>
      <c r="K1734" s="17" t="str">
        <f>IF(H1734="-","",COUNTIF($H$8:H1734,H1734))</f>
        <v/>
      </c>
    </row>
    <row r="1735" spans="1:11" ht="19.600000000000001" customHeight="1" x14ac:dyDescent="0.25">
      <c r="A1735" s="30"/>
      <c r="B1735" s="31"/>
      <c r="C1735" s="38"/>
      <c r="D1735" s="44"/>
      <c r="F1735" s="17" t="str">
        <f t="shared" si="131"/>
        <v/>
      </c>
      <c r="G1735" s="17" t="str">
        <f t="shared" si="132"/>
        <v/>
      </c>
      <c r="H1735" s="17" t="str">
        <f t="shared" si="133"/>
        <v>-</v>
      </c>
      <c r="I1735" s="17" t="str">
        <f t="shared" si="134"/>
        <v>--</v>
      </c>
      <c r="J1735" s="17" t="str">
        <f t="shared" si="130"/>
        <v xml:space="preserve"> </v>
      </c>
      <c r="K1735" s="17" t="str">
        <f>IF(H1735="-","",COUNTIF($H$8:H1735,H1735))</f>
        <v/>
      </c>
    </row>
    <row r="1736" spans="1:11" ht="19.600000000000001" customHeight="1" x14ac:dyDescent="0.25">
      <c r="A1736" s="30"/>
      <c r="B1736" s="31"/>
      <c r="C1736" s="38"/>
      <c r="D1736" s="44"/>
      <c r="F1736" s="17" t="str">
        <f t="shared" si="131"/>
        <v/>
      </c>
      <c r="G1736" s="17" t="str">
        <f t="shared" si="132"/>
        <v/>
      </c>
      <c r="H1736" s="17" t="str">
        <f t="shared" si="133"/>
        <v>-</v>
      </c>
      <c r="I1736" s="17" t="str">
        <f t="shared" si="134"/>
        <v>--</v>
      </c>
      <c r="J1736" s="17" t="str">
        <f t="shared" ref="J1736:J1799" si="135">B1736&amp;" "&amp;A1736</f>
        <v xml:space="preserve"> </v>
      </c>
      <c r="K1736" s="17" t="str">
        <f>IF(H1736="-","",COUNTIF($H$8:H1736,H1736))</f>
        <v/>
      </c>
    </row>
    <row r="1737" spans="1:11" ht="19.600000000000001" customHeight="1" x14ac:dyDescent="0.25">
      <c r="A1737" s="30"/>
      <c r="B1737" s="31"/>
      <c r="C1737" s="38"/>
      <c r="D1737" s="44"/>
      <c r="F1737" s="17" t="str">
        <f t="shared" ref="F1737:F1800" si="136">IF(ISBLANK(C1737),"",MONTH(C1737))</f>
        <v/>
      </c>
      <c r="G1737" s="17" t="str">
        <f t="shared" ref="G1737:G1800" si="137">IF(ISBLANK(C1737),"",DAY(C1737))</f>
        <v/>
      </c>
      <c r="H1737" s="17" t="str">
        <f t="shared" ref="H1737:H1800" si="138">F1737&amp;"-"&amp;G1737</f>
        <v>-</v>
      </c>
      <c r="I1737" s="17" t="str">
        <f t="shared" ref="I1737:I1800" si="139">H1737&amp;"-"&amp;K1737</f>
        <v>--</v>
      </c>
      <c r="J1737" s="17" t="str">
        <f t="shared" si="135"/>
        <v xml:space="preserve"> </v>
      </c>
      <c r="K1737" s="17" t="str">
        <f>IF(H1737="-","",COUNTIF($H$8:H1737,H1737))</f>
        <v/>
      </c>
    </row>
    <row r="1738" spans="1:11" ht="19.600000000000001" customHeight="1" x14ac:dyDescent="0.25">
      <c r="A1738" s="30"/>
      <c r="B1738" s="31"/>
      <c r="C1738" s="38"/>
      <c r="D1738" s="44"/>
      <c r="F1738" s="17" t="str">
        <f t="shared" si="136"/>
        <v/>
      </c>
      <c r="G1738" s="17" t="str">
        <f t="shared" si="137"/>
        <v/>
      </c>
      <c r="H1738" s="17" t="str">
        <f t="shared" si="138"/>
        <v>-</v>
      </c>
      <c r="I1738" s="17" t="str">
        <f t="shared" si="139"/>
        <v>--</v>
      </c>
      <c r="J1738" s="17" t="str">
        <f t="shared" si="135"/>
        <v xml:space="preserve"> </v>
      </c>
      <c r="K1738" s="17" t="str">
        <f>IF(H1738="-","",COUNTIF($H$8:H1738,H1738))</f>
        <v/>
      </c>
    </row>
    <row r="1739" spans="1:11" ht="19.600000000000001" customHeight="1" x14ac:dyDescent="0.25">
      <c r="A1739" s="30"/>
      <c r="B1739" s="31"/>
      <c r="C1739" s="38"/>
      <c r="D1739" s="44"/>
      <c r="F1739" s="17" t="str">
        <f t="shared" si="136"/>
        <v/>
      </c>
      <c r="G1739" s="17" t="str">
        <f t="shared" si="137"/>
        <v/>
      </c>
      <c r="H1739" s="17" t="str">
        <f t="shared" si="138"/>
        <v>-</v>
      </c>
      <c r="I1739" s="17" t="str">
        <f t="shared" si="139"/>
        <v>--</v>
      </c>
      <c r="J1739" s="17" t="str">
        <f t="shared" si="135"/>
        <v xml:space="preserve"> </v>
      </c>
      <c r="K1739" s="17" t="str">
        <f>IF(H1739="-","",COUNTIF($H$8:H1739,H1739))</f>
        <v/>
      </c>
    </row>
    <row r="1740" spans="1:11" ht="19.600000000000001" customHeight="1" x14ac:dyDescent="0.25">
      <c r="A1740" s="30"/>
      <c r="B1740" s="31"/>
      <c r="C1740" s="38"/>
      <c r="D1740" s="44"/>
      <c r="F1740" s="17" t="str">
        <f t="shared" si="136"/>
        <v/>
      </c>
      <c r="G1740" s="17" t="str">
        <f t="shared" si="137"/>
        <v/>
      </c>
      <c r="H1740" s="17" t="str">
        <f t="shared" si="138"/>
        <v>-</v>
      </c>
      <c r="I1740" s="17" t="str">
        <f t="shared" si="139"/>
        <v>--</v>
      </c>
      <c r="J1740" s="17" t="str">
        <f t="shared" si="135"/>
        <v xml:space="preserve"> </v>
      </c>
      <c r="K1740" s="17" t="str">
        <f>IF(H1740="-","",COUNTIF($H$8:H1740,H1740))</f>
        <v/>
      </c>
    </row>
    <row r="1741" spans="1:11" ht="19.600000000000001" customHeight="1" x14ac:dyDescent="0.25">
      <c r="A1741" s="30"/>
      <c r="B1741" s="31"/>
      <c r="C1741" s="38"/>
      <c r="D1741" s="44"/>
      <c r="F1741" s="17" t="str">
        <f t="shared" si="136"/>
        <v/>
      </c>
      <c r="G1741" s="17" t="str">
        <f t="shared" si="137"/>
        <v/>
      </c>
      <c r="H1741" s="17" t="str">
        <f t="shared" si="138"/>
        <v>-</v>
      </c>
      <c r="I1741" s="17" t="str">
        <f t="shared" si="139"/>
        <v>--</v>
      </c>
      <c r="J1741" s="17" t="str">
        <f t="shared" si="135"/>
        <v xml:space="preserve"> </v>
      </c>
      <c r="K1741" s="17" t="str">
        <f>IF(H1741="-","",COUNTIF($H$8:H1741,H1741))</f>
        <v/>
      </c>
    </row>
    <row r="1742" spans="1:11" ht="19.600000000000001" customHeight="1" x14ac:dyDescent="0.25">
      <c r="A1742" s="30"/>
      <c r="B1742" s="31"/>
      <c r="C1742" s="38"/>
      <c r="D1742" s="44"/>
      <c r="F1742" s="17" t="str">
        <f t="shared" si="136"/>
        <v/>
      </c>
      <c r="G1742" s="17" t="str">
        <f t="shared" si="137"/>
        <v/>
      </c>
      <c r="H1742" s="17" t="str">
        <f t="shared" si="138"/>
        <v>-</v>
      </c>
      <c r="I1742" s="17" t="str">
        <f t="shared" si="139"/>
        <v>--</v>
      </c>
      <c r="J1742" s="17" t="str">
        <f t="shared" si="135"/>
        <v xml:space="preserve"> </v>
      </c>
      <c r="K1742" s="17" t="str">
        <f>IF(H1742="-","",COUNTIF($H$8:H1742,H1742))</f>
        <v/>
      </c>
    </row>
    <row r="1743" spans="1:11" ht="19.600000000000001" customHeight="1" x14ac:dyDescent="0.25">
      <c r="A1743" s="30"/>
      <c r="B1743" s="31"/>
      <c r="C1743" s="38"/>
      <c r="D1743" s="44"/>
      <c r="F1743" s="17" t="str">
        <f t="shared" si="136"/>
        <v/>
      </c>
      <c r="G1743" s="17" t="str">
        <f t="shared" si="137"/>
        <v/>
      </c>
      <c r="H1743" s="17" t="str">
        <f t="shared" si="138"/>
        <v>-</v>
      </c>
      <c r="I1743" s="17" t="str">
        <f t="shared" si="139"/>
        <v>--</v>
      </c>
      <c r="J1743" s="17" t="str">
        <f t="shared" si="135"/>
        <v xml:space="preserve"> </v>
      </c>
      <c r="K1743" s="17" t="str">
        <f>IF(H1743="-","",COUNTIF($H$8:H1743,H1743))</f>
        <v/>
      </c>
    </row>
    <row r="1744" spans="1:11" ht="19.600000000000001" customHeight="1" x14ac:dyDescent="0.25">
      <c r="A1744" s="30"/>
      <c r="B1744" s="31"/>
      <c r="C1744" s="38"/>
      <c r="D1744" s="44"/>
      <c r="F1744" s="17" t="str">
        <f t="shared" si="136"/>
        <v/>
      </c>
      <c r="G1744" s="17" t="str">
        <f t="shared" si="137"/>
        <v/>
      </c>
      <c r="H1744" s="17" t="str">
        <f t="shared" si="138"/>
        <v>-</v>
      </c>
      <c r="I1744" s="17" t="str">
        <f t="shared" si="139"/>
        <v>--</v>
      </c>
      <c r="J1744" s="17" t="str">
        <f t="shared" si="135"/>
        <v xml:space="preserve"> </v>
      </c>
      <c r="K1744" s="17" t="str">
        <f>IF(H1744="-","",COUNTIF($H$8:H1744,H1744))</f>
        <v/>
      </c>
    </row>
    <row r="1745" spans="1:11" ht="19.600000000000001" customHeight="1" x14ac:dyDescent="0.25">
      <c r="A1745" s="30"/>
      <c r="B1745" s="31"/>
      <c r="C1745" s="38"/>
      <c r="D1745" s="44"/>
      <c r="F1745" s="17" t="str">
        <f t="shared" si="136"/>
        <v/>
      </c>
      <c r="G1745" s="17" t="str">
        <f t="shared" si="137"/>
        <v/>
      </c>
      <c r="H1745" s="17" t="str">
        <f t="shared" si="138"/>
        <v>-</v>
      </c>
      <c r="I1745" s="17" t="str">
        <f t="shared" si="139"/>
        <v>--</v>
      </c>
      <c r="J1745" s="17" t="str">
        <f t="shared" si="135"/>
        <v xml:space="preserve"> </v>
      </c>
      <c r="K1745" s="17" t="str">
        <f>IF(H1745="-","",COUNTIF($H$8:H1745,H1745))</f>
        <v/>
      </c>
    </row>
    <row r="1746" spans="1:11" ht="19.600000000000001" customHeight="1" x14ac:dyDescent="0.25">
      <c r="A1746" s="30"/>
      <c r="B1746" s="31"/>
      <c r="C1746" s="38"/>
      <c r="D1746" s="44"/>
      <c r="F1746" s="17" t="str">
        <f t="shared" si="136"/>
        <v/>
      </c>
      <c r="G1746" s="17" t="str">
        <f t="shared" si="137"/>
        <v/>
      </c>
      <c r="H1746" s="17" t="str">
        <f t="shared" si="138"/>
        <v>-</v>
      </c>
      <c r="I1746" s="17" t="str">
        <f t="shared" si="139"/>
        <v>--</v>
      </c>
      <c r="J1746" s="17" t="str">
        <f t="shared" si="135"/>
        <v xml:space="preserve"> </v>
      </c>
      <c r="K1746" s="17" t="str">
        <f>IF(H1746="-","",COUNTIF($H$8:H1746,H1746))</f>
        <v/>
      </c>
    </row>
    <row r="1747" spans="1:11" ht="19.600000000000001" customHeight="1" x14ac:dyDescent="0.25">
      <c r="A1747" s="30"/>
      <c r="B1747" s="31"/>
      <c r="C1747" s="38"/>
      <c r="D1747" s="44"/>
      <c r="F1747" s="17" t="str">
        <f t="shared" si="136"/>
        <v/>
      </c>
      <c r="G1747" s="17" t="str">
        <f t="shared" si="137"/>
        <v/>
      </c>
      <c r="H1747" s="17" t="str">
        <f t="shared" si="138"/>
        <v>-</v>
      </c>
      <c r="I1747" s="17" t="str">
        <f t="shared" si="139"/>
        <v>--</v>
      </c>
      <c r="J1747" s="17" t="str">
        <f t="shared" si="135"/>
        <v xml:space="preserve"> </v>
      </c>
      <c r="K1747" s="17" t="str">
        <f>IF(H1747="-","",COUNTIF($H$8:H1747,H1747))</f>
        <v/>
      </c>
    </row>
    <row r="1748" spans="1:11" ht="19.600000000000001" customHeight="1" x14ac:dyDescent="0.25">
      <c r="A1748" s="30"/>
      <c r="B1748" s="31"/>
      <c r="C1748" s="38"/>
      <c r="D1748" s="44"/>
      <c r="F1748" s="17" t="str">
        <f t="shared" si="136"/>
        <v/>
      </c>
      <c r="G1748" s="17" t="str">
        <f t="shared" si="137"/>
        <v/>
      </c>
      <c r="H1748" s="17" t="str">
        <f t="shared" si="138"/>
        <v>-</v>
      </c>
      <c r="I1748" s="17" t="str">
        <f t="shared" si="139"/>
        <v>--</v>
      </c>
      <c r="J1748" s="17" t="str">
        <f t="shared" si="135"/>
        <v xml:space="preserve"> </v>
      </c>
      <c r="K1748" s="17" t="str">
        <f>IF(H1748="-","",COUNTIF($H$8:H1748,H1748))</f>
        <v/>
      </c>
    </row>
    <row r="1749" spans="1:11" ht="19.600000000000001" customHeight="1" x14ac:dyDescent="0.25">
      <c r="A1749" s="30"/>
      <c r="B1749" s="31"/>
      <c r="C1749" s="38"/>
      <c r="D1749" s="44"/>
      <c r="F1749" s="17" t="str">
        <f t="shared" si="136"/>
        <v/>
      </c>
      <c r="G1749" s="17" t="str">
        <f t="shared" si="137"/>
        <v/>
      </c>
      <c r="H1749" s="17" t="str">
        <f t="shared" si="138"/>
        <v>-</v>
      </c>
      <c r="I1749" s="17" t="str">
        <f t="shared" si="139"/>
        <v>--</v>
      </c>
      <c r="J1749" s="17" t="str">
        <f t="shared" si="135"/>
        <v xml:space="preserve"> </v>
      </c>
      <c r="K1749" s="17" t="str">
        <f>IF(H1749="-","",COUNTIF($H$8:H1749,H1749))</f>
        <v/>
      </c>
    </row>
    <row r="1750" spans="1:11" ht="19.600000000000001" customHeight="1" x14ac:dyDescent="0.25">
      <c r="A1750" s="30"/>
      <c r="B1750" s="31"/>
      <c r="C1750" s="38"/>
      <c r="D1750" s="44"/>
      <c r="F1750" s="17" t="str">
        <f t="shared" si="136"/>
        <v/>
      </c>
      <c r="G1750" s="17" t="str">
        <f t="shared" si="137"/>
        <v/>
      </c>
      <c r="H1750" s="17" t="str">
        <f t="shared" si="138"/>
        <v>-</v>
      </c>
      <c r="I1750" s="17" t="str">
        <f t="shared" si="139"/>
        <v>--</v>
      </c>
      <c r="J1750" s="17" t="str">
        <f t="shared" si="135"/>
        <v xml:space="preserve"> </v>
      </c>
      <c r="K1750" s="17" t="str">
        <f>IF(H1750="-","",COUNTIF($H$8:H1750,H1750))</f>
        <v/>
      </c>
    </row>
    <row r="1751" spans="1:11" ht="19.600000000000001" customHeight="1" x14ac:dyDescent="0.25">
      <c r="A1751" s="30"/>
      <c r="B1751" s="31"/>
      <c r="C1751" s="38"/>
      <c r="D1751" s="44"/>
      <c r="F1751" s="17" t="str">
        <f t="shared" si="136"/>
        <v/>
      </c>
      <c r="G1751" s="17" t="str">
        <f t="shared" si="137"/>
        <v/>
      </c>
      <c r="H1751" s="17" t="str">
        <f t="shared" si="138"/>
        <v>-</v>
      </c>
      <c r="I1751" s="17" t="str">
        <f t="shared" si="139"/>
        <v>--</v>
      </c>
      <c r="J1751" s="17" t="str">
        <f t="shared" si="135"/>
        <v xml:space="preserve"> </v>
      </c>
      <c r="K1751" s="17" t="str">
        <f>IF(H1751="-","",COUNTIF($H$8:H1751,H1751))</f>
        <v/>
      </c>
    </row>
    <row r="1752" spans="1:11" ht="19.600000000000001" customHeight="1" x14ac:dyDescent="0.25">
      <c r="A1752" s="30"/>
      <c r="B1752" s="31"/>
      <c r="C1752" s="38"/>
      <c r="D1752" s="44"/>
      <c r="F1752" s="17" t="str">
        <f t="shared" si="136"/>
        <v/>
      </c>
      <c r="G1752" s="17" t="str">
        <f t="shared" si="137"/>
        <v/>
      </c>
      <c r="H1752" s="17" t="str">
        <f t="shared" si="138"/>
        <v>-</v>
      </c>
      <c r="I1752" s="17" t="str">
        <f t="shared" si="139"/>
        <v>--</v>
      </c>
      <c r="J1752" s="17" t="str">
        <f t="shared" si="135"/>
        <v xml:space="preserve"> </v>
      </c>
      <c r="K1752" s="17" t="str">
        <f>IF(H1752="-","",COUNTIF($H$8:H1752,H1752))</f>
        <v/>
      </c>
    </row>
    <row r="1753" spans="1:11" ht="19.600000000000001" customHeight="1" x14ac:dyDescent="0.25">
      <c r="A1753" s="30"/>
      <c r="B1753" s="31"/>
      <c r="C1753" s="38"/>
      <c r="D1753" s="44"/>
      <c r="F1753" s="17" t="str">
        <f t="shared" si="136"/>
        <v/>
      </c>
      <c r="G1753" s="17" t="str">
        <f t="shared" si="137"/>
        <v/>
      </c>
      <c r="H1753" s="17" t="str">
        <f t="shared" si="138"/>
        <v>-</v>
      </c>
      <c r="I1753" s="17" t="str">
        <f t="shared" si="139"/>
        <v>--</v>
      </c>
      <c r="J1753" s="17" t="str">
        <f t="shared" si="135"/>
        <v xml:space="preserve"> </v>
      </c>
      <c r="K1753" s="17" t="str">
        <f>IF(H1753="-","",COUNTIF($H$8:H1753,H1753))</f>
        <v/>
      </c>
    </row>
    <row r="1754" spans="1:11" ht="19.600000000000001" customHeight="1" x14ac:dyDescent="0.25">
      <c r="A1754" s="30"/>
      <c r="B1754" s="31"/>
      <c r="C1754" s="38"/>
      <c r="D1754" s="44"/>
      <c r="F1754" s="17" t="str">
        <f t="shared" si="136"/>
        <v/>
      </c>
      <c r="G1754" s="17" t="str">
        <f t="shared" si="137"/>
        <v/>
      </c>
      <c r="H1754" s="17" t="str">
        <f t="shared" si="138"/>
        <v>-</v>
      </c>
      <c r="I1754" s="17" t="str">
        <f t="shared" si="139"/>
        <v>--</v>
      </c>
      <c r="J1754" s="17" t="str">
        <f t="shared" si="135"/>
        <v xml:space="preserve"> </v>
      </c>
      <c r="K1754" s="17" t="str">
        <f>IF(H1754="-","",COUNTIF($H$8:H1754,H1754))</f>
        <v/>
      </c>
    </row>
    <row r="1755" spans="1:11" ht="19.600000000000001" customHeight="1" x14ac:dyDescent="0.25">
      <c r="A1755" s="30"/>
      <c r="B1755" s="31"/>
      <c r="C1755" s="38"/>
      <c r="D1755" s="44"/>
      <c r="F1755" s="17" t="str">
        <f t="shared" si="136"/>
        <v/>
      </c>
      <c r="G1755" s="17" t="str">
        <f t="shared" si="137"/>
        <v/>
      </c>
      <c r="H1755" s="17" t="str">
        <f t="shared" si="138"/>
        <v>-</v>
      </c>
      <c r="I1755" s="17" t="str">
        <f t="shared" si="139"/>
        <v>--</v>
      </c>
      <c r="J1755" s="17" t="str">
        <f t="shared" si="135"/>
        <v xml:space="preserve"> </v>
      </c>
      <c r="K1755" s="17" t="str">
        <f>IF(H1755="-","",COUNTIF($H$8:H1755,H1755))</f>
        <v/>
      </c>
    </row>
    <row r="1756" spans="1:11" ht="19.600000000000001" customHeight="1" x14ac:dyDescent="0.25">
      <c r="A1756" s="30"/>
      <c r="B1756" s="31"/>
      <c r="C1756" s="38"/>
      <c r="D1756" s="44"/>
      <c r="F1756" s="17" t="str">
        <f t="shared" si="136"/>
        <v/>
      </c>
      <c r="G1756" s="17" t="str">
        <f t="shared" si="137"/>
        <v/>
      </c>
      <c r="H1756" s="17" t="str">
        <f t="shared" si="138"/>
        <v>-</v>
      </c>
      <c r="I1756" s="17" t="str">
        <f t="shared" si="139"/>
        <v>--</v>
      </c>
      <c r="J1756" s="17" t="str">
        <f t="shared" si="135"/>
        <v xml:space="preserve"> </v>
      </c>
      <c r="K1756" s="17" t="str">
        <f>IF(H1756="-","",COUNTIF($H$8:H1756,H1756))</f>
        <v/>
      </c>
    </row>
    <row r="1757" spans="1:11" ht="19.600000000000001" customHeight="1" x14ac:dyDescent="0.25">
      <c r="A1757" s="30"/>
      <c r="B1757" s="31"/>
      <c r="C1757" s="38"/>
      <c r="D1757" s="44"/>
      <c r="F1757" s="17" t="str">
        <f t="shared" si="136"/>
        <v/>
      </c>
      <c r="G1757" s="17" t="str">
        <f t="shared" si="137"/>
        <v/>
      </c>
      <c r="H1757" s="17" t="str">
        <f t="shared" si="138"/>
        <v>-</v>
      </c>
      <c r="I1757" s="17" t="str">
        <f t="shared" si="139"/>
        <v>--</v>
      </c>
      <c r="J1757" s="17" t="str">
        <f t="shared" si="135"/>
        <v xml:space="preserve"> </v>
      </c>
      <c r="K1757" s="17" t="str">
        <f>IF(H1757="-","",COUNTIF($H$8:H1757,H1757))</f>
        <v/>
      </c>
    </row>
    <row r="1758" spans="1:11" ht="19.600000000000001" customHeight="1" x14ac:dyDescent="0.25">
      <c r="A1758" s="30"/>
      <c r="B1758" s="31"/>
      <c r="C1758" s="38"/>
      <c r="D1758" s="44"/>
      <c r="F1758" s="17" t="str">
        <f t="shared" si="136"/>
        <v/>
      </c>
      <c r="G1758" s="17" t="str">
        <f t="shared" si="137"/>
        <v/>
      </c>
      <c r="H1758" s="17" t="str">
        <f t="shared" si="138"/>
        <v>-</v>
      </c>
      <c r="I1758" s="17" t="str">
        <f t="shared" si="139"/>
        <v>--</v>
      </c>
      <c r="J1758" s="17" t="str">
        <f t="shared" si="135"/>
        <v xml:space="preserve"> </v>
      </c>
      <c r="K1758" s="17" t="str">
        <f>IF(H1758="-","",COUNTIF($H$8:H1758,H1758))</f>
        <v/>
      </c>
    </row>
    <row r="1759" spans="1:11" ht="19.600000000000001" customHeight="1" x14ac:dyDescent="0.25">
      <c r="A1759" s="30"/>
      <c r="B1759" s="31"/>
      <c r="C1759" s="38"/>
      <c r="D1759" s="44"/>
      <c r="F1759" s="17" t="str">
        <f t="shared" si="136"/>
        <v/>
      </c>
      <c r="G1759" s="17" t="str">
        <f t="shared" si="137"/>
        <v/>
      </c>
      <c r="H1759" s="17" t="str">
        <f t="shared" si="138"/>
        <v>-</v>
      </c>
      <c r="I1759" s="17" t="str">
        <f t="shared" si="139"/>
        <v>--</v>
      </c>
      <c r="J1759" s="17" t="str">
        <f t="shared" si="135"/>
        <v xml:space="preserve"> </v>
      </c>
      <c r="K1759" s="17" t="str">
        <f>IF(H1759="-","",COUNTIF($H$8:H1759,H1759))</f>
        <v/>
      </c>
    </row>
    <row r="1760" spans="1:11" ht="19.600000000000001" customHeight="1" x14ac:dyDescent="0.25">
      <c r="A1760" s="30"/>
      <c r="B1760" s="31"/>
      <c r="C1760" s="38"/>
      <c r="D1760" s="44"/>
      <c r="F1760" s="17" t="str">
        <f t="shared" si="136"/>
        <v/>
      </c>
      <c r="G1760" s="17" t="str">
        <f t="shared" si="137"/>
        <v/>
      </c>
      <c r="H1760" s="17" t="str">
        <f t="shared" si="138"/>
        <v>-</v>
      </c>
      <c r="I1760" s="17" t="str">
        <f t="shared" si="139"/>
        <v>--</v>
      </c>
      <c r="J1760" s="17" t="str">
        <f t="shared" si="135"/>
        <v xml:space="preserve"> </v>
      </c>
      <c r="K1760" s="17" t="str">
        <f>IF(H1760="-","",COUNTIF($H$8:H1760,H1760))</f>
        <v/>
      </c>
    </row>
    <row r="1761" spans="1:11" ht="19.600000000000001" customHeight="1" x14ac:dyDescent="0.25">
      <c r="A1761" s="30"/>
      <c r="B1761" s="31"/>
      <c r="C1761" s="38"/>
      <c r="D1761" s="44"/>
      <c r="F1761" s="17" t="str">
        <f t="shared" si="136"/>
        <v/>
      </c>
      <c r="G1761" s="17" t="str">
        <f t="shared" si="137"/>
        <v/>
      </c>
      <c r="H1761" s="17" t="str">
        <f t="shared" si="138"/>
        <v>-</v>
      </c>
      <c r="I1761" s="17" t="str">
        <f t="shared" si="139"/>
        <v>--</v>
      </c>
      <c r="J1761" s="17" t="str">
        <f t="shared" si="135"/>
        <v xml:space="preserve"> </v>
      </c>
      <c r="K1761" s="17" t="str">
        <f>IF(H1761="-","",COUNTIF($H$8:H1761,H1761))</f>
        <v/>
      </c>
    </row>
    <row r="1762" spans="1:11" ht="19.600000000000001" customHeight="1" x14ac:dyDescent="0.25">
      <c r="A1762" s="30"/>
      <c r="B1762" s="31"/>
      <c r="C1762" s="38"/>
      <c r="D1762" s="44"/>
      <c r="F1762" s="17" t="str">
        <f t="shared" si="136"/>
        <v/>
      </c>
      <c r="G1762" s="17" t="str">
        <f t="shared" si="137"/>
        <v/>
      </c>
      <c r="H1762" s="17" t="str">
        <f t="shared" si="138"/>
        <v>-</v>
      </c>
      <c r="I1762" s="17" t="str">
        <f t="shared" si="139"/>
        <v>--</v>
      </c>
      <c r="J1762" s="17" t="str">
        <f t="shared" si="135"/>
        <v xml:space="preserve"> </v>
      </c>
      <c r="K1762" s="17" t="str">
        <f>IF(H1762="-","",COUNTIF($H$8:H1762,H1762))</f>
        <v/>
      </c>
    </row>
    <row r="1763" spans="1:11" ht="19.600000000000001" customHeight="1" x14ac:dyDescent="0.25">
      <c r="A1763" s="30"/>
      <c r="B1763" s="31"/>
      <c r="C1763" s="38"/>
      <c r="D1763" s="44"/>
      <c r="F1763" s="17" t="str">
        <f t="shared" si="136"/>
        <v/>
      </c>
      <c r="G1763" s="17" t="str">
        <f t="shared" si="137"/>
        <v/>
      </c>
      <c r="H1763" s="17" t="str">
        <f t="shared" si="138"/>
        <v>-</v>
      </c>
      <c r="I1763" s="17" t="str">
        <f t="shared" si="139"/>
        <v>--</v>
      </c>
      <c r="J1763" s="17" t="str">
        <f t="shared" si="135"/>
        <v xml:space="preserve"> </v>
      </c>
      <c r="K1763" s="17" t="str">
        <f>IF(H1763="-","",COUNTIF($H$8:H1763,H1763))</f>
        <v/>
      </c>
    </row>
    <row r="1764" spans="1:11" ht="19.600000000000001" customHeight="1" x14ac:dyDescent="0.25">
      <c r="A1764" s="30"/>
      <c r="B1764" s="31"/>
      <c r="C1764" s="38"/>
      <c r="D1764" s="44"/>
      <c r="F1764" s="17" t="str">
        <f t="shared" si="136"/>
        <v/>
      </c>
      <c r="G1764" s="17" t="str">
        <f t="shared" si="137"/>
        <v/>
      </c>
      <c r="H1764" s="17" t="str">
        <f t="shared" si="138"/>
        <v>-</v>
      </c>
      <c r="I1764" s="17" t="str">
        <f t="shared" si="139"/>
        <v>--</v>
      </c>
      <c r="J1764" s="17" t="str">
        <f t="shared" si="135"/>
        <v xml:space="preserve"> </v>
      </c>
      <c r="K1764" s="17" t="str">
        <f>IF(H1764="-","",COUNTIF($H$8:H1764,H1764))</f>
        <v/>
      </c>
    </row>
    <row r="1765" spans="1:11" ht="19.600000000000001" customHeight="1" x14ac:dyDescent="0.25">
      <c r="A1765" s="30"/>
      <c r="B1765" s="31"/>
      <c r="C1765" s="38"/>
      <c r="D1765" s="44"/>
      <c r="F1765" s="17" t="str">
        <f t="shared" si="136"/>
        <v/>
      </c>
      <c r="G1765" s="17" t="str">
        <f t="shared" si="137"/>
        <v/>
      </c>
      <c r="H1765" s="17" t="str">
        <f t="shared" si="138"/>
        <v>-</v>
      </c>
      <c r="I1765" s="17" t="str">
        <f t="shared" si="139"/>
        <v>--</v>
      </c>
      <c r="J1765" s="17" t="str">
        <f t="shared" si="135"/>
        <v xml:space="preserve"> </v>
      </c>
      <c r="K1765" s="17" t="str">
        <f>IF(H1765="-","",COUNTIF($H$8:H1765,H1765))</f>
        <v/>
      </c>
    </row>
    <row r="1766" spans="1:11" ht="19.600000000000001" customHeight="1" x14ac:dyDescent="0.25">
      <c r="A1766" s="30"/>
      <c r="B1766" s="31"/>
      <c r="C1766" s="38"/>
      <c r="D1766" s="44"/>
      <c r="F1766" s="17" t="str">
        <f t="shared" si="136"/>
        <v/>
      </c>
      <c r="G1766" s="17" t="str">
        <f t="shared" si="137"/>
        <v/>
      </c>
      <c r="H1766" s="17" t="str">
        <f t="shared" si="138"/>
        <v>-</v>
      </c>
      <c r="I1766" s="17" t="str">
        <f t="shared" si="139"/>
        <v>--</v>
      </c>
      <c r="J1766" s="17" t="str">
        <f t="shared" si="135"/>
        <v xml:space="preserve"> </v>
      </c>
      <c r="K1766" s="17" t="str">
        <f>IF(H1766="-","",COUNTIF($H$8:H1766,H1766))</f>
        <v/>
      </c>
    </row>
    <row r="1767" spans="1:11" ht="19.600000000000001" customHeight="1" x14ac:dyDescent="0.25">
      <c r="A1767" s="30"/>
      <c r="B1767" s="31"/>
      <c r="C1767" s="38"/>
      <c r="D1767" s="44"/>
      <c r="F1767" s="17" t="str">
        <f t="shared" si="136"/>
        <v/>
      </c>
      <c r="G1767" s="17" t="str">
        <f t="shared" si="137"/>
        <v/>
      </c>
      <c r="H1767" s="17" t="str">
        <f t="shared" si="138"/>
        <v>-</v>
      </c>
      <c r="I1767" s="17" t="str">
        <f t="shared" si="139"/>
        <v>--</v>
      </c>
      <c r="J1767" s="17" t="str">
        <f t="shared" si="135"/>
        <v xml:space="preserve"> </v>
      </c>
      <c r="K1767" s="17" t="str">
        <f>IF(H1767="-","",COUNTIF($H$8:H1767,H1767))</f>
        <v/>
      </c>
    </row>
    <row r="1768" spans="1:11" ht="19.600000000000001" customHeight="1" x14ac:dyDescent="0.25">
      <c r="A1768" s="30"/>
      <c r="B1768" s="31"/>
      <c r="C1768" s="38"/>
      <c r="D1768" s="44"/>
      <c r="F1768" s="17" t="str">
        <f t="shared" si="136"/>
        <v/>
      </c>
      <c r="G1768" s="17" t="str">
        <f t="shared" si="137"/>
        <v/>
      </c>
      <c r="H1768" s="17" t="str">
        <f t="shared" si="138"/>
        <v>-</v>
      </c>
      <c r="I1768" s="17" t="str">
        <f t="shared" si="139"/>
        <v>--</v>
      </c>
      <c r="J1768" s="17" t="str">
        <f t="shared" si="135"/>
        <v xml:space="preserve"> </v>
      </c>
      <c r="K1768" s="17" t="str">
        <f>IF(H1768="-","",COUNTIF($H$8:H1768,H1768))</f>
        <v/>
      </c>
    </row>
    <row r="1769" spans="1:11" ht="19.600000000000001" customHeight="1" x14ac:dyDescent="0.25">
      <c r="A1769" s="30"/>
      <c r="B1769" s="31"/>
      <c r="C1769" s="38"/>
      <c r="D1769" s="44"/>
      <c r="F1769" s="17" t="str">
        <f t="shared" si="136"/>
        <v/>
      </c>
      <c r="G1769" s="17" t="str">
        <f t="shared" si="137"/>
        <v/>
      </c>
      <c r="H1769" s="17" t="str">
        <f t="shared" si="138"/>
        <v>-</v>
      </c>
      <c r="I1769" s="17" t="str">
        <f t="shared" si="139"/>
        <v>--</v>
      </c>
      <c r="J1769" s="17" t="str">
        <f t="shared" si="135"/>
        <v xml:space="preserve"> </v>
      </c>
      <c r="K1769" s="17" t="str">
        <f>IF(H1769="-","",COUNTIF($H$8:H1769,H1769))</f>
        <v/>
      </c>
    </row>
    <row r="1770" spans="1:11" ht="19.600000000000001" customHeight="1" x14ac:dyDescent="0.25">
      <c r="A1770" s="30"/>
      <c r="B1770" s="31"/>
      <c r="C1770" s="38"/>
      <c r="D1770" s="44"/>
      <c r="F1770" s="17" t="str">
        <f t="shared" si="136"/>
        <v/>
      </c>
      <c r="G1770" s="17" t="str">
        <f t="shared" si="137"/>
        <v/>
      </c>
      <c r="H1770" s="17" t="str">
        <f t="shared" si="138"/>
        <v>-</v>
      </c>
      <c r="I1770" s="17" t="str">
        <f t="shared" si="139"/>
        <v>--</v>
      </c>
      <c r="J1770" s="17" t="str">
        <f t="shared" si="135"/>
        <v xml:space="preserve"> </v>
      </c>
      <c r="K1770" s="17" t="str">
        <f>IF(H1770="-","",COUNTIF($H$8:H1770,H1770))</f>
        <v/>
      </c>
    </row>
    <row r="1771" spans="1:11" ht="19.600000000000001" customHeight="1" x14ac:dyDescent="0.25">
      <c r="A1771" s="30"/>
      <c r="B1771" s="31"/>
      <c r="C1771" s="38"/>
      <c r="D1771" s="44"/>
      <c r="F1771" s="17" t="str">
        <f t="shared" si="136"/>
        <v/>
      </c>
      <c r="G1771" s="17" t="str">
        <f t="shared" si="137"/>
        <v/>
      </c>
      <c r="H1771" s="17" t="str">
        <f t="shared" si="138"/>
        <v>-</v>
      </c>
      <c r="I1771" s="17" t="str">
        <f t="shared" si="139"/>
        <v>--</v>
      </c>
      <c r="J1771" s="17" t="str">
        <f t="shared" si="135"/>
        <v xml:space="preserve"> </v>
      </c>
      <c r="K1771" s="17" t="str">
        <f>IF(H1771="-","",COUNTIF($H$8:H1771,H1771))</f>
        <v/>
      </c>
    </row>
    <row r="1772" spans="1:11" ht="19.600000000000001" customHeight="1" x14ac:dyDescent="0.25">
      <c r="A1772" s="30"/>
      <c r="B1772" s="31"/>
      <c r="C1772" s="38"/>
      <c r="D1772" s="44"/>
      <c r="F1772" s="17" t="str">
        <f t="shared" si="136"/>
        <v/>
      </c>
      <c r="G1772" s="17" t="str">
        <f t="shared" si="137"/>
        <v/>
      </c>
      <c r="H1772" s="17" t="str">
        <f t="shared" si="138"/>
        <v>-</v>
      </c>
      <c r="I1772" s="17" t="str">
        <f t="shared" si="139"/>
        <v>--</v>
      </c>
      <c r="J1772" s="17" t="str">
        <f t="shared" si="135"/>
        <v xml:space="preserve"> </v>
      </c>
      <c r="K1772" s="17" t="str">
        <f>IF(H1772="-","",COUNTIF($H$8:H1772,H1772))</f>
        <v/>
      </c>
    </row>
    <row r="1773" spans="1:11" ht="19.600000000000001" customHeight="1" x14ac:dyDescent="0.25">
      <c r="A1773" s="30"/>
      <c r="B1773" s="31"/>
      <c r="C1773" s="38"/>
      <c r="D1773" s="44"/>
      <c r="F1773" s="17" t="str">
        <f t="shared" si="136"/>
        <v/>
      </c>
      <c r="G1773" s="17" t="str">
        <f t="shared" si="137"/>
        <v/>
      </c>
      <c r="H1773" s="17" t="str">
        <f t="shared" si="138"/>
        <v>-</v>
      </c>
      <c r="I1773" s="17" t="str">
        <f t="shared" si="139"/>
        <v>--</v>
      </c>
      <c r="J1773" s="17" t="str">
        <f t="shared" si="135"/>
        <v xml:space="preserve"> </v>
      </c>
      <c r="K1773" s="17" t="str">
        <f>IF(H1773="-","",COUNTIF($H$8:H1773,H1773))</f>
        <v/>
      </c>
    </row>
    <row r="1774" spans="1:11" ht="19.600000000000001" customHeight="1" x14ac:dyDescent="0.25">
      <c r="A1774" s="30"/>
      <c r="B1774" s="31"/>
      <c r="C1774" s="38"/>
      <c r="D1774" s="44"/>
      <c r="F1774" s="17" t="str">
        <f t="shared" si="136"/>
        <v/>
      </c>
      <c r="G1774" s="17" t="str">
        <f t="shared" si="137"/>
        <v/>
      </c>
      <c r="H1774" s="17" t="str">
        <f t="shared" si="138"/>
        <v>-</v>
      </c>
      <c r="I1774" s="17" t="str">
        <f t="shared" si="139"/>
        <v>--</v>
      </c>
      <c r="J1774" s="17" t="str">
        <f t="shared" si="135"/>
        <v xml:space="preserve"> </v>
      </c>
      <c r="K1774" s="17" t="str">
        <f>IF(H1774="-","",COUNTIF($H$8:H1774,H1774))</f>
        <v/>
      </c>
    </row>
    <row r="1775" spans="1:11" ht="19.600000000000001" customHeight="1" x14ac:dyDescent="0.25">
      <c r="A1775" s="30"/>
      <c r="B1775" s="31"/>
      <c r="C1775" s="38"/>
      <c r="D1775" s="44"/>
      <c r="F1775" s="17" t="str">
        <f t="shared" si="136"/>
        <v/>
      </c>
      <c r="G1775" s="17" t="str">
        <f t="shared" si="137"/>
        <v/>
      </c>
      <c r="H1775" s="17" t="str">
        <f t="shared" si="138"/>
        <v>-</v>
      </c>
      <c r="I1775" s="17" t="str">
        <f t="shared" si="139"/>
        <v>--</v>
      </c>
      <c r="J1775" s="17" t="str">
        <f t="shared" si="135"/>
        <v xml:space="preserve"> </v>
      </c>
      <c r="K1775" s="17" t="str">
        <f>IF(H1775="-","",COUNTIF($H$8:H1775,H1775))</f>
        <v/>
      </c>
    </row>
    <row r="1776" spans="1:11" ht="19.600000000000001" customHeight="1" x14ac:dyDescent="0.25">
      <c r="A1776" s="30"/>
      <c r="B1776" s="31"/>
      <c r="C1776" s="38"/>
      <c r="D1776" s="44"/>
      <c r="F1776" s="17" t="str">
        <f t="shared" si="136"/>
        <v/>
      </c>
      <c r="G1776" s="17" t="str">
        <f t="shared" si="137"/>
        <v/>
      </c>
      <c r="H1776" s="17" t="str">
        <f t="shared" si="138"/>
        <v>-</v>
      </c>
      <c r="I1776" s="17" t="str">
        <f t="shared" si="139"/>
        <v>--</v>
      </c>
      <c r="J1776" s="17" t="str">
        <f t="shared" si="135"/>
        <v xml:space="preserve"> </v>
      </c>
      <c r="K1776" s="17" t="str">
        <f>IF(H1776="-","",COUNTIF($H$8:H1776,H1776))</f>
        <v/>
      </c>
    </row>
    <row r="1777" spans="1:11" ht="19.600000000000001" customHeight="1" x14ac:dyDescent="0.25">
      <c r="A1777" s="30"/>
      <c r="B1777" s="31"/>
      <c r="C1777" s="38"/>
      <c r="D1777" s="44"/>
      <c r="F1777" s="17" t="str">
        <f t="shared" si="136"/>
        <v/>
      </c>
      <c r="G1777" s="17" t="str">
        <f t="shared" si="137"/>
        <v/>
      </c>
      <c r="H1777" s="17" t="str">
        <f t="shared" si="138"/>
        <v>-</v>
      </c>
      <c r="I1777" s="17" t="str">
        <f t="shared" si="139"/>
        <v>--</v>
      </c>
      <c r="J1777" s="17" t="str">
        <f t="shared" si="135"/>
        <v xml:space="preserve"> </v>
      </c>
      <c r="K1777" s="17" t="str">
        <f>IF(H1777="-","",COUNTIF($H$8:H1777,H1777))</f>
        <v/>
      </c>
    </row>
    <row r="1778" spans="1:11" ht="19.600000000000001" customHeight="1" x14ac:dyDescent="0.25">
      <c r="A1778" s="30"/>
      <c r="B1778" s="31"/>
      <c r="C1778" s="38"/>
      <c r="D1778" s="44"/>
      <c r="F1778" s="17" t="str">
        <f t="shared" si="136"/>
        <v/>
      </c>
      <c r="G1778" s="17" t="str">
        <f t="shared" si="137"/>
        <v/>
      </c>
      <c r="H1778" s="17" t="str">
        <f t="shared" si="138"/>
        <v>-</v>
      </c>
      <c r="I1778" s="17" t="str">
        <f t="shared" si="139"/>
        <v>--</v>
      </c>
      <c r="J1778" s="17" t="str">
        <f t="shared" si="135"/>
        <v xml:space="preserve"> </v>
      </c>
      <c r="K1778" s="17" t="str">
        <f>IF(H1778="-","",COUNTIF($H$8:H1778,H1778))</f>
        <v/>
      </c>
    </row>
    <row r="1779" spans="1:11" ht="19.600000000000001" customHeight="1" x14ac:dyDescent="0.25">
      <c r="A1779" s="30"/>
      <c r="B1779" s="31"/>
      <c r="C1779" s="38"/>
      <c r="D1779" s="44"/>
      <c r="F1779" s="17" t="str">
        <f t="shared" si="136"/>
        <v/>
      </c>
      <c r="G1779" s="17" t="str">
        <f t="shared" si="137"/>
        <v/>
      </c>
      <c r="H1779" s="17" t="str">
        <f t="shared" si="138"/>
        <v>-</v>
      </c>
      <c r="I1779" s="17" t="str">
        <f t="shared" si="139"/>
        <v>--</v>
      </c>
      <c r="J1779" s="17" t="str">
        <f t="shared" si="135"/>
        <v xml:space="preserve"> </v>
      </c>
      <c r="K1779" s="17" t="str">
        <f>IF(H1779="-","",COUNTIF($H$8:H1779,H1779))</f>
        <v/>
      </c>
    </row>
    <row r="1780" spans="1:11" ht="19.600000000000001" customHeight="1" x14ac:dyDescent="0.25">
      <c r="A1780" s="30"/>
      <c r="B1780" s="31"/>
      <c r="C1780" s="38"/>
      <c r="D1780" s="44"/>
      <c r="F1780" s="17" t="str">
        <f t="shared" si="136"/>
        <v/>
      </c>
      <c r="G1780" s="17" t="str">
        <f t="shared" si="137"/>
        <v/>
      </c>
      <c r="H1780" s="17" t="str">
        <f t="shared" si="138"/>
        <v>-</v>
      </c>
      <c r="I1780" s="17" t="str">
        <f t="shared" si="139"/>
        <v>--</v>
      </c>
      <c r="J1780" s="17" t="str">
        <f t="shared" si="135"/>
        <v xml:space="preserve"> </v>
      </c>
      <c r="K1780" s="17" t="str">
        <f>IF(H1780="-","",COUNTIF($H$8:H1780,H1780))</f>
        <v/>
      </c>
    </row>
    <row r="1781" spans="1:11" ht="19.600000000000001" customHeight="1" x14ac:dyDescent="0.25">
      <c r="A1781" s="30"/>
      <c r="B1781" s="31"/>
      <c r="C1781" s="38"/>
      <c r="D1781" s="44"/>
      <c r="F1781" s="17" t="str">
        <f t="shared" si="136"/>
        <v/>
      </c>
      <c r="G1781" s="17" t="str">
        <f t="shared" si="137"/>
        <v/>
      </c>
      <c r="H1781" s="17" t="str">
        <f t="shared" si="138"/>
        <v>-</v>
      </c>
      <c r="I1781" s="17" t="str">
        <f t="shared" si="139"/>
        <v>--</v>
      </c>
      <c r="J1781" s="17" t="str">
        <f t="shared" si="135"/>
        <v xml:space="preserve"> </v>
      </c>
      <c r="K1781" s="17" t="str">
        <f>IF(H1781="-","",COUNTIF($H$8:H1781,H1781))</f>
        <v/>
      </c>
    </row>
    <row r="1782" spans="1:11" ht="19.600000000000001" customHeight="1" x14ac:dyDescent="0.25">
      <c r="A1782" s="30"/>
      <c r="B1782" s="31"/>
      <c r="C1782" s="38"/>
      <c r="D1782" s="44"/>
      <c r="F1782" s="17" t="str">
        <f t="shared" si="136"/>
        <v/>
      </c>
      <c r="G1782" s="17" t="str">
        <f t="shared" si="137"/>
        <v/>
      </c>
      <c r="H1782" s="17" t="str">
        <f t="shared" si="138"/>
        <v>-</v>
      </c>
      <c r="I1782" s="17" t="str">
        <f t="shared" si="139"/>
        <v>--</v>
      </c>
      <c r="J1782" s="17" t="str">
        <f t="shared" si="135"/>
        <v xml:space="preserve"> </v>
      </c>
      <c r="K1782" s="17" t="str">
        <f>IF(H1782="-","",COUNTIF($H$8:H1782,H1782))</f>
        <v/>
      </c>
    </row>
    <row r="1783" spans="1:11" ht="19.600000000000001" customHeight="1" x14ac:dyDescent="0.25">
      <c r="A1783" s="30"/>
      <c r="B1783" s="31"/>
      <c r="C1783" s="38"/>
      <c r="D1783" s="44"/>
      <c r="F1783" s="17" t="str">
        <f t="shared" si="136"/>
        <v/>
      </c>
      <c r="G1783" s="17" t="str">
        <f t="shared" si="137"/>
        <v/>
      </c>
      <c r="H1783" s="17" t="str">
        <f t="shared" si="138"/>
        <v>-</v>
      </c>
      <c r="I1783" s="17" t="str">
        <f t="shared" si="139"/>
        <v>--</v>
      </c>
      <c r="J1783" s="17" t="str">
        <f t="shared" si="135"/>
        <v xml:space="preserve"> </v>
      </c>
      <c r="K1783" s="17" t="str">
        <f>IF(H1783="-","",COUNTIF($H$8:H1783,H1783))</f>
        <v/>
      </c>
    </row>
    <row r="1784" spans="1:11" ht="19.600000000000001" customHeight="1" x14ac:dyDescent="0.25">
      <c r="A1784" s="30"/>
      <c r="B1784" s="31"/>
      <c r="C1784" s="38"/>
      <c r="D1784" s="44"/>
      <c r="F1784" s="17" t="str">
        <f t="shared" si="136"/>
        <v/>
      </c>
      <c r="G1784" s="17" t="str">
        <f t="shared" si="137"/>
        <v/>
      </c>
      <c r="H1784" s="17" t="str">
        <f t="shared" si="138"/>
        <v>-</v>
      </c>
      <c r="I1784" s="17" t="str">
        <f t="shared" si="139"/>
        <v>--</v>
      </c>
      <c r="J1784" s="17" t="str">
        <f t="shared" si="135"/>
        <v xml:space="preserve"> </v>
      </c>
      <c r="K1784" s="17" t="str">
        <f>IF(H1784="-","",COUNTIF($H$8:H1784,H1784))</f>
        <v/>
      </c>
    </row>
    <row r="1785" spans="1:11" ht="19.600000000000001" customHeight="1" x14ac:dyDescent="0.25">
      <c r="A1785" s="30"/>
      <c r="B1785" s="31"/>
      <c r="C1785" s="38"/>
      <c r="D1785" s="44"/>
      <c r="F1785" s="17" t="str">
        <f t="shared" si="136"/>
        <v/>
      </c>
      <c r="G1785" s="17" t="str">
        <f t="shared" si="137"/>
        <v/>
      </c>
      <c r="H1785" s="17" t="str">
        <f t="shared" si="138"/>
        <v>-</v>
      </c>
      <c r="I1785" s="17" t="str">
        <f t="shared" si="139"/>
        <v>--</v>
      </c>
      <c r="J1785" s="17" t="str">
        <f t="shared" si="135"/>
        <v xml:space="preserve"> </v>
      </c>
      <c r="K1785" s="17" t="str">
        <f>IF(H1785="-","",COUNTIF($H$8:H1785,H1785))</f>
        <v/>
      </c>
    </row>
    <row r="1786" spans="1:11" ht="19.600000000000001" customHeight="1" x14ac:dyDescent="0.25">
      <c r="A1786" s="30"/>
      <c r="B1786" s="31"/>
      <c r="C1786" s="38"/>
      <c r="D1786" s="44"/>
      <c r="F1786" s="17" t="str">
        <f t="shared" si="136"/>
        <v/>
      </c>
      <c r="G1786" s="17" t="str">
        <f t="shared" si="137"/>
        <v/>
      </c>
      <c r="H1786" s="17" t="str">
        <f t="shared" si="138"/>
        <v>-</v>
      </c>
      <c r="I1786" s="17" t="str">
        <f t="shared" si="139"/>
        <v>--</v>
      </c>
      <c r="J1786" s="17" t="str">
        <f t="shared" si="135"/>
        <v xml:space="preserve"> </v>
      </c>
      <c r="K1786" s="17" t="str">
        <f>IF(H1786="-","",COUNTIF($H$8:H1786,H1786))</f>
        <v/>
      </c>
    </row>
    <row r="1787" spans="1:11" ht="19.600000000000001" customHeight="1" x14ac:dyDescent="0.25">
      <c r="A1787" s="30"/>
      <c r="B1787" s="31"/>
      <c r="C1787" s="38"/>
      <c r="D1787" s="44"/>
      <c r="F1787" s="17" t="str">
        <f t="shared" si="136"/>
        <v/>
      </c>
      <c r="G1787" s="17" t="str">
        <f t="shared" si="137"/>
        <v/>
      </c>
      <c r="H1787" s="17" t="str">
        <f t="shared" si="138"/>
        <v>-</v>
      </c>
      <c r="I1787" s="17" t="str">
        <f t="shared" si="139"/>
        <v>--</v>
      </c>
      <c r="J1787" s="17" t="str">
        <f t="shared" si="135"/>
        <v xml:space="preserve"> </v>
      </c>
      <c r="K1787" s="17" t="str">
        <f>IF(H1787="-","",COUNTIF($H$8:H1787,H1787))</f>
        <v/>
      </c>
    </row>
    <row r="1788" spans="1:11" ht="19.600000000000001" customHeight="1" x14ac:dyDescent="0.25">
      <c r="A1788" s="30"/>
      <c r="B1788" s="31"/>
      <c r="C1788" s="38"/>
      <c r="D1788" s="44"/>
      <c r="F1788" s="17" t="str">
        <f t="shared" si="136"/>
        <v/>
      </c>
      <c r="G1788" s="17" t="str">
        <f t="shared" si="137"/>
        <v/>
      </c>
      <c r="H1788" s="17" t="str">
        <f t="shared" si="138"/>
        <v>-</v>
      </c>
      <c r="I1788" s="17" t="str">
        <f t="shared" si="139"/>
        <v>--</v>
      </c>
      <c r="J1788" s="17" t="str">
        <f t="shared" si="135"/>
        <v xml:space="preserve"> </v>
      </c>
      <c r="K1788" s="17" t="str">
        <f>IF(H1788="-","",COUNTIF($H$8:H1788,H1788))</f>
        <v/>
      </c>
    </row>
    <row r="1789" spans="1:11" ht="19.600000000000001" customHeight="1" x14ac:dyDescent="0.25">
      <c r="A1789" s="30"/>
      <c r="B1789" s="31"/>
      <c r="C1789" s="38"/>
      <c r="D1789" s="44"/>
      <c r="F1789" s="17" t="str">
        <f t="shared" si="136"/>
        <v/>
      </c>
      <c r="G1789" s="17" t="str">
        <f t="shared" si="137"/>
        <v/>
      </c>
      <c r="H1789" s="17" t="str">
        <f t="shared" si="138"/>
        <v>-</v>
      </c>
      <c r="I1789" s="17" t="str">
        <f t="shared" si="139"/>
        <v>--</v>
      </c>
      <c r="J1789" s="17" t="str">
        <f t="shared" si="135"/>
        <v xml:space="preserve"> </v>
      </c>
      <c r="K1789" s="17" t="str">
        <f>IF(H1789="-","",COUNTIF($H$8:H1789,H1789))</f>
        <v/>
      </c>
    </row>
    <row r="1790" spans="1:11" ht="19.600000000000001" customHeight="1" x14ac:dyDescent="0.25">
      <c r="A1790" s="30"/>
      <c r="B1790" s="31"/>
      <c r="C1790" s="38"/>
      <c r="D1790" s="44"/>
      <c r="F1790" s="17" t="str">
        <f t="shared" si="136"/>
        <v/>
      </c>
      <c r="G1790" s="17" t="str">
        <f t="shared" si="137"/>
        <v/>
      </c>
      <c r="H1790" s="17" t="str">
        <f t="shared" si="138"/>
        <v>-</v>
      </c>
      <c r="I1790" s="17" t="str">
        <f t="shared" si="139"/>
        <v>--</v>
      </c>
      <c r="J1790" s="17" t="str">
        <f t="shared" si="135"/>
        <v xml:space="preserve"> </v>
      </c>
      <c r="K1790" s="17" t="str">
        <f>IF(H1790="-","",COUNTIF($H$8:H1790,H1790))</f>
        <v/>
      </c>
    </row>
    <row r="1791" spans="1:11" ht="19.600000000000001" customHeight="1" x14ac:dyDescent="0.25">
      <c r="A1791" s="30"/>
      <c r="B1791" s="31"/>
      <c r="C1791" s="38"/>
      <c r="D1791" s="44"/>
      <c r="F1791" s="17" t="str">
        <f t="shared" si="136"/>
        <v/>
      </c>
      <c r="G1791" s="17" t="str">
        <f t="shared" si="137"/>
        <v/>
      </c>
      <c r="H1791" s="17" t="str">
        <f t="shared" si="138"/>
        <v>-</v>
      </c>
      <c r="I1791" s="17" t="str">
        <f t="shared" si="139"/>
        <v>--</v>
      </c>
      <c r="J1791" s="17" t="str">
        <f t="shared" si="135"/>
        <v xml:space="preserve"> </v>
      </c>
      <c r="K1791" s="17" t="str">
        <f>IF(H1791="-","",COUNTIF($H$8:H1791,H1791))</f>
        <v/>
      </c>
    </row>
    <row r="1792" spans="1:11" ht="19.600000000000001" customHeight="1" x14ac:dyDescent="0.25">
      <c r="A1792" s="30"/>
      <c r="B1792" s="31"/>
      <c r="C1792" s="38"/>
      <c r="D1792" s="44"/>
      <c r="F1792" s="17" t="str">
        <f t="shared" si="136"/>
        <v/>
      </c>
      <c r="G1792" s="17" t="str">
        <f t="shared" si="137"/>
        <v/>
      </c>
      <c r="H1792" s="17" t="str">
        <f t="shared" si="138"/>
        <v>-</v>
      </c>
      <c r="I1792" s="17" t="str">
        <f t="shared" si="139"/>
        <v>--</v>
      </c>
      <c r="J1792" s="17" t="str">
        <f t="shared" si="135"/>
        <v xml:space="preserve"> </v>
      </c>
      <c r="K1792" s="17" t="str">
        <f>IF(H1792="-","",COUNTIF($H$8:H1792,H1792))</f>
        <v/>
      </c>
    </row>
    <row r="1793" spans="1:11" ht="19.600000000000001" customHeight="1" x14ac:dyDescent="0.25">
      <c r="A1793" s="30"/>
      <c r="B1793" s="31"/>
      <c r="C1793" s="38"/>
      <c r="D1793" s="44"/>
      <c r="F1793" s="17" t="str">
        <f t="shared" si="136"/>
        <v/>
      </c>
      <c r="G1793" s="17" t="str">
        <f t="shared" si="137"/>
        <v/>
      </c>
      <c r="H1793" s="17" t="str">
        <f t="shared" si="138"/>
        <v>-</v>
      </c>
      <c r="I1793" s="17" t="str">
        <f t="shared" si="139"/>
        <v>--</v>
      </c>
      <c r="J1793" s="17" t="str">
        <f t="shared" si="135"/>
        <v xml:space="preserve"> </v>
      </c>
      <c r="K1793" s="17" t="str">
        <f>IF(H1793="-","",COUNTIF($H$8:H1793,H1793))</f>
        <v/>
      </c>
    </row>
    <row r="1794" spans="1:11" ht="19.600000000000001" customHeight="1" x14ac:dyDescent="0.25">
      <c r="A1794" s="30"/>
      <c r="B1794" s="31"/>
      <c r="C1794" s="38"/>
      <c r="D1794" s="44"/>
      <c r="F1794" s="17" t="str">
        <f t="shared" si="136"/>
        <v/>
      </c>
      <c r="G1794" s="17" t="str">
        <f t="shared" si="137"/>
        <v/>
      </c>
      <c r="H1794" s="17" t="str">
        <f t="shared" si="138"/>
        <v>-</v>
      </c>
      <c r="I1794" s="17" t="str">
        <f t="shared" si="139"/>
        <v>--</v>
      </c>
      <c r="J1794" s="17" t="str">
        <f t="shared" si="135"/>
        <v xml:space="preserve"> </v>
      </c>
      <c r="K1794" s="17" t="str">
        <f>IF(H1794="-","",COUNTIF($H$8:H1794,H1794))</f>
        <v/>
      </c>
    </row>
    <row r="1795" spans="1:11" ht="19.600000000000001" customHeight="1" x14ac:dyDescent="0.25">
      <c r="A1795" s="30"/>
      <c r="B1795" s="31"/>
      <c r="C1795" s="38"/>
      <c r="D1795" s="44"/>
      <c r="F1795" s="17" t="str">
        <f t="shared" si="136"/>
        <v/>
      </c>
      <c r="G1795" s="17" t="str">
        <f t="shared" si="137"/>
        <v/>
      </c>
      <c r="H1795" s="17" t="str">
        <f t="shared" si="138"/>
        <v>-</v>
      </c>
      <c r="I1795" s="17" t="str">
        <f t="shared" si="139"/>
        <v>--</v>
      </c>
      <c r="J1795" s="17" t="str">
        <f t="shared" si="135"/>
        <v xml:space="preserve"> </v>
      </c>
      <c r="K1795" s="17" t="str">
        <f>IF(H1795="-","",COUNTIF($H$8:H1795,H1795))</f>
        <v/>
      </c>
    </row>
    <row r="1796" spans="1:11" ht="19.600000000000001" customHeight="1" x14ac:dyDescent="0.25">
      <c r="A1796" s="30"/>
      <c r="B1796" s="31"/>
      <c r="C1796" s="38"/>
      <c r="D1796" s="44"/>
      <c r="F1796" s="17" t="str">
        <f t="shared" si="136"/>
        <v/>
      </c>
      <c r="G1796" s="17" t="str">
        <f t="shared" si="137"/>
        <v/>
      </c>
      <c r="H1796" s="17" t="str">
        <f t="shared" si="138"/>
        <v>-</v>
      </c>
      <c r="I1796" s="17" t="str">
        <f t="shared" si="139"/>
        <v>--</v>
      </c>
      <c r="J1796" s="17" t="str">
        <f t="shared" si="135"/>
        <v xml:space="preserve"> </v>
      </c>
      <c r="K1796" s="17" t="str">
        <f>IF(H1796="-","",COUNTIF($H$8:H1796,H1796))</f>
        <v/>
      </c>
    </row>
    <row r="1797" spans="1:11" ht="19.600000000000001" customHeight="1" x14ac:dyDescent="0.25">
      <c r="A1797" s="30"/>
      <c r="B1797" s="31"/>
      <c r="C1797" s="38"/>
      <c r="D1797" s="44"/>
      <c r="F1797" s="17" t="str">
        <f t="shared" si="136"/>
        <v/>
      </c>
      <c r="G1797" s="17" t="str">
        <f t="shared" si="137"/>
        <v/>
      </c>
      <c r="H1797" s="17" t="str">
        <f t="shared" si="138"/>
        <v>-</v>
      </c>
      <c r="I1797" s="17" t="str">
        <f t="shared" si="139"/>
        <v>--</v>
      </c>
      <c r="J1797" s="17" t="str">
        <f t="shared" si="135"/>
        <v xml:space="preserve"> </v>
      </c>
      <c r="K1797" s="17" t="str">
        <f>IF(H1797="-","",COUNTIF($H$8:H1797,H1797))</f>
        <v/>
      </c>
    </row>
    <row r="1798" spans="1:11" ht="19.600000000000001" customHeight="1" x14ac:dyDescent="0.25">
      <c r="A1798" s="30"/>
      <c r="B1798" s="31"/>
      <c r="C1798" s="38"/>
      <c r="D1798" s="44"/>
      <c r="F1798" s="17" t="str">
        <f t="shared" si="136"/>
        <v/>
      </c>
      <c r="G1798" s="17" t="str">
        <f t="shared" si="137"/>
        <v/>
      </c>
      <c r="H1798" s="17" t="str">
        <f t="shared" si="138"/>
        <v>-</v>
      </c>
      <c r="I1798" s="17" t="str">
        <f t="shared" si="139"/>
        <v>--</v>
      </c>
      <c r="J1798" s="17" t="str">
        <f t="shared" si="135"/>
        <v xml:space="preserve"> </v>
      </c>
      <c r="K1798" s="17" t="str">
        <f>IF(H1798="-","",COUNTIF($H$8:H1798,H1798))</f>
        <v/>
      </c>
    </row>
    <row r="1799" spans="1:11" ht="19.600000000000001" customHeight="1" x14ac:dyDescent="0.25">
      <c r="A1799" s="30"/>
      <c r="B1799" s="31"/>
      <c r="C1799" s="38"/>
      <c r="D1799" s="44"/>
      <c r="F1799" s="17" t="str">
        <f t="shared" si="136"/>
        <v/>
      </c>
      <c r="G1799" s="17" t="str">
        <f t="shared" si="137"/>
        <v/>
      </c>
      <c r="H1799" s="17" t="str">
        <f t="shared" si="138"/>
        <v>-</v>
      </c>
      <c r="I1799" s="17" t="str">
        <f t="shared" si="139"/>
        <v>--</v>
      </c>
      <c r="J1799" s="17" t="str">
        <f t="shared" si="135"/>
        <v xml:space="preserve"> </v>
      </c>
      <c r="K1799" s="17" t="str">
        <f>IF(H1799="-","",COUNTIF($H$8:H1799,H1799))</f>
        <v/>
      </c>
    </row>
    <row r="1800" spans="1:11" ht="19.600000000000001" customHeight="1" x14ac:dyDescent="0.25">
      <c r="A1800" s="30"/>
      <c r="B1800" s="31"/>
      <c r="C1800" s="38"/>
      <c r="D1800" s="44"/>
      <c r="F1800" s="17" t="str">
        <f t="shared" si="136"/>
        <v/>
      </c>
      <c r="G1800" s="17" t="str">
        <f t="shared" si="137"/>
        <v/>
      </c>
      <c r="H1800" s="17" t="str">
        <f t="shared" si="138"/>
        <v>-</v>
      </c>
      <c r="I1800" s="17" t="str">
        <f t="shared" si="139"/>
        <v>--</v>
      </c>
      <c r="J1800" s="17" t="str">
        <f t="shared" ref="J1800:J1863" si="140">B1800&amp;" "&amp;A1800</f>
        <v xml:space="preserve"> </v>
      </c>
      <c r="K1800" s="17" t="str">
        <f>IF(H1800="-","",COUNTIF($H$8:H1800,H1800))</f>
        <v/>
      </c>
    </row>
    <row r="1801" spans="1:11" ht="19.600000000000001" customHeight="1" x14ac:dyDescent="0.25">
      <c r="A1801" s="30"/>
      <c r="B1801" s="31"/>
      <c r="C1801" s="38"/>
      <c r="D1801" s="44"/>
      <c r="F1801" s="17" t="str">
        <f t="shared" ref="F1801:F1864" si="141">IF(ISBLANK(C1801),"",MONTH(C1801))</f>
        <v/>
      </c>
      <c r="G1801" s="17" t="str">
        <f t="shared" ref="G1801:G1864" si="142">IF(ISBLANK(C1801),"",DAY(C1801))</f>
        <v/>
      </c>
      <c r="H1801" s="17" t="str">
        <f t="shared" ref="H1801:H1864" si="143">F1801&amp;"-"&amp;G1801</f>
        <v>-</v>
      </c>
      <c r="I1801" s="17" t="str">
        <f t="shared" ref="I1801:I1864" si="144">H1801&amp;"-"&amp;K1801</f>
        <v>--</v>
      </c>
      <c r="J1801" s="17" t="str">
        <f t="shared" si="140"/>
        <v xml:space="preserve"> </v>
      </c>
      <c r="K1801" s="17" t="str">
        <f>IF(H1801="-","",COUNTIF($H$8:H1801,H1801))</f>
        <v/>
      </c>
    </row>
    <row r="1802" spans="1:11" ht="19.600000000000001" customHeight="1" x14ac:dyDescent="0.25">
      <c r="A1802" s="30"/>
      <c r="B1802" s="31"/>
      <c r="C1802" s="38"/>
      <c r="D1802" s="44"/>
      <c r="F1802" s="17" t="str">
        <f t="shared" si="141"/>
        <v/>
      </c>
      <c r="G1802" s="17" t="str">
        <f t="shared" si="142"/>
        <v/>
      </c>
      <c r="H1802" s="17" t="str">
        <f t="shared" si="143"/>
        <v>-</v>
      </c>
      <c r="I1802" s="17" t="str">
        <f t="shared" si="144"/>
        <v>--</v>
      </c>
      <c r="J1802" s="17" t="str">
        <f t="shared" si="140"/>
        <v xml:space="preserve"> </v>
      </c>
      <c r="K1802" s="17" t="str">
        <f>IF(H1802="-","",COUNTIF($H$8:H1802,H1802))</f>
        <v/>
      </c>
    </row>
    <row r="1803" spans="1:11" ht="19.600000000000001" customHeight="1" x14ac:dyDescent="0.25">
      <c r="A1803" s="30"/>
      <c r="B1803" s="31"/>
      <c r="C1803" s="38"/>
      <c r="D1803" s="44"/>
      <c r="F1803" s="17" t="str">
        <f t="shared" si="141"/>
        <v/>
      </c>
      <c r="G1803" s="17" t="str">
        <f t="shared" si="142"/>
        <v/>
      </c>
      <c r="H1803" s="17" t="str">
        <f t="shared" si="143"/>
        <v>-</v>
      </c>
      <c r="I1803" s="17" t="str">
        <f t="shared" si="144"/>
        <v>--</v>
      </c>
      <c r="J1803" s="17" t="str">
        <f t="shared" si="140"/>
        <v xml:space="preserve"> </v>
      </c>
      <c r="K1803" s="17" t="str">
        <f>IF(H1803="-","",COUNTIF($H$8:H1803,H1803))</f>
        <v/>
      </c>
    </row>
    <row r="1804" spans="1:11" ht="19.600000000000001" customHeight="1" x14ac:dyDescent="0.25">
      <c r="A1804" s="30"/>
      <c r="B1804" s="31"/>
      <c r="C1804" s="38"/>
      <c r="D1804" s="44"/>
      <c r="F1804" s="17" t="str">
        <f t="shared" si="141"/>
        <v/>
      </c>
      <c r="G1804" s="17" t="str">
        <f t="shared" si="142"/>
        <v/>
      </c>
      <c r="H1804" s="17" t="str">
        <f t="shared" si="143"/>
        <v>-</v>
      </c>
      <c r="I1804" s="17" t="str">
        <f t="shared" si="144"/>
        <v>--</v>
      </c>
      <c r="J1804" s="17" t="str">
        <f t="shared" si="140"/>
        <v xml:space="preserve"> </v>
      </c>
      <c r="K1804" s="17" t="str">
        <f>IF(H1804="-","",COUNTIF($H$8:H1804,H1804))</f>
        <v/>
      </c>
    </row>
    <row r="1805" spans="1:11" ht="19.600000000000001" customHeight="1" x14ac:dyDescent="0.25">
      <c r="A1805" s="30"/>
      <c r="B1805" s="31"/>
      <c r="C1805" s="38"/>
      <c r="D1805" s="44"/>
      <c r="F1805" s="17" t="str">
        <f t="shared" si="141"/>
        <v/>
      </c>
      <c r="G1805" s="17" t="str">
        <f t="shared" si="142"/>
        <v/>
      </c>
      <c r="H1805" s="17" t="str">
        <f t="shared" si="143"/>
        <v>-</v>
      </c>
      <c r="I1805" s="17" t="str">
        <f t="shared" si="144"/>
        <v>--</v>
      </c>
      <c r="J1805" s="17" t="str">
        <f t="shared" si="140"/>
        <v xml:space="preserve"> </v>
      </c>
      <c r="K1805" s="17" t="str">
        <f>IF(H1805="-","",COUNTIF($H$8:H1805,H1805))</f>
        <v/>
      </c>
    </row>
    <row r="1806" spans="1:11" ht="19.600000000000001" customHeight="1" x14ac:dyDescent="0.25">
      <c r="A1806" s="30"/>
      <c r="B1806" s="31"/>
      <c r="C1806" s="38"/>
      <c r="D1806" s="44"/>
      <c r="F1806" s="17" t="str">
        <f t="shared" si="141"/>
        <v/>
      </c>
      <c r="G1806" s="17" t="str">
        <f t="shared" si="142"/>
        <v/>
      </c>
      <c r="H1806" s="17" t="str">
        <f t="shared" si="143"/>
        <v>-</v>
      </c>
      <c r="I1806" s="17" t="str">
        <f t="shared" si="144"/>
        <v>--</v>
      </c>
      <c r="J1806" s="17" t="str">
        <f t="shared" si="140"/>
        <v xml:space="preserve"> </v>
      </c>
      <c r="K1806" s="17" t="str">
        <f>IF(H1806="-","",COUNTIF($H$8:H1806,H1806))</f>
        <v/>
      </c>
    </row>
    <row r="1807" spans="1:11" ht="19.600000000000001" customHeight="1" x14ac:dyDescent="0.25">
      <c r="A1807" s="30"/>
      <c r="B1807" s="31"/>
      <c r="C1807" s="38"/>
      <c r="D1807" s="44"/>
      <c r="F1807" s="17" t="str">
        <f t="shared" si="141"/>
        <v/>
      </c>
      <c r="G1807" s="17" t="str">
        <f t="shared" si="142"/>
        <v/>
      </c>
      <c r="H1807" s="17" t="str">
        <f t="shared" si="143"/>
        <v>-</v>
      </c>
      <c r="I1807" s="17" t="str">
        <f t="shared" si="144"/>
        <v>--</v>
      </c>
      <c r="J1807" s="17" t="str">
        <f t="shared" si="140"/>
        <v xml:space="preserve"> </v>
      </c>
      <c r="K1807" s="17" t="str">
        <f>IF(H1807="-","",COUNTIF($H$8:H1807,H1807))</f>
        <v/>
      </c>
    </row>
    <row r="1808" spans="1:11" ht="19.600000000000001" customHeight="1" x14ac:dyDescent="0.25">
      <c r="A1808" s="30"/>
      <c r="B1808" s="31"/>
      <c r="C1808" s="38"/>
      <c r="D1808" s="44"/>
      <c r="F1808" s="17" t="str">
        <f t="shared" si="141"/>
        <v/>
      </c>
      <c r="G1808" s="17" t="str">
        <f t="shared" si="142"/>
        <v/>
      </c>
      <c r="H1808" s="17" t="str">
        <f t="shared" si="143"/>
        <v>-</v>
      </c>
      <c r="I1808" s="17" t="str">
        <f t="shared" si="144"/>
        <v>--</v>
      </c>
      <c r="J1808" s="17" t="str">
        <f t="shared" si="140"/>
        <v xml:space="preserve"> </v>
      </c>
      <c r="K1808" s="17" t="str">
        <f>IF(H1808="-","",COUNTIF($H$8:H1808,H1808))</f>
        <v/>
      </c>
    </row>
    <row r="1809" spans="1:11" ht="19.600000000000001" customHeight="1" x14ac:dyDescent="0.25">
      <c r="A1809" s="30"/>
      <c r="B1809" s="31"/>
      <c r="C1809" s="38"/>
      <c r="D1809" s="44"/>
      <c r="F1809" s="17" t="str">
        <f t="shared" si="141"/>
        <v/>
      </c>
      <c r="G1809" s="17" t="str">
        <f t="shared" si="142"/>
        <v/>
      </c>
      <c r="H1809" s="17" t="str">
        <f t="shared" si="143"/>
        <v>-</v>
      </c>
      <c r="I1809" s="17" t="str">
        <f t="shared" si="144"/>
        <v>--</v>
      </c>
      <c r="J1809" s="17" t="str">
        <f t="shared" si="140"/>
        <v xml:space="preserve"> </v>
      </c>
      <c r="K1809" s="17" t="str">
        <f>IF(H1809="-","",COUNTIF($H$8:H1809,H1809))</f>
        <v/>
      </c>
    </row>
    <row r="1810" spans="1:11" ht="19.600000000000001" customHeight="1" x14ac:dyDescent="0.25">
      <c r="A1810" s="30"/>
      <c r="B1810" s="31"/>
      <c r="C1810" s="38"/>
      <c r="D1810" s="44"/>
      <c r="F1810" s="17" t="str">
        <f t="shared" si="141"/>
        <v/>
      </c>
      <c r="G1810" s="17" t="str">
        <f t="shared" si="142"/>
        <v/>
      </c>
      <c r="H1810" s="17" t="str">
        <f t="shared" si="143"/>
        <v>-</v>
      </c>
      <c r="I1810" s="17" t="str">
        <f t="shared" si="144"/>
        <v>--</v>
      </c>
      <c r="J1810" s="17" t="str">
        <f t="shared" si="140"/>
        <v xml:space="preserve"> </v>
      </c>
      <c r="K1810" s="17" t="str">
        <f>IF(H1810="-","",COUNTIF($H$8:H1810,H1810))</f>
        <v/>
      </c>
    </row>
    <row r="1811" spans="1:11" ht="19.600000000000001" customHeight="1" x14ac:dyDescent="0.25">
      <c r="A1811" s="30"/>
      <c r="B1811" s="31"/>
      <c r="C1811" s="38"/>
      <c r="D1811" s="44"/>
      <c r="F1811" s="17" t="str">
        <f t="shared" si="141"/>
        <v/>
      </c>
      <c r="G1811" s="17" t="str">
        <f t="shared" si="142"/>
        <v/>
      </c>
      <c r="H1811" s="17" t="str">
        <f t="shared" si="143"/>
        <v>-</v>
      </c>
      <c r="I1811" s="17" t="str">
        <f t="shared" si="144"/>
        <v>--</v>
      </c>
      <c r="J1811" s="17" t="str">
        <f t="shared" si="140"/>
        <v xml:space="preserve"> </v>
      </c>
      <c r="K1811" s="17" t="str">
        <f>IF(H1811="-","",COUNTIF($H$8:H1811,H1811))</f>
        <v/>
      </c>
    </row>
    <row r="1812" spans="1:11" ht="19.600000000000001" customHeight="1" x14ac:dyDescent="0.25">
      <c r="A1812" s="30"/>
      <c r="B1812" s="31"/>
      <c r="C1812" s="38"/>
      <c r="D1812" s="44"/>
      <c r="F1812" s="17" t="str">
        <f t="shared" si="141"/>
        <v/>
      </c>
      <c r="G1812" s="17" t="str">
        <f t="shared" si="142"/>
        <v/>
      </c>
      <c r="H1812" s="17" t="str">
        <f t="shared" si="143"/>
        <v>-</v>
      </c>
      <c r="I1812" s="17" t="str">
        <f t="shared" si="144"/>
        <v>--</v>
      </c>
      <c r="J1812" s="17" t="str">
        <f t="shared" si="140"/>
        <v xml:space="preserve"> </v>
      </c>
      <c r="K1812" s="17" t="str">
        <f>IF(H1812="-","",COUNTIF($H$8:H1812,H1812))</f>
        <v/>
      </c>
    </row>
    <row r="1813" spans="1:11" ht="19.600000000000001" customHeight="1" x14ac:dyDescent="0.25">
      <c r="A1813" s="30"/>
      <c r="B1813" s="31"/>
      <c r="C1813" s="38"/>
      <c r="D1813" s="44"/>
      <c r="F1813" s="17" t="str">
        <f t="shared" si="141"/>
        <v/>
      </c>
      <c r="G1813" s="17" t="str">
        <f t="shared" si="142"/>
        <v/>
      </c>
      <c r="H1813" s="17" t="str">
        <f t="shared" si="143"/>
        <v>-</v>
      </c>
      <c r="I1813" s="17" t="str">
        <f t="shared" si="144"/>
        <v>--</v>
      </c>
      <c r="J1813" s="17" t="str">
        <f t="shared" si="140"/>
        <v xml:space="preserve"> </v>
      </c>
      <c r="K1813" s="17" t="str">
        <f>IF(H1813="-","",COUNTIF($H$8:H1813,H1813))</f>
        <v/>
      </c>
    </row>
    <row r="1814" spans="1:11" ht="19.600000000000001" customHeight="1" x14ac:dyDescent="0.25">
      <c r="A1814" s="30"/>
      <c r="B1814" s="31"/>
      <c r="C1814" s="38"/>
      <c r="D1814" s="44"/>
      <c r="F1814" s="17" t="str">
        <f t="shared" si="141"/>
        <v/>
      </c>
      <c r="G1814" s="17" t="str">
        <f t="shared" si="142"/>
        <v/>
      </c>
      <c r="H1814" s="17" t="str">
        <f t="shared" si="143"/>
        <v>-</v>
      </c>
      <c r="I1814" s="17" t="str">
        <f t="shared" si="144"/>
        <v>--</v>
      </c>
      <c r="J1814" s="17" t="str">
        <f t="shared" si="140"/>
        <v xml:space="preserve"> </v>
      </c>
      <c r="K1814" s="17" t="str">
        <f>IF(H1814="-","",COUNTIF($H$8:H1814,H1814))</f>
        <v/>
      </c>
    </row>
    <row r="1815" spans="1:11" ht="19.600000000000001" customHeight="1" x14ac:dyDescent="0.25">
      <c r="A1815" s="30"/>
      <c r="B1815" s="31"/>
      <c r="C1815" s="38"/>
      <c r="D1815" s="44"/>
      <c r="F1815" s="17" t="str">
        <f t="shared" si="141"/>
        <v/>
      </c>
      <c r="G1815" s="17" t="str">
        <f t="shared" si="142"/>
        <v/>
      </c>
      <c r="H1815" s="17" t="str">
        <f t="shared" si="143"/>
        <v>-</v>
      </c>
      <c r="I1815" s="17" t="str">
        <f t="shared" si="144"/>
        <v>--</v>
      </c>
      <c r="J1815" s="17" t="str">
        <f t="shared" si="140"/>
        <v xml:space="preserve"> </v>
      </c>
      <c r="K1815" s="17" t="str">
        <f>IF(H1815="-","",COUNTIF($H$8:H1815,H1815))</f>
        <v/>
      </c>
    </row>
    <row r="1816" spans="1:11" ht="19.600000000000001" customHeight="1" x14ac:dyDescent="0.25">
      <c r="A1816" s="30"/>
      <c r="B1816" s="31"/>
      <c r="C1816" s="38"/>
      <c r="D1816" s="44"/>
      <c r="F1816" s="17" t="str">
        <f t="shared" si="141"/>
        <v/>
      </c>
      <c r="G1816" s="17" t="str">
        <f t="shared" si="142"/>
        <v/>
      </c>
      <c r="H1816" s="17" t="str">
        <f t="shared" si="143"/>
        <v>-</v>
      </c>
      <c r="I1816" s="17" t="str">
        <f t="shared" si="144"/>
        <v>--</v>
      </c>
      <c r="J1816" s="17" t="str">
        <f t="shared" si="140"/>
        <v xml:space="preserve"> </v>
      </c>
      <c r="K1816" s="17" t="str">
        <f>IF(H1816="-","",COUNTIF($H$8:H1816,H1816))</f>
        <v/>
      </c>
    </row>
    <row r="1817" spans="1:11" ht="19.600000000000001" customHeight="1" x14ac:dyDescent="0.25">
      <c r="A1817" s="30"/>
      <c r="B1817" s="31"/>
      <c r="C1817" s="38"/>
      <c r="D1817" s="44"/>
      <c r="F1817" s="17" t="str">
        <f t="shared" si="141"/>
        <v/>
      </c>
      <c r="G1817" s="17" t="str">
        <f t="shared" si="142"/>
        <v/>
      </c>
      <c r="H1817" s="17" t="str">
        <f t="shared" si="143"/>
        <v>-</v>
      </c>
      <c r="I1817" s="17" t="str">
        <f t="shared" si="144"/>
        <v>--</v>
      </c>
      <c r="J1817" s="17" t="str">
        <f t="shared" si="140"/>
        <v xml:space="preserve"> </v>
      </c>
      <c r="K1817" s="17" t="str">
        <f>IF(H1817="-","",COUNTIF($H$8:H1817,H1817))</f>
        <v/>
      </c>
    </row>
    <row r="1818" spans="1:11" ht="19.600000000000001" customHeight="1" x14ac:dyDescent="0.25">
      <c r="A1818" s="30"/>
      <c r="B1818" s="31"/>
      <c r="C1818" s="38"/>
      <c r="D1818" s="44"/>
      <c r="F1818" s="17" t="str">
        <f t="shared" si="141"/>
        <v/>
      </c>
      <c r="G1818" s="17" t="str">
        <f t="shared" si="142"/>
        <v/>
      </c>
      <c r="H1818" s="17" t="str">
        <f t="shared" si="143"/>
        <v>-</v>
      </c>
      <c r="I1818" s="17" t="str">
        <f t="shared" si="144"/>
        <v>--</v>
      </c>
      <c r="J1818" s="17" t="str">
        <f t="shared" si="140"/>
        <v xml:space="preserve"> </v>
      </c>
      <c r="K1818" s="17" t="str">
        <f>IF(H1818="-","",COUNTIF($H$8:H1818,H1818))</f>
        <v/>
      </c>
    </row>
    <row r="1819" spans="1:11" ht="19.600000000000001" customHeight="1" x14ac:dyDescent="0.25">
      <c r="A1819" s="30"/>
      <c r="B1819" s="31"/>
      <c r="C1819" s="38"/>
      <c r="D1819" s="44"/>
      <c r="F1819" s="17" t="str">
        <f t="shared" si="141"/>
        <v/>
      </c>
      <c r="G1819" s="17" t="str">
        <f t="shared" si="142"/>
        <v/>
      </c>
      <c r="H1819" s="17" t="str">
        <f t="shared" si="143"/>
        <v>-</v>
      </c>
      <c r="I1819" s="17" t="str">
        <f t="shared" si="144"/>
        <v>--</v>
      </c>
      <c r="J1819" s="17" t="str">
        <f t="shared" si="140"/>
        <v xml:space="preserve"> </v>
      </c>
      <c r="K1819" s="17" t="str">
        <f>IF(H1819="-","",COUNTIF($H$8:H1819,H1819))</f>
        <v/>
      </c>
    </row>
    <row r="1820" spans="1:11" ht="19.600000000000001" customHeight="1" x14ac:dyDescent="0.25">
      <c r="A1820" s="30"/>
      <c r="B1820" s="31"/>
      <c r="C1820" s="38"/>
      <c r="D1820" s="44"/>
      <c r="F1820" s="17" t="str">
        <f t="shared" si="141"/>
        <v/>
      </c>
      <c r="G1820" s="17" t="str">
        <f t="shared" si="142"/>
        <v/>
      </c>
      <c r="H1820" s="17" t="str">
        <f t="shared" si="143"/>
        <v>-</v>
      </c>
      <c r="I1820" s="17" t="str">
        <f t="shared" si="144"/>
        <v>--</v>
      </c>
      <c r="J1820" s="17" t="str">
        <f t="shared" si="140"/>
        <v xml:space="preserve"> </v>
      </c>
      <c r="K1820" s="17" t="str">
        <f>IF(H1820="-","",COUNTIF($H$8:H1820,H1820))</f>
        <v/>
      </c>
    </row>
    <row r="1821" spans="1:11" ht="19.600000000000001" customHeight="1" x14ac:dyDescent="0.25">
      <c r="A1821" s="30"/>
      <c r="B1821" s="31"/>
      <c r="C1821" s="38"/>
      <c r="D1821" s="44"/>
      <c r="F1821" s="17" t="str">
        <f t="shared" si="141"/>
        <v/>
      </c>
      <c r="G1821" s="17" t="str">
        <f t="shared" si="142"/>
        <v/>
      </c>
      <c r="H1821" s="17" t="str">
        <f t="shared" si="143"/>
        <v>-</v>
      </c>
      <c r="I1821" s="17" t="str">
        <f t="shared" si="144"/>
        <v>--</v>
      </c>
      <c r="J1821" s="17" t="str">
        <f t="shared" si="140"/>
        <v xml:space="preserve"> </v>
      </c>
      <c r="K1821" s="17" t="str">
        <f>IF(H1821="-","",COUNTIF($H$8:H1821,H1821))</f>
        <v/>
      </c>
    </row>
    <row r="1822" spans="1:11" ht="19.600000000000001" customHeight="1" x14ac:dyDescent="0.25">
      <c r="A1822" s="30"/>
      <c r="B1822" s="31"/>
      <c r="C1822" s="38"/>
      <c r="D1822" s="44"/>
      <c r="F1822" s="17" t="str">
        <f t="shared" si="141"/>
        <v/>
      </c>
      <c r="G1822" s="17" t="str">
        <f t="shared" si="142"/>
        <v/>
      </c>
      <c r="H1822" s="17" t="str">
        <f t="shared" si="143"/>
        <v>-</v>
      </c>
      <c r="I1822" s="17" t="str">
        <f t="shared" si="144"/>
        <v>--</v>
      </c>
      <c r="J1822" s="17" t="str">
        <f t="shared" si="140"/>
        <v xml:space="preserve"> </v>
      </c>
      <c r="K1822" s="17" t="str">
        <f>IF(H1822="-","",COUNTIF($H$8:H1822,H1822))</f>
        <v/>
      </c>
    </row>
    <row r="1823" spans="1:11" ht="19.600000000000001" customHeight="1" x14ac:dyDescent="0.25">
      <c r="A1823" s="30"/>
      <c r="B1823" s="31"/>
      <c r="C1823" s="38"/>
      <c r="D1823" s="44"/>
      <c r="F1823" s="17" t="str">
        <f t="shared" si="141"/>
        <v/>
      </c>
      <c r="G1823" s="17" t="str">
        <f t="shared" si="142"/>
        <v/>
      </c>
      <c r="H1823" s="17" t="str">
        <f t="shared" si="143"/>
        <v>-</v>
      </c>
      <c r="I1823" s="17" t="str">
        <f t="shared" si="144"/>
        <v>--</v>
      </c>
      <c r="J1823" s="17" t="str">
        <f t="shared" si="140"/>
        <v xml:space="preserve"> </v>
      </c>
      <c r="K1823" s="17" t="str">
        <f>IF(H1823="-","",COUNTIF($H$8:H1823,H1823))</f>
        <v/>
      </c>
    </row>
    <row r="1824" spans="1:11" ht="19.600000000000001" customHeight="1" x14ac:dyDescent="0.25">
      <c r="A1824" s="30"/>
      <c r="B1824" s="31"/>
      <c r="C1824" s="38"/>
      <c r="D1824" s="44"/>
      <c r="F1824" s="17" t="str">
        <f t="shared" si="141"/>
        <v/>
      </c>
      <c r="G1824" s="17" t="str">
        <f t="shared" si="142"/>
        <v/>
      </c>
      <c r="H1824" s="17" t="str">
        <f t="shared" si="143"/>
        <v>-</v>
      </c>
      <c r="I1824" s="17" t="str">
        <f t="shared" si="144"/>
        <v>--</v>
      </c>
      <c r="J1824" s="17" t="str">
        <f t="shared" si="140"/>
        <v xml:space="preserve"> </v>
      </c>
      <c r="K1824" s="17" t="str">
        <f>IF(H1824="-","",COUNTIF($H$8:H1824,H1824))</f>
        <v/>
      </c>
    </row>
    <row r="1825" spans="1:11" ht="19.600000000000001" customHeight="1" x14ac:dyDescent="0.25">
      <c r="A1825" s="30"/>
      <c r="B1825" s="31"/>
      <c r="C1825" s="38"/>
      <c r="D1825" s="44"/>
      <c r="F1825" s="17" t="str">
        <f t="shared" si="141"/>
        <v/>
      </c>
      <c r="G1825" s="17" t="str">
        <f t="shared" si="142"/>
        <v/>
      </c>
      <c r="H1825" s="17" t="str">
        <f t="shared" si="143"/>
        <v>-</v>
      </c>
      <c r="I1825" s="17" t="str">
        <f t="shared" si="144"/>
        <v>--</v>
      </c>
      <c r="J1825" s="17" t="str">
        <f t="shared" si="140"/>
        <v xml:space="preserve"> </v>
      </c>
      <c r="K1825" s="17" t="str">
        <f>IF(H1825="-","",COUNTIF($H$8:H1825,H1825))</f>
        <v/>
      </c>
    </row>
    <row r="1826" spans="1:11" ht="19.600000000000001" customHeight="1" x14ac:dyDescent="0.25">
      <c r="A1826" s="30"/>
      <c r="B1826" s="31"/>
      <c r="C1826" s="38"/>
      <c r="D1826" s="44"/>
      <c r="F1826" s="17" t="str">
        <f t="shared" si="141"/>
        <v/>
      </c>
      <c r="G1826" s="17" t="str">
        <f t="shared" si="142"/>
        <v/>
      </c>
      <c r="H1826" s="17" t="str">
        <f t="shared" si="143"/>
        <v>-</v>
      </c>
      <c r="I1826" s="17" t="str">
        <f t="shared" si="144"/>
        <v>--</v>
      </c>
      <c r="J1826" s="17" t="str">
        <f t="shared" si="140"/>
        <v xml:space="preserve"> </v>
      </c>
      <c r="K1826" s="17" t="str">
        <f>IF(H1826="-","",COUNTIF($H$8:H1826,H1826))</f>
        <v/>
      </c>
    </row>
    <row r="1827" spans="1:11" ht="19.600000000000001" customHeight="1" x14ac:dyDescent="0.25">
      <c r="A1827" s="30"/>
      <c r="B1827" s="31"/>
      <c r="C1827" s="38"/>
      <c r="D1827" s="44"/>
      <c r="F1827" s="17" t="str">
        <f t="shared" si="141"/>
        <v/>
      </c>
      <c r="G1827" s="17" t="str">
        <f t="shared" si="142"/>
        <v/>
      </c>
      <c r="H1827" s="17" t="str">
        <f t="shared" si="143"/>
        <v>-</v>
      </c>
      <c r="I1827" s="17" t="str">
        <f t="shared" si="144"/>
        <v>--</v>
      </c>
      <c r="J1827" s="17" t="str">
        <f t="shared" si="140"/>
        <v xml:space="preserve"> </v>
      </c>
      <c r="K1827" s="17" t="str">
        <f>IF(H1827="-","",COUNTIF($H$8:H1827,H1827))</f>
        <v/>
      </c>
    </row>
    <row r="1828" spans="1:11" ht="19.600000000000001" customHeight="1" x14ac:dyDescent="0.25">
      <c r="A1828" s="30"/>
      <c r="B1828" s="31"/>
      <c r="C1828" s="38"/>
      <c r="D1828" s="44"/>
      <c r="F1828" s="17" t="str">
        <f t="shared" si="141"/>
        <v/>
      </c>
      <c r="G1828" s="17" t="str">
        <f t="shared" si="142"/>
        <v/>
      </c>
      <c r="H1828" s="17" t="str">
        <f t="shared" si="143"/>
        <v>-</v>
      </c>
      <c r="I1828" s="17" t="str">
        <f t="shared" si="144"/>
        <v>--</v>
      </c>
      <c r="J1828" s="17" t="str">
        <f t="shared" si="140"/>
        <v xml:space="preserve"> </v>
      </c>
      <c r="K1828" s="17" t="str">
        <f>IF(H1828="-","",COUNTIF($H$8:H1828,H1828))</f>
        <v/>
      </c>
    </row>
    <row r="1829" spans="1:11" ht="19.600000000000001" customHeight="1" x14ac:dyDescent="0.25">
      <c r="A1829" s="30"/>
      <c r="B1829" s="31"/>
      <c r="C1829" s="38"/>
      <c r="D1829" s="44"/>
      <c r="F1829" s="17" t="str">
        <f t="shared" si="141"/>
        <v/>
      </c>
      <c r="G1829" s="17" t="str">
        <f t="shared" si="142"/>
        <v/>
      </c>
      <c r="H1829" s="17" t="str">
        <f t="shared" si="143"/>
        <v>-</v>
      </c>
      <c r="I1829" s="17" t="str">
        <f t="shared" si="144"/>
        <v>--</v>
      </c>
      <c r="J1829" s="17" t="str">
        <f t="shared" si="140"/>
        <v xml:space="preserve"> </v>
      </c>
      <c r="K1829" s="17" t="str">
        <f>IF(H1829="-","",COUNTIF($H$8:H1829,H1829))</f>
        <v/>
      </c>
    </row>
    <row r="1830" spans="1:11" ht="19.600000000000001" customHeight="1" x14ac:dyDescent="0.25">
      <c r="A1830" s="30"/>
      <c r="B1830" s="31"/>
      <c r="C1830" s="38"/>
      <c r="D1830" s="44"/>
      <c r="F1830" s="17" t="str">
        <f t="shared" si="141"/>
        <v/>
      </c>
      <c r="G1830" s="17" t="str">
        <f t="shared" si="142"/>
        <v/>
      </c>
      <c r="H1830" s="17" t="str">
        <f t="shared" si="143"/>
        <v>-</v>
      </c>
      <c r="I1830" s="17" t="str">
        <f t="shared" si="144"/>
        <v>--</v>
      </c>
      <c r="J1830" s="17" t="str">
        <f t="shared" si="140"/>
        <v xml:space="preserve"> </v>
      </c>
      <c r="K1830" s="17" t="str">
        <f>IF(H1830="-","",COUNTIF($H$8:H1830,H1830))</f>
        <v/>
      </c>
    </row>
    <row r="1831" spans="1:11" ht="19.600000000000001" customHeight="1" x14ac:dyDescent="0.25">
      <c r="A1831" s="30"/>
      <c r="B1831" s="31"/>
      <c r="C1831" s="38"/>
      <c r="D1831" s="44"/>
      <c r="F1831" s="17" t="str">
        <f t="shared" si="141"/>
        <v/>
      </c>
      <c r="G1831" s="17" t="str">
        <f t="shared" si="142"/>
        <v/>
      </c>
      <c r="H1831" s="17" t="str">
        <f t="shared" si="143"/>
        <v>-</v>
      </c>
      <c r="I1831" s="17" t="str">
        <f t="shared" si="144"/>
        <v>--</v>
      </c>
      <c r="J1831" s="17" t="str">
        <f t="shared" si="140"/>
        <v xml:space="preserve"> </v>
      </c>
      <c r="K1831" s="17" t="str">
        <f>IF(H1831="-","",COUNTIF($H$8:H1831,H1831))</f>
        <v/>
      </c>
    </row>
    <row r="1832" spans="1:11" ht="19.600000000000001" customHeight="1" x14ac:dyDescent="0.25">
      <c r="A1832" s="30"/>
      <c r="B1832" s="31"/>
      <c r="C1832" s="38"/>
      <c r="D1832" s="44"/>
      <c r="F1832" s="17" t="str">
        <f t="shared" si="141"/>
        <v/>
      </c>
      <c r="G1832" s="17" t="str">
        <f t="shared" si="142"/>
        <v/>
      </c>
      <c r="H1832" s="17" t="str">
        <f t="shared" si="143"/>
        <v>-</v>
      </c>
      <c r="I1832" s="17" t="str">
        <f t="shared" si="144"/>
        <v>--</v>
      </c>
      <c r="J1832" s="17" t="str">
        <f t="shared" si="140"/>
        <v xml:space="preserve"> </v>
      </c>
      <c r="K1832" s="17" t="str">
        <f>IF(H1832="-","",COUNTIF($H$8:H1832,H1832))</f>
        <v/>
      </c>
    </row>
    <row r="1833" spans="1:11" ht="19.600000000000001" customHeight="1" x14ac:dyDescent="0.25">
      <c r="A1833" s="30"/>
      <c r="B1833" s="31"/>
      <c r="C1833" s="38"/>
      <c r="D1833" s="44"/>
      <c r="F1833" s="17" t="str">
        <f t="shared" si="141"/>
        <v/>
      </c>
      <c r="G1833" s="17" t="str">
        <f t="shared" si="142"/>
        <v/>
      </c>
      <c r="H1833" s="17" t="str">
        <f t="shared" si="143"/>
        <v>-</v>
      </c>
      <c r="I1833" s="17" t="str">
        <f t="shared" si="144"/>
        <v>--</v>
      </c>
      <c r="J1833" s="17" t="str">
        <f t="shared" si="140"/>
        <v xml:space="preserve"> </v>
      </c>
      <c r="K1833" s="17" t="str">
        <f>IF(H1833="-","",COUNTIF($H$8:H1833,H1833))</f>
        <v/>
      </c>
    </row>
    <row r="1834" spans="1:11" ht="19.600000000000001" customHeight="1" x14ac:dyDescent="0.25">
      <c r="A1834" s="30"/>
      <c r="B1834" s="31"/>
      <c r="C1834" s="38"/>
      <c r="D1834" s="44"/>
      <c r="F1834" s="17" t="str">
        <f t="shared" si="141"/>
        <v/>
      </c>
      <c r="G1834" s="17" t="str">
        <f t="shared" si="142"/>
        <v/>
      </c>
      <c r="H1834" s="17" t="str">
        <f t="shared" si="143"/>
        <v>-</v>
      </c>
      <c r="I1834" s="17" t="str">
        <f t="shared" si="144"/>
        <v>--</v>
      </c>
      <c r="J1834" s="17" t="str">
        <f t="shared" si="140"/>
        <v xml:space="preserve"> </v>
      </c>
      <c r="K1834" s="17" t="str">
        <f>IF(H1834="-","",COUNTIF($H$8:H1834,H1834))</f>
        <v/>
      </c>
    </row>
    <row r="1835" spans="1:11" ht="19.600000000000001" customHeight="1" x14ac:dyDescent="0.25">
      <c r="A1835" s="30"/>
      <c r="B1835" s="31"/>
      <c r="C1835" s="38"/>
      <c r="D1835" s="44"/>
      <c r="F1835" s="17" t="str">
        <f t="shared" si="141"/>
        <v/>
      </c>
      <c r="G1835" s="17" t="str">
        <f t="shared" si="142"/>
        <v/>
      </c>
      <c r="H1835" s="17" t="str">
        <f t="shared" si="143"/>
        <v>-</v>
      </c>
      <c r="I1835" s="17" t="str">
        <f t="shared" si="144"/>
        <v>--</v>
      </c>
      <c r="J1835" s="17" t="str">
        <f t="shared" si="140"/>
        <v xml:space="preserve"> </v>
      </c>
      <c r="K1835" s="17" t="str">
        <f>IF(H1835="-","",COUNTIF($H$8:H1835,H1835))</f>
        <v/>
      </c>
    </row>
    <row r="1836" spans="1:11" ht="19.600000000000001" customHeight="1" x14ac:dyDescent="0.25">
      <c r="A1836" s="30"/>
      <c r="B1836" s="31"/>
      <c r="C1836" s="38"/>
      <c r="D1836" s="44"/>
      <c r="F1836" s="17" t="str">
        <f t="shared" si="141"/>
        <v/>
      </c>
      <c r="G1836" s="17" t="str">
        <f t="shared" si="142"/>
        <v/>
      </c>
      <c r="H1836" s="17" t="str">
        <f t="shared" si="143"/>
        <v>-</v>
      </c>
      <c r="I1836" s="17" t="str">
        <f t="shared" si="144"/>
        <v>--</v>
      </c>
      <c r="J1836" s="17" t="str">
        <f t="shared" si="140"/>
        <v xml:space="preserve"> </v>
      </c>
      <c r="K1836" s="17" t="str">
        <f>IF(H1836="-","",COUNTIF($H$8:H1836,H1836))</f>
        <v/>
      </c>
    </row>
    <row r="1837" spans="1:11" ht="19.600000000000001" customHeight="1" x14ac:dyDescent="0.25">
      <c r="A1837" s="30"/>
      <c r="B1837" s="31"/>
      <c r="C1837" s="38"/>
      <c r="D1837" s="44"/>
      <c r="F1837" s="17" t="str">
        <f t="shared" si="141"/>
        <v/>
      </c>
      <c r="G1837" s="17" t="str">
        <f t="shared" si="142"/>
        <v/>
      </c>
      <c r="H1837" s="17" t="str">
        <f t="shared" si="143"/>
        <v>-</v>
      </c>
      <c r="I1837" s="17" t="str">
        <f t="shared" si="144"/>
        <v>--</v>
      </c>
      <c r="J1837" s="17" t="str">
        <f t="shared" si="140"/>
        <v xml:space="preserve"> </v>
      </c>
      <c r="K1837" s="17" t="str">
        <f>IF(H1837="-","",COUNTIF($H$8:H1837,H1837))</f>
        <v/>
      </c>
    </row>
    <row r="1838" spans="1:11" ht="19.600000000000001" customHeight="1" x14ac:dyDescent="0.25">
      <c r="A1838" s="30"/>
      <c r="B1838" s="31"/>
      <c r="C1838" s="38"/>
      <c r="D1838" s="44"/>
      <c r="F1838" s="17" t="str">
        <f t="shared" si="141"/>
        <v/>
      </c>
      <c r="G1838" s="17" t="str">
        <f t="shared" si="142"/>
        <v/>
      </c>
      <c r="H1838" s="17" t="str">
        <f t="shared" si="143"/>
        <v>-</v>
      </c>
      <c r="I1838" s="17" t="str">
        <f t="shared" si="144"/>
        <v>--</v>
      </c>
      <c r="J1838" s="17" t="str">
        <f t="shared" si="140"/>
        <v xml:space="preserve"> </v>
      </c>
      <c r="K1838" s="17" t="str">
        <f>IF(H1838="-","",COUNTIF($H$8:H1838,H1838))</f>
        <v/>
      </c>
    </row>
    <row r="1839" spans="1:11" ht="19.600000000000001" customHeight="1" x14ac:dyDescent="0.25">
      <c r="A1839" s="30"/>
      <c r="B1839" s="31"/>
      <c r="C1839" s="38"/>
      <c r="D1839" s="44"/>
      <c r="F1839" s="17" t="str">
        <f t="shared" si="141"/>
        <v/>
      </c>
      <c r="G1839" s="17" t="str">
        <f t="shared" si="142"/>
        <v/>
      </c>
      <c r="H1839" s="17" t="str">
        <f t="shared" si="143"/>
        <v>-</v>
      </c>
      <c r="I1839" s="17" t="str">
        <f t="shared" si="144"/>
        <v>--</v>
      </c>
      <c r="J1839" s="17" t="str">
        <f t="shared" si="140"/>
        <v xml:space="preserve"> </v>
      </c>
      <c r="K1839" s="17" t="str">
        <f>IF(H1839="-","",COUNTIF($H$8:H1839,H1839))</f>
        <v/>
      </c>
    </row>
    <row r="1840" spans="1:11" ht="19.600000000000001" customHeight="1" x14ac:dyDescent="0.25">
      <c r="A1840" s="30"/>
      <c r="B1840" s="31"/>
      <c r="C1840" s="38"/>
      <c r="D1840" s="44"/>
      <c r="F1840" s="17" t="str">
        <f t="shared" si="141"/>
        <v/>
      </c>
      <c r="G1840" s="17" t="str">
        <f t="shared" si="142"/>
        <v/>
      </c>
      <c r="H1840" s="17" t="str">
        <f t="shared" si="143"/>
        <v>-</v>
      </c>
      <c r="I1840" s="17" t="str">
        <f t="shared" si="144"/>
        <v>--</v>
      </c>
      <c r="J1840" s="17" t="str">
        <f t="shared" si="140"/>
        <v xml:space="preserve"> </v>
      </c>
      <c r="K1840" s="17" t="str">
        <f>IF(H1840="-","",COUNTIF($H$8:H1840,H1840))</f>
        <v/>
      </c>
    </row>
    <row r="1841" spans="1:11" ht="19.600000000000001" customHeight="1" x14ac:dyDescent="0.25">
      <c r="A1841" s="30"/>
      <c r="B1841" s="31"/>
      <c r="C1841" s="38"/>
      <c r="D1841" s="44"/>
      <c r="F1841" s="17" t="str">
        <f t="shared" si="141"/>
        <v/>
      </c>
      <c r="G1841" s="17" t="str">
        <f t="shared" si="142"/>
        <v/>
      </c>
      <c r="H1841" s="17" t="str">
        <f t="shared" si="143"/>
        <v>-</v>
      </c>
      <c r="I1841" s="17" t="str">
        <f t="shared" si="144"/>
        <v>--</v>
      </c>
      <c r="J1841" s="17" t="str">
        <f t="shared" si="140"/>
        <v xml:space="preserve"> </v>
      </c>
      <c r="K1841" s="17" t="str">
        <f>IF(H1841="-","",COUNTIF($H$8:H1841,H1841))</f>
        <v/>
      </c>
    </row>
    <row r="1842" spans="1:11" ht="19.600000000000001" customHeight="1" x14ac:dyDescent="0.25">
      <c r="A1842" s="30"/>
      <c r="B1842" s="31"/>
      <c r="C1842" s="38"/>
      <c r="D1842" s="44"/>
      <c r="F1842" s="17" t="str">
        <f t="shared" si="141"/>
        <v/>
      </c>
      <c r="G1842" s="17" t="str">
        <f t="shared" si="142"/>
        <v/>
      </c>
      <c r="H1842" s="17" t="str">
        <f t="shared" si="143"/>
        <v>-</v>
      </c>
      <c r="I1842" s="17" t="str">
        <f t="shared" si="144"/>
        <v>--</v>
      </c>
      <c r="J1842" s="17" t="str">
        <f t="shared" si="140"/>
        <v xml:space="preserve"> </v>
      </c>
      <c r="K1842" s="17" t="str">
        <f>IF(H1842="-","",COUNTIF($H$8:H1842,H1842))</f>
        <v/>
      </c>
    </row>
    <row r="1843" spans="1:11" ht="19.600000000000001" customHeight="1" x14ac:dyDescent="0.25">
      <c r="A1843" s="30"/>
      <c r="B1843" s="31"/>
      <c r="C1843" s="38"/>
      <c r="D1843" s="44"/>
      <c r="F1843" s="17" t="str">
        <f t="shared" si="141"/>
        <v/>
      </c>
      <c r="G1843" s="17" t="str">
        <f t="shared" si="142"/>
        <v/>
      </c>
      <c r="H1843" s="17" t="str">
        <f t="shared" si="143"/>
        <v>-</v>
      </c>
      <c r="I1843" s="17" t="str">
        <f t="shared" si="144"/>
        <v>--</v>
      </c>
      <c r="J1843" s="17" t="str">
        <f t="shared" si="140"/>
        <v xml:space="preserve"> </v>
      </c>
      <c r="K1843" s="17" t="str">
        <f>IF(H1843="-","",COUNTIF($H$8:H1843,H1843))</f>
        <v/>
      </c>
    </row>
    <row r="1844" spans="1:11" ht="19.600000000000001" customHeight="1" x14ac:dyDescent="0.25">
      <c r="A1844" s="30"/>
      <c r="B1844" s="31"/>
      <c r="C1844" s="38"/>
      <c r="D1844" s="44"/>
      <c r="F1844" s="17" t="str">
        <f t="shared" si="141"/>
        <v/>
      </c>
      <c r="G1844" s="17" t="str">
        <f t="shared" si="142"/>
        <v/>
      </c>
      <c r="H1844" s="17" t="str">
        <f t="shared" si="143"/>
        <v>-</v>
      </c>
      <c r="I1844" s="17" t="str">
        <f t="shared" si="144"/>
        <v>--</v>
      </c>
      <c r="J1844" s="17" t="str">
        <f t="shared" si="140"/>
        <v xml:space="preserve"> </v>
      </c>
      <c r="K1844" s="17" t="str">
        <f>IF(H1844="-","",COUNTIF($H$8:H1844,H1844))</f>
        <v/>
      </c>
    </row>
    <row r="1845" spans="1:11" ht="19.600000000000001" customHeight="1" x14ac:dyDescent="0.25">
      <c r="A1845" s="30"/>
      <c r="B1845" s="31"/>
      <c r="C1845" s="38"/>
      <c r="D1845" s="44"/>
      <c r="F1845" s="17" t="str">
        <f t="shared" si="141"/>
        <v/>
      </c>
      <c r="G1845" s="17" t="str">
        <f t="shared" si="142"/>
        <v/>
      </c>
      <c r="H1845" s="17" t="str">
        <f t="shared" si="143"/>
        <v>-</v>
      </c>
      <c r="I1845" s="17" t="str">
        <f t="shared" si="144"/>
        <v>--</v>
      </c>
      <c r="J1845" s="17" t="str">
        <f t="shared" si="140"/>
        <v xml:space="preserve"> </v>
      </c>
      <c r="K1845" s="17" t="str">
        <f>IF(H1845="-","",COUNTIF($H$8:H1845,H1845))</f>
        <v/>
      </c>
    </row>
    <row r="1846" spans="1:11" ht="19.600000000000001" customHeight="1" x14ac:dyDescent="0.25">
      <c r="A1846" s="30"/>
      <c r="B1846" s="31"/>
      <c r="C1846" s="38"/>
      <c r="D1846" s="44"/>
      <c r="F1846" s="17" t="str">
        <f t="shared" si="141"/>
        <v/>
      </c>
      <c r="G1846" s="17" t="str">
        <f t="shared" si="142"/>
        <v/>
      </c>
      <c r="H1846" s="17" t="str">
        <f t="shared" si="143"/>
        <v>-</v>
      </c>
      <c r="I1846" s="17" t="str">
        <f t="shared" si="144"/>
        <v>--</v>
      </c>
      <c r="J1846" s="17" t="str">
        <f t="shared" si="140"/>
        <v xml:space="preserve"> </v>
      </c>
      <c r="K1846" s="17" t="str">
        <f>IF(H1846="-","",COUNTIF($H$8:H1846,H1846))</f>
        <v/>
      </c>
    </row>
    <row r="1847" spans="1:11" ht="19.600000000000001" customHeight="1" x14ac:dyDescent="0.25">
      <c r="A1847" s="30"/>
      <c r="B1847" s="31"/>
      <c r="C1847" s="38"/>
      <c r="D1847" s="44"/>
      <c r="F1847" s="17" t="str">
        <f t="shared" si="141"/>
        <v/>
      </c>
      <c r="G1847" s="17" t="str">
        <f t="shared" si="142"/>
        <v/>
      </c>
      <c r="H1847" s="17" t="str">
        <f t="shared" si="143"/>
        <v>-</v>
      </c>
      <c r="I1847" s="17" t="str">
        <f t="shared" si="144"/>
        <v>--</v>
      </c>
      <c r="J1847" s="17" t="str">
        <f t="shared" si="140"/>
        <v xml:space="preserve"> </v>
      </c>
      <c r="K1847" s="17" t="str">
        <f>IF(H1847="-","",COUNTIF($H$8:H1847,H1847))</f>
        <v/>
      </c>
    </row>
    <row r="1848" spans="1:11" ht="19.600000000000001" customHeight="1" x14ac:dyDescent="0.25">
      <c r="A1848" s="30"/>
      <c r="B1848" s="31"/>
      <c r="C1848" s="38"/>
      <c r="D1848" s="44"/>
      <c r="F1848" s="17" t="str">
        <f t="shared" si="141"/>
        <v/>
      </c>
      <c r="G1848" s="17" t="str">
        <f t="shared" si="142"/>
        <v/>
      </c>
      <c r="H1848" s="17" t="str">
        <f t="shared" si="143"/>
        <v>-</v>
      </c>
      <c r="I1848" s="17" t="str">
        <f t="shared" si="144"/>
        <v>--</v>
      </c>
      <c r="J1848" s="17" t="str">
        <f t="shared" si="140"/>
        <v xml:space="preserve"> </v>
      </c>
      <c r="K1848" s="17" t="str">
        <f>IF(H1848="-","",COUNTIF($H$8:H1848,H1848))</f>
        <v/>
      </c>
    </row>
    <row r="1849" spans="1:11" ht="19.600000000000001" customHeight="1" x14ac:dyDescent="0.25">
      <c r="A1849" s="30"/>
      <c r="B1849" s="31"/>
      <c r="C1849" s="38"/>
      <c r="D1849" s="44"/>
      <c r="F1849" s="17" t="str">
        <f t="shared" si="141"/>
        <v/>
      </c>
      <c r="G1849" s="17" t="str">
        <f t="shared" si="142"/>
        <v/>
      </c>
      <c r="H1849" s="17" t="str">
        <f t="shared" si="143"/>
        <v>-</v>
      </c>
      <c r="I1849" s="17" t="str">
        <f t="shared" si="144"/>
        <v>--</v>
      </c>
      <c r="J1849" s="17" t="str">
        <f t="shared" si="140"/>
        <v xml:space="preserve"> </v>
      </c>
      <c r="K1849" s="17" t="str">
        <f>IF(H1849="-","",COUNTIF($H$8:H1849,H1849))</f>
        <v/>
      </c>
    </row>
    <row r="1850" spans="1:11" ht="19.600000000000001" customHeight="1" x14ac:dyDescent="0.25">
      <c r="A1850" s="30"/>
      <c r="B1850" s="31"/>
      <c r="C1850" s="38"/>
      <c r="D1850" s="44"/>
      <c r="F1850" s="17" t="str">
        <f t="shared" si="141"/>
        <v/>
      </c>
      <c r="G1850" s="17" t="str">
        <f t="shared" si="142"/>
        <v/>
      </c>
      <c r="H1850" s="17" t="str">
        <f t="shared" si="143"/>
        <v>-</v>
      </c>
      <c r="I1850" s="17" t="str">
        <f t="shared" si="144"/>
        <v>--</v>
      </c>
      <c r="J1850" s="17" t="str">
        <f t="shared" si="140"/>
        <v xml:space="preserve"> </v>
      </c>
      <c r="K1850" s="17" t="str">
        <f>IF(H1850="-","",COUNTIF($H$8:H1850,H1850))</f>
        <v/>
      </c>
    </row>
    <row r="1851" spans="1:11" ht="19.600000000000001" customHeight="1" x14ac:dyDescent="0.25">
      <c r="A1851" s="30"/>
      <c r="B1851" s="31"/>
      <c r="C1851" s="38"/>
      <c r="D1851" s="44"/>
      <c r="F1851" s="17" t="str">
        <f t="shared" si="141"/>
        <v/>
      </c>
      <c r="G1851" s="17" t="str">
        <f t="shared" si="142"/>
        <v/>
      </c>
      <c r="H1851" s="17" t="str">
        <f t="shared" si="143"/>
        <v>-</v>
      </c>
      <c r="I1851" s="17" t="str">
        <f t="shared" si="144"/>
        <v>--</v>
      </c>
      <c r="J1851" s="17" t="str">
        <f t="shared" si="140"/>
        <v xml:space="preserve"> </v>
      </c>
      <c r="K1851" s="17" t="str">
        <f>IF(H1851="-","",COUNTIF($H$8:H1851,H1851))</f>
        <v/>
      </c>
    </row>
    <row r="1852" spans="1:11" ht="19.600000000000001" customHeight="1" x14ac:dyDescent="0.25">
      <c r="A1852" s="30"/>
      <c r="B1852" s="31"/>
      <c r="C1852" s="38"/>
      <c r="D1852" s="44"/>
      <c r="F1852" s="17" t="str">
        <f t="shared" si="141"/>
        <v/>
      </c>
      <c r="G1852" s="17" t="str">
        <f t="shared" si="142"/>
        <v/>
      </c>
      <c r="H1852" s="17" t="str">
        <f t="shared" si="143"/>
        <v>-</v>
      </c>
      <c r="I1852" s="17" t="str">
        <f t="shared" si="144"/>
        <v>--</v>
      </c>
      <c r="J1852" s="17" t="str">
        <f t="shared" si="140"/>
        <v xml:space="preserve"> </v>
      </c>
      <c r="K1852" s="17" t="str">
        <f>IF(H1852="-","",COUNTIF($H$8:H1852,H1852))</f>
        <v/>
      </c>
    </row>
    <row r="1853" spans="1:11" ht="19.600000000000001" customHeight="1" x14ac:dyDescent="0.25">
      <c r="A1853" s="30"/>
      <c r="B1853" s="31"/>
      <c r="C1853" s="38"/>
      <c r="D1853" s="44"/>
      <c r="F1853" s="17" t="str">
        <f t="shared" si="141"/>
        <v/>
      </c>
      <c r="G1853" s="17" t="str">
        <f t="shared" si="142"/>
        <v/>
      </c>
      <c r="H1853" s="17" t="str">
        <f t="shared" si="143"/>
        <v>-</v>
      </c>
      <c r="I1853" s="17" t="str">
        <f t="shared" si="144"/>
        <v>--</v>
      </c>
      <c r="J1853" s="17" t="str">
        <f t="shared" si="140"/>
        <v xml:space="preserve"> </v>
      </c>
      <c r="K1853" s="17" t="str">
        <f>IF(H1853="-","",COUNTIF($H$8:H1853,H1853))</f>
        <v/>
      </c>
    </row>
    <row r="1854" spans="1:11" ht="19.600000000000001" customHeight="1" x14ac:dyDescent="0.25">
      <c r="A1854" s="30"/>
      <c r="B1854" s="31"/>
      <c r="C1854" s="38"/>
      <c r="D1854" s="44"/>
      <c r="F1854" s="17" t="str">
        <f t="shared" si="141"/>
        <v/>
      </c>
      <c r="G1854" s="17" t="str">
        <f t="shared" si="142"/>
        <v/>
      </c>
      <c r="H1854" s="17" t="str">
        <f t="shared" si="143"/>
        <v>-</v>
      </c>
      <c r="I1854" s="17" t="str">
        <f t="shared" si="144"/>
        <v>--</v>
      </c>
      <c r="J1854" s="17" t="str">
        <f t="shared" si="140"/>
        <v xml:space="preserve"> </v>
      </c>
      <c r="K1854" s="17" t="str">
        <f>IF(H1854="-","",COUNTIF($H$8:H1854,H1854))</f>
        <v/>
      </c>
    </row>
    <row r="1855" spans="1:11" ht="19.600000000000001" customHeight="1" x14ac:dyDescent="0.25">
      <c r="A1855" s="30"/>
      <c r="B1855" s="31"/>
      <c r="C1855" s="38"/>
      <c r="D1855" s="44"/>
      <c r="F1855" s="17" t="str">
        <f t="shared" si="141"/>
        <v/>
      </c>
      <c r="G1855" s="17" t="str">
        <f t="shared" si="142"/>
        <v/>
      </c>
      <c r="H1855" s="17" t="str">
        <f t="shared" si="143"/>
        <v>-</v>
      </c>
      <c r="I1855" s="17" t="str">
        <f t="shared" si="144"/>
        <v>--</v>
      </c>
      <c r="J1855" s="17" t="str">
        <f t="shared" si="140"/>
        <v xml:space="preserve"> </v>
      </c>
      <c r="K1855" s="17" t="str">
        <f>IF(H1855="-","",COUNTIF($H$8:H1855,H1855))</f>
        <v/>
      </c>
    </row>
    <row r="1856" spans="1:11" ht="19.600000000000001" customHeight="1" x14ac:dyDescent="0.25">
      <c r="A1856" s="30"/>
      <c r="B1856" s="31"/>
      <c r="C1856" s="38"/>
      <c r="D1856" s="44"/>
      <c r="F1856" s="17" t="str">
        <f t="shared" si="141"/>
        <v/>
      </c>
      <c r="G1856" s="17" t="str">
        <f t="shared" si="142"/>
        <v/>
      </c>
      <c r="H1856" s="17" t="str">
        <f t="shared" si="143"/>
        <v>-</v>
      </c>
      <c r="I1856" s="17" t="str">
        <f t="shared" si="144"/>
        <v>--</v>
      </c>
      <c r="J1856" s="17" t="str">
        <f t="shared" si="140"/>
        <v xml:space="preserve"> </v>
      </c>
      <c r="K1856" s="17" t="str">
        <f>IF(H1856="-","",COUNTIF($H$8:H1856,H1856))</f>
        <v/>
      </c>
    </row>
    <row r="1857" spans="1:11" ht="19.600000000000001" customHeight="1" x14ac:dyDescent="0.25">
      <c r="A1857" s="30"/>
      <c r="B1857" s="31"/>
      <c r="C1857" s="38"/>
      <c r="D1857" s="44"/>
      <c r="F1857" s="17" t="str">
        <f t="shared" si="141"/>
        <v/>
      </c>
      <c r="G1857" s="17" t="str">
        <f t="shared" si="142"/>
        <v/>
      </c>
      <c r="H1857" s="17" t="str">
        <f t="shared" si="143"/>
        <v>-</v>
      </c>
      <c r="I1857" s="17" t="str">
        <f t="shared" si="144"/>
        <v>--</v>
      </c>
      <c r="J1857" s="17" t="str">
        <f t="shared" si="140"/>
        <v xml:space="preserve"> </v>
      </c>
      <c r="K1857" s="17" t="str">
        <f>IF(H1857="-","",COUNTIF($H$8:H1857,H1857))</f>
        <v/>
      </c>
    </row>
    <row r="1858" spans="1:11" ht="19.600000000000001" customHeight="1" x14ac:dyDescent="0.25">
      <c r="A1858" s="30"/>
      <c r="B1858" s="31"/>
      <c r="C1858" s="38"/>
      <c r="D1858" s="44"/>
      <c r="F1858" s="17" t="str">
        <f t="shared" si="141"/>
        <v/>
      </c>
      <c r="G1858" s="17" t="str">
        <f t="shared" si="142"/>
        <v/>
      </c>
      <c r="H1858" s="17" t="str">
        <f t="shared" si="143"/>
        <v>-</v>
      </c>
      <c r="I1858" s="17" t="str">
        <f t="shared" si="144"/>
        <v>--</v>
      </c>
      <c r="J1858" s="17" t="str">
        <f t="shared" si="140"/>
        <v xml:space="preserve"> </v>
      </c>
      <c r="K1858" s="17" t="str">
        <f>IF(H1858="-","",COUNTIF($H$8:H1858,H1858))</f>
        <v/>
      </c>
    </row>
    <row r="1859" spans="1:11" ht="19.600000000000001" customHeight="1" x14ac:dyDescent="0.25">
      <c r="A1859" s="30"/>
      <c r="B1859" s="31"/>
      <c r="C1859" s="38"/>
      <c r="D1859" s="44"/>
      <c r="F1859" s="17" t="str">
        <f t="shared" si="141"/>
        <v/>
      </c>
      <c r="G1859" s="17" t="str">
        <f t="shared" si="142"/>
        <v/>
      </c>
      <c r="H1859" s="17" t="str">
        <f t="shared" si="143"/>
        <v>-</v>
      </c>
      <c r="I1859" s="17" t="str">
        <f t="shared" si="144"/>
        <v>--</v>
      </c>
      <c r="J1859" s="17" t="str">
        <f t="shared" si="140"/>
        <v xml:space="preserve"> </v>
      </c>
      <c r="K1859" s="17" t="str">
        <f>IF(H1859="-","",COUNTIF($H$8:H1859,H1859))</f>
        <v/>
      </c>
    </row>
    <row r="1860" spans="1:11" ht="19.600000000000001" customHeight="1" x14ac:dyDescent="0.25">
      <c r="A1860" s="30"/>
      <c r="B1860" s="31"/>
      <c r="C1860" s="38"/>
      <c r="D1860" s="44"/>
      <c r="F1860" s="17" t="str">
        <f t="shared" si="141"/>
        <v/>
      </c>
      <c r="G1860" s="17" t="str">
        <f t="shared" si="142"/>
        <v/>
      </c>
      <c r="H1860" s="17" t="str">
        <f t="shared" si="143"/>
        <v>-</v>
      </c>
      <c r="I1860" s="17" t="str">
        <f t="shared" si="144"/>
        <v>--</v>
      </c>
      <c r="J1860" s="17" t="str">
        <f t="shared" si="140"/>
        <v xml:space="preserve"> </v>
      </c>
      <c r="K1860" s="17" t="str">
        <f>IF(H1860="-","",COUNTIF($H$8:H1860,H1860))</f>
        <v/>
      </c>
    </row>
    <row r="1861" spans="1:11" ht="19.600000000000001" customHeight="1" x14ac:dyDescent="0.25">
      <c r="A1861" s="30"/>
      <c r="B1861" s="31"/>
      <c r="C1861" s="38"/>
      <c r="D1861" s="44"/>
      <c r="F1861" s="17" t="str">
        <f t="shared" si="141"/>
        <v/>
      </c>
      <c r="G1861" s="17" t="str">
        <f t="shared" si="142"/>
        <v/>
      </c>
      <c r="H1861" s="17" t="str">
        <f t="shared" si="143"/>
        <v>-</v>
      </c>
      <c r="I1861" s="17" t="str">
        <f t="shared" si="144"/>
        <v>--</v>
      </c>
      <c r="J1861" s="17" t="str">
        <f t="shared" si="140"/>
        <v xml:space="preserve"> </v>
      </c>
      <c r="K1861" s="17" t="str">
        <f>IF(H1861="-","",COUNTIF($H$8:H1861,H1861))</f>
        <v/>
      </c>
    </row>
    <row r="1862" spans="1:11" ht="19.600000000000001" customHeight="1" x14ac:dyDescent="0.25">
      <c r="A1862" s="30"/>
      <c r="B1862" s="31"/>
      <c r="C1862" s="38"/>
      <c r="D1862" s="44"/>
      <c r="F1862" s="17" t="str">
        <f t="shared" si="141"/>
        <v/>
      </c>
      <c r="G1862" s="17" t="str">
        <f t="shared" si="142"/>
        <v/>
      </c>
      <c r="H1862" s="17" t="str">
        <f t="shared" si="143"/>
        <v>-</v>
      </c>
      <c r="I1862" s="17" t="str">
        <f t="shared" si="144"/>
        <v>--</v>
      </c>
      <c r="J1862" s="17" t="str">
        <f t="shared" si="140"/>
        <v xml:space="preserve"> </v>
      </c>
      <c r="K1862" s="17" t="str">
        <f>IF(H1862="-","",COUNTIF($H$8:H1862,H1862))</f>
        <v/>
      </c>
    </row>
    <row r="1863" spans="1:11" ht="19.600000000000001" customHeight="1" x14ac:dyDescent="0.25">
      <c r="A1863" s="30"/>
      <c r="B1863" s="31"/>
      <c r="C1863" s="38"/>
      <c r="D1863" s="44"/>
      <c r="F1863" s="17" t="str">
        <f t="shared" si="141"/>
        <v/>
      </c>
      <c r="G1863" s="17" t="str">
        <f t="shared" si="142"/>
        <v/>
      </c>
      <c r="H1863" s="17" t="str">
        <f t="shared" si="143"/>
        <v>-</v>
      </c>
      <c r="I1863" s="17" t="str">
        <f t="shared" si="144"/>
        <v>--</v>
      </c>
      <c r="J1863" s="17" t="str">
        <f t="shared" si="140"/>
        <v xml:space="preserve"> </v>
      </c>
      <c r="K1863" s="17" t="str">
        <f>IF(H1863="-","",COUNTIF($H$8:H1863,H1863))</f>
        <v/>
      </c>
    </row>
    <row r="1864" spans="1:11" ht="19.600000000000001" customHeight="1" x14ac:dyDescent="0.25">
      <c r="A1864" s="30"/>
      <c r="B1864" s="31"/>
      <c r="C1864" s="38"/>
      <c r="D1864" s="44"/>
      <c r="F1864" s="17" t="str">
        <f t="shared" si="141"/>
        <v/>
      </c>
      <c r="G1864" s="17" t="str">
        <f t="shared" si="142"/>
        <v/>
      </c>
      <c r="H1864" s="17" t="str">
        <f t="shared" si="143"/>
        <v>-</v>
      </c>
      <c r="I1864" s="17" t="str">
        <f t="shared" si="144"/>
        <v>--</v>
      </c>
      <c r="J1864" s="17" t="str">
        <f t="shared" ref="J1864:J1927" si="145">B1864&amp;" "&amp;A1864</f>
        <v xml:space="preserve"> </v>
      </c>
      <c r="K1864" s="17" t="str">
        <f>IF(H1864="-","",COUNTIF($H$8:H1864,H1864))</f>
        <v/>
      </c>
    </row>
    <row r="1865" spans="1:11" ht="19.600000000000001" customHeight="1" x14ac:dyDescent="0.25">
      <c r="A1865" s="30"/>
      <c r="B1865" s="31"/>
      <c r="C1865" s="38"/>
      <c r="D1865" s="44"/>
      <c r="F1865" s="17" t="str">
        <f t="shared" ref="F1865:F1928" si="146">IF(ISBLANK(C1865),"",MONTH(C1865))</f>
        <v/>
      </c>
      <c r="G1865" s="17" t="str">
        <f t="shared" ref="G1865:G1928" si="147">IF(ISBLANK(C1865),"",DAY(C1865))</f>
        <v/>
      </c>
      <c r="H1865" s="17" t="str">
        <f t="shared" ref="H1865:H1928" si="148">F1865&amp;"-"&amp;G1865</f>
        <v>-</v>
      </c>
      <c r="I1865" s="17" t="str">
        <f t="shared" ref="I1865:I1928" si="149">H1865&amp;"-"&amp;K1865</f>
        <v>--</v>
      </c>
      <c r="J1865" s="17" t="str">
        <f t="shared" si="145"/>
        <v xml:space="preserve"> </v>
      </c>
      <c r="K1865" s="17" t="str">
        <f>IF(H1865="-","",COUNTIF($H$8:H1865,H1865))</f>
        <v/>
      </c>
    </row>
    <row r="1866" spans="1:11" ht="19.600000000000001" customHeight="1" x14ac:dyDescent="0.25">
      <c r="A1866" s="30"/>
      <c r="B1866" s="31"/>
      <c r="C1866" s="38"/>
      <c r="D1866" s="44"/>
      <c r="F1866" s="17" t="str">
        <f t="shared" si="146"/>
        <v/>
      </c>
      <c r="G1866" s="17" t="str">
        <f t="shared" si="147"/>
        <v/>
      </c>
      <c r="H1866" s="17" t="str">
        <f t="shared" si="148"/>
        <v>-</v>
      </c>
      <c r="I1866" s="17" t="str">
        <f t="shared" si="149"/>
        <v>--</v>
      </c>
      <c r="J1866" s="17" t="str">
        <f t="shared" si="145"/>
        <v xml:space="preserve"> </v>
      </c>
      <c r="K1866" s="17" t="str">
        <f>IF(H1866="-","",COUNTIF($H$8:H1866,H1866))</f>
        <v/>
      </c>
    </row>
    <row r="1867" spans="1:11" ht="19.600000000000001" customHeight="1" x14ac:dyDescent="0.25">
      <c r="A1867" s="30"/>
      <c r="B1867" s="31"/>
      <c r="C1867" s="38"/>
      <c r="D1867" s="44"/>
      <c r="F1867" s="17" t="str">
        <f t="shared" si="146"/>
        <v/>
      </c>
      <c r="G1867" s="17" t="str">
        <f t="shared" si="147"/>
        <v/>
      </c>
      <c r="H1867" s="17" t="str">
        <f t="shared" si="148"/>
        <v>-</v>
      </c>
      <c r="I1867" s="17" t="str">
        <f t="shared" si="149"/>
        <v>--</v>
      </c>
      <c r="J1867" s="17" t="str">
        <f t="shared" si="145"/>
        <v xml:space="preserve"> </v>
      </c>
      <c r="K1867" s="17" t="str">
        <f>IF(H1867="-","",COUNTIF($H$8:H1867,H1867))</f>
        <v/>
      </c>
    </row>
    <row r="1868" spans="1:11" ht="19.600000000000001" customHeight="1" x14ac:dyDescent="0.25">
      <c r="A1868" s="30"/>
      <c r="B1868" s="31"/>
      <c r="C1868" s="38"/>
      <c r="D1868" s="44"/>
      <c r="F1868" s="17" t="str">
        <f t="shared" si="146"/>
        <v/>
      </c>
      <c r="G1868" s="17" t="str">
        <f t="shared" si="147"/>
        <v/>
      </c>
      <c r="H1868" s="17" t="str">
        <f t="shared" si="148"/>
        <v>-</v>
      </c>
      <c r="I1868" s="17" t="str">
        <f t="shared" si="149"/>
        <v>--</v>
      </c>
      <c r="J1868" s="17" t="str">
        <f t="shared" si="145"/>
        <v xml:space="preserve"> </v>
      </c>
      <c r="K1868" s="17" t="str">
        <f>IF(H1868="-","",COUNTIF($H$8:H1868,H1868))</f>
        <v/>
      </c>
    </row>
    <row r="1869" spans="1:11" ht="19.600000000000001" customHeight="1" x14ac:dyDescent="0.25">
      <c r="A1869" s="30"/>
      <c r="B1869" s="31"/>
      <c r="C1869" s="38"/>
      <c r="D1869" s="44"/>
      <c r="F1869" s="17" t="str">
        <f t="shared" si="146"/>
        <v/>
      </c>
      <c r="G1869" s="17" t="str">
        <f t="shared" si="147"/>
        <v/>
      </c>
      <c r="H1869" s="17" t="str">
        <f t="shared" si="148"/>
        <v>-</v>
      </c>
      <c r="I1869" s="17" t="str">
        <f t="shared" si="149"/>
        <v>--</v>
      </c>
      <c r="J1869" s="17" t="str">
        <f t="shared" si="145"/>
        <v xml:space="preserve"> </v>
      </c>
      <c r="K1869" s="17" t="str">
        <f>IF(H1869="-","",COUNTIF($H$8:H1869,H1869))</f>
        <v/>
      </c>
    </row>
    <row r="1870" spans="1:11" ht="19.600000000000001" customHeight="1" x14ac:dyDescent="0.25">
      <c r="A1870" s="30"/>
      <c r="B1870" s="31"/>
      <c r="C1870" s="38"/>
      <c r="D1870" s="44"/>
      <c r="F1870" s="17" t="str">
        <f t="shared" si="146"/>
        <v/>
      </c>
      <c r="G1870" s="17" t="str">
        <f t="shared" si="147"/>
        <v/>
      </c>
      <c r="H1870" s="17" t="str">
        <f t="shared" si="148"/>
        <v>-</v>
      </c>
      <c r="I1870" s="17" t="str">
        <f t="shared" si="149"/>
        <v>--</v>
      </c>
      <c r="J1870" s="17" t="str">
        <f t="shared" si="145"/>
        <v xml:space="preserve"> </v>
      </c>
      <c r="K1870" s="17" t="str">
        <f>IF(H1870="-","",COUNTIF($H$8:H1870,H1870))</f>
        <v/>
      </c>
    </row>
    <row r="1871" spans="1:11" ht="19.600000000000001" customHeight="1" x14ac:dyDescent="0.25">
      <c r="A1871" s="30"/>
      <c r="B1871" s="31"/>
      <c r="C1871" s="38"/>
      <c r="D1871" s="44"/>
      <c r="F1871" s="17" t="str">
        <f t="shared" si="146"/>
        <v/>
      </c>
      <c r="G1871" s="17" t="str">
        <f t="shared" si="147"/>
        <v/>
      </c>
      <c r="H1871" s="17" t="str">
        <f t="shared" si="148"/>
        <v>-</v>
      </c>
      <c r="I1871" s="17" t="str">
        <f t="shared" si="149"/>
        <v>--</v>
      </c>
      <c r="J1871" s="17" t="str">
        <f t="shared" si="145"/>
        <v xml:space="preserve"> </v>
      </c>
      <c r="K1871" s="17" t="str">
        <f>IF(H1871="-","",COUNTIF($H$8:H1871,H1871))</f>
        <v/>
      </c>
    </row>
    <row r="1872" spans="1:11" ht="19.600000000000001" customHeight="1" x14ac:dyDescent="0.25">
      <c r="A1872" s="30"/>
      <c r="B1872" s="31"/>
      <c r="C1872" s="38"/>
      <c r="D1872" s="44"/>
      <c r="F1872" s="17" t="str">
        <f t="shared" si="146"/>
        <v/>
      </c>
      <c r="G1872" s="17" t="str">
        <f t="shared" si="147"/>
        <v/>
      </c>
      <c r="H1872" s="17" t="str">
        <f t="shared" si="148"/>
        <v>-</v>
      </c>
      <c r="I1872" s="17" t="str">
        <f t="shared" si="149"/>
        <v>--</v>
      </c>
      <c r="J1872" s="17" t="str">
        <f t="shared" si="145"/>
        <v xml:space="preserve"> </v>
      </c>
      <c r="K1872" s="17" t="str">
        <f>IF(H1872="-","",COUNTIF($H$8:H1872,H1872))</f>
        <v/>
      </c>
    </row>
    <row r="1873" spans="1:11" ht="19.600000000000001" customHeight="1" x14ac:dyDescent="0.25">
      <c r="A1873" s="30"/>
      <c r="B1873" s="31"/>
      <c r="C1873" s="38"/>
      <c r="D1873" s="44"/>
      <c r="F1873" s="17" t="str">
        <f t="shared" si="146"/>
        <v/>
      </c>
      <c r="G1873" s="17" t="str">
        <f t="shared" si="147"/>
        <v/>
      </c>
      <c r="H1873" s="17" t="str">
        <f t="shared" si="148"/>
        <v>-</v>
      </c>
      <c r="I1873" s="17" t="str">
        <f t="shared" si="149"/>
        <v>--</v>
      </c>
      <c r="J1873" s="17" t="str">
        <f t="shared" si="145"/>
        <v xml:space="preserve"> </v>
      </c>
      <c r="K1873" s="17" t="str">
        <f>IF(H1873="-","",COUNTIF($H$8:H1873,H1873))</f>
        <v/>
      </c>
    </row>
    <row r="1874" spans="1:11" ht="19.600000000000001" customHeight="1" x14ac:dyDescent="0.25">
      <c r="A1874" s="30"/>
      <c r="B1874" s="31"/>
      <c r="C1874" s="38"/>
      <c r="D1874" s="44"/>
      <c r="F1874" s="17" t="str">
        <f t="shared" si="146"/>
        <v/>
      </c>
      <c r="G1874" s="17" t="str">
        <f t="shared" si="147"/>
        <v/>
      </c>
      <c r="H1874" s="17" t="str">
        <f t="shared" si="148"/>
        <v>-</v>
      </c>
      <c r="I1874" s="17" t="str">
        <f t="shared" si="149"/>
        <v>--</v>
      </c>
      <c r="J1874" s="17" t="str">
        <f t="shared" si="145"/>
        <v xml:space="preserve"> </v>
      </c>
      <c r="K1874" s="17" t="str">
        <f>IF(H1874="-","",COUNTIF($H$8:H1874,H1874))</f>
        <v/>
      </c>
    </row>
    <row r="1875" spans="1:11" ht="19.600000000000001" customHeight="1" x14ac:dyDescent="0.25">
      <c r="A1875" s="30"/>
      <c r="B1875" s="31"/>
      <c r="C1875" s="38"/>
      <c r="D1875" s="44"/>
      <c r="F1875" s="17" t="str">
        <f t="shared" si="146"/>
        <v/>
      </c>
      <c r="G1875" s="17" t="str">
        <f t="shared" si="147"/>
        <v/>
      </c>
      <c r="H1875" s="17" t="str">
        <f t="shared" si="148"/>
        <v>-</v>
      </c>
      <c r="I1875" s="17" t="str">
        <f t="shared" si="149"/>
        <v>--</v>
      </c>
      <c r="J1875" s="17" t="str">
        <f t="shared" si="145"/>
        <v xml:space="preserve"> </v>
      </c>
      <c r="K1875" s="17" t="str">
        <f>IF(H1875="-","",COUNTIF($H$8:H1875,H1875))</f>
        <v/>
      </c>
    </row>
    <row r="1876" spans="1:11" ht="19.600000000000001" customHeight="1" x14ac:dyDescent="0.25">
      <c r="A1876" s="30"/>
      <c r="B1876" s="31"/>
      <c r="C1876" s="38"/>
      <c r="D1876" s="44"/>
      <c r="F1876" s="17" t="str">
        <f t="shared" si="146"/>
        <v/>
      </c>
      <c r="G1876" s="17" t="str">
        <f t="shared" si="147"/>
        <v/>
      </c>
      <c r="H1876" s="17" t="str">
        <f t="shared" si="148"/>
        <v>-</v>
      </c>
      <c r="I1876" s="17" t="str">
        <f t="shared" si="149"/>
        <v>--</v>
      </c>
      <c r="J1876" s="17" t="str">
        <f t="shared" si="145"/>
        <v xml:space="preserve"> </v>
      </c>
      <c r="K1876" s="17" t="str">
        <f>IF(H1876="-","",COUNTIF($H$8:H1876,H1876))</f>
        <v/>
      </c>
    </row>
    <row r="1877" spans="1:11" ht="19.600000000000001" customHeight="1" x14ac:dyDescent="0.25">
      <c r="A1877" s="30"/>
      <c r="B1877" s="31"/>
      <c r="C1877" s="38"/>
      <c r="D1877" s="44"/>
      <c r="F1877" s="17" t="str">
        <f t="shared" si="146"/>
        <v/>
      </c>
      <c r="G1877" s="17" t="str">
        <f t="shared" si="147"/>
        <v/>
      </c>
      <c r="H1877" s="17" t="str">
        <f t="shared" si="148"/>
        <v>-</v>
      </c>
      <c r="I1877" s="17" t="str">
        <f t="shared" si="149"/>
        <v>--</v>
      </c>
      <c r="J1877" s="17" t="str">
        <f t="shared" si="145"/>
        <v xml:space="preserve"> </v>
      </c>
      <c r="K1877" s="17" t="str">
        <f>IF(H1877="-","",COUNTIF($H$8:H1877,H1877))</f>
        <v/>
      </c>
    </row>
    <row r="1878" spans="1:11" ht="19.600000000000001" customHeight="1" x14ac:dyDescent="0.25">
      <c r="A1878" s="30"/>
      <c r="B1878" s="31"/>
      <c r="C1878" s="38"/>
      <c r="D1878" s="44"/>
      <c r="F1878" s="17" t="str">
        <f t="shared" si="146"/>
        <v/>
      </c>
      <c r="G1878" s="17" t="str">
        <f t="shared" si="147"/>
        <v/>
      </c>
      <c r="H1878" s="17" t="str">
        <f t="shared" si="148"/>
        <v>-</v>
      </c>
      <c r="I1878" s="17" t="str">
        <f t="shared" si="149"/>
        <v>--</v>
      </c>
      <c r="J1878" s="17" t="str">
        <f t="shared" si="145"/>
        <v xml:space="preserve"> </v>
      </c>
      <c r="K1878" s="17" t="str">
        <f>IF(H1878="-","",COUNTIF($H$8:H1878,H1878))</f>
        <v/>
      </c>
    </row>
    <row r="1879" spans="1:11" ht="19.600000000000001" customHeight="1" x14ac:dyDescent="0.25">
      <c r="A1879" s="30"/>
      <c r="B1879" s="31"/>
      <c r="C1879" s="38"/>
      <c r="D1879" s="44"/>
      <c r="F1879" s="17" t="str">
        <f t="shared" si="146"/>
        <v/>
      </c>
      <c r="G1879" s="17" t="str">
        <f t="shared" si="147"/>
        <v/>
      </c>
      <c r="H1879" s="17" t="str">
        <f t="shared" si="148"/>
        <v>-</v>
      </c>
      <c r="I1879" s="17" t="str">
        <f t="shared" si="149"/>
        <v>--</v>
      </c>
      <c r="J1879" s="17" t="str">
        <f t="shared" si="145"/>
        <v xml:space="preserve"> </v>
      </c>
      <c r="K1879" s="17" t="str">
        <f>IF(H1879="-","",COUNTIF($H$8:H1879,H1879))</f>
        <v/>
      </c>
    </row>
    <row r="1880" spans="1:11" ht="19.600000000000001" customHeight="1" x14ac:dyDescent="0.25">
      <c r="A1880" s="30"/>
      <c r="B1880" s="31"/>
      <c r="C1880" s="38"/>
      <c r="D1880" s="44"/>
      <c r="F1880" s="17" t="str">
        <f t="shared" si="146"/>
        <v/>
      </c>
      <c r="G1880" s="17" t="str">
        <f t="shared" si="147"/>
        <v/>
      </c>
      <c r="H1880" s="17" t="str">
        <f t="shared" si="148"/>
        <v>-</v>
      </c>
      <c r="I1880" s="17" t="str">
        <f t="shared" si="149"/>
        <v>--</v>
      </c>
      <c r="J1880" s="17" t="str">
        <f t="shared" si="145"/>
        <v xml:space="preserve"> </v>
      </c>
      <c r="K1880" s="17" t="str">
        <f>IF(H1880="-","",COUNTIF($H$8:H1880,H1880))</f>
        <v/>
      </c>
    </row>
    <row r="1881" spans="1:11" ht="19.600000000000001" customHeight="1" x14ac:dyDescent="0.25">
      <c r="A1881" s="30"/>
      <c r="B1881" s="31"/>
      <c r="C1881" s="38"/>
      <c r="D1881" s="44"/>
      <c r="F1881" s="17" t="str">
        <f t="shared" si="146"/>
        <v/>
      </c>
      <c r="G1881" s="17" t="str">
        <f t="shared" si="147"/>
        <v/>
      </c>
      <c r="H1881" s="17" t="str">
        <f t="shared" si="148"/>
        <v>-</v>
      </c>
      <c r="I1881" s="17" t="str">
        <f t="shared" si="149"/>
        <v>--</v>
      </c>
      <c r="J1881" s="17" t="str">
        <f t="shared" si="145"/>
        <v xml:space="preserve"> </v>
      </c>
      <c r="K1881" s="17" t="str">
        <f>IF(H1881="-","",COUNTIF($H$8:H1881,H1881))</f>
        <v/>
      </c>
    </row>
    <row r="1882" spans="1:11" ht="19.600000000000001" customHeight="1" x14ac:dyDescent="0.25">
      <c r="A1882" s="30"/>
      <c r="B1882" s="31"/>
      <c r="C1882" s="38"/>
      <c r="D1882" s="44"/>
      <c r="F1882" s="17" t="str">
        <f t="shared" si="146"/>
        <v/>
      </c>
      <c r="G1882" s="17" t="str">
        <f t="shared" si="147"/>
        <v/>
      </c>
      <c r="H1882" s="17" t="str">
        <f t="shared" si="148"/>
        <v>-</v>
      </c>
      <c r="I1882" s="17" t="str">
        <f t="shared" si="149"/>
        <v>--</v>
      </c>
      <c r="J1882" s="17" t="str">
        <f t="shared" si="145"/>
        <v xml:space="preserve"> </v>
      </c>
      <c r="K1882" s="17" t="str">
        <f>IF(H1882="-","",COUNTIF($H$8:H1882,H1882))</f>
        <v/>
      </c>
    </row>
    <row r="1883" spans="1:11" ht="19.600000000000001" customHeight="1" x14ac:dyDescent="0.25">
      <c r="A1883" s="30"/>
      <c r="B1883" s="31"/>
      <c r="C1883" s="38"/>
      <c r="D1883" s="44"/>
      <c r="F1883" s="17" t="str">
        <f t="shared" si="146"/>
        <v/>
      </c>
      <c r="G1883" s="17" t="str">
        <f t="shared" si="147"/>
        <v/>
      </c>
      <c r="H1883" s="17" t="str">
        <f t="shared" si="148"/>
        <v>-</v>
      </c>
      <c r="I1883" s="17" t="str">
        <f t="shared" si="149"/>
        <v>--</v>
      </c>
      <c r="J1883" s="17" t="str">
        <f t="shared" si="145"/>
        <v xml:space="preserve"> </v>
      </c>
      <c r="K1883" s="17" t="str">
        <f>IF(H1883="-","",COUNTIF($H$8:H1883,H1883))</f>
        <v/>
      </c>
    </row>
    <row r="1884" spans="1:11" ht="19.600000000000001" customHeight="1" x14ac:dyDescent="0.25">
      <c r="A1884" s="30"/>
      <c r="B1884" s="31"/>
      <c r="C1884" s="38"/>
      <c r="D1884" s="44"/>
      <c r="F1884" s="17" t="str">
        <f t="shared" si="146"/>
        <v/>
      </c>
      <c r="G1884" s="17" t="str">
        <f t="shared" si="147"/>
        <v/>
      </c>
      <c r="H1884" s="17" t="str">
        <f t="shared" si="148"/>
        <v>-</v>
      </c>
      <c r="I1884" s="17" t="str">
        <f t="shared" si="149"/>
        <v>--</v>
      </c>
      <c r="J1884" s="17" t="str">
        <f t="shared" si="145"/>
        <v xml:space="preserve"> </v>
      </c>
      <c r="K1884" s="17" t="str">
        <f>IF(H1884="-","",COUNTIF($H$8:H1884,H1884))</f>
        <v/>
      </c>
    </row>
    <row r="1885" spans="1:11" ht="19.600000000000001" customHeight="1" x14ac:dyDescent="0.25">
      <c r="A1885" s="30"/>
      <c r="B1885" s="31"/>
      <c r="C1885" s="38"/>
      <c r="D1885" s="44"/>
      <c r="F1885" s="17" t="str">
        <f t="shared" si="146"/>
        <v/>
      </c>
      <c r="G1885" s="17" t="str">
        <f t="shared" si="147"/>
        <v/>
      </c>
      <c r="H1885" s="17" t="str">
        <f t="shared" si="148"/>
        <v>-</v>
      </c>
      <c r="I1885" s="17" t="str">
        <f t="shared" si="149"/>
        <v>--</v>
      </c>
      <c r="J1885" s="17" t="str">
        <f t="shared" si="145"/>
        <v xml:space="preserve"> </v>
      </c>
      <c r="K1885" s="17" t="str">
        <f>IF(H1885="-","",COUNTIF($H$8:H1885,H1885))</f>
        <v/>
      </c>
    </row>
    <row r="1886" spans="1:11" ht="19.600000000000001" customHeight="1" x14ac:dyDescent="0.25">
      <c r="A1886" s="30"/>
      <c r="B1886" s="31"/>
      <c r="C1886" s="38"/>
      <c r="D1886" s="44"/>
      <c r="F1886" s="17" t="str">
        <f t="shared" si="146"/>
        <v/>
      </c>
      <c r="G1886" s="17" t="str">
        <f t="shared" si="147"/>
        <v/>
      </c>
      <c r="H1886" s="17" t="str">
        <f t="shared" si="148"/>
        <v>-</v>
      </c>
      <c r="I1886" s="17" t="str">
        <f t="shared" si="149"/>
        <v>--</v>
      </c>
      <c r="J1886" s="17" t="str">
        <f t="shared" si="145"/>
        <v xml:space="preserve"> </v>
      </c>
      <c r="K1886" s="17" t="str">
        <f>IF(H1886="-","",COUNTIF($H$8:H1886,H1886))</f>
        <v/>
      </c>
    </row>
    <row r="1887" spans="1:11" ht="19.600000000000001" customHeight="1" x14ac:dyDescent="0.25">
      <c r="A1887" s="30"/>
      <c r="B1887" s="31"/>
      <c r="C1887" s="38"/>
      <c r="D1887" s="44"/>
      <c r="F1887" s="17" t="str">
        <f t="shared" si="146"/>
        <v/>
      </c>
      <c r="G1887" s="17" t="str">
        <f t="shared" si="147"/>
        <v/>
      </c>
      <c r="H1887" s="17" t="str">
        <f t="shared" si="148"/>
        <v>-</v>
      </c>
      <c r="I1887" s="17" t="str">
        <f t="shared" si="149"/>
        <v>--</v>
      </c>
      <c r="J1887" s="17" t="str">
        <f t="shared" si="145"/>
        <v xml:space="preserve"> </v>
      </c>
      <c r="K1887" s="17" t="str">
        <f>IF(H1887="-","",COUNTIF($H$8:H1887,H1887))</f>
        <v/>
      </c>
    </row>
    <row r="1888" spans="1:11" ht="19.600000000000001" customHeight="1" x14ac:dyDescent="0.25">
      <c r="A1888" s="30"/>
      <c r="B1888" s="31"/>
      <c r="C1888" s="38"/>
      <c r="D1888" s="44"/>
      <c r="F1888" s="17" t="str">
        <f t="shared" si="146"/>
        <v/>
      </c>
      <c r="G1888" s="17" t="str">
        <f t="shared" si="147"/>
        <v/>
      </c>
      <c r="H1888" s="17" t="str">
        <f t="shared" si="148"/>
        <v>-</v>
      </c>
      <c r="I1888" s="17" t="str">
        <f t="shared" si="149"/>
        <v>--</v>
      </c>
      <c r="J1888" s="17" t="str">
        <f t="shared" si="145"/>
        <v xml:space="preserve"> </v>
      </c>
      <c r="K1888" s="17" t="str">
        <f>IF(H1888="-","",COUNTIF($H$8:H1888,H1888))</f>
        <v/>
      </c>
    </row>
    <row r="1889" spans="1:11" ht="19.600000000000001" customHeight="1" x14ac:dyDescent="0.25">
      <c r="A1889" s="30"/>
      <c r="B1889" s="31"/>
      <c r="C1889" s="38"/>
      <c r="D1889" s="44"/>
      <c r="F1889" s="17" t="str">
        <f t="shared" si="146"/>
        <v/>
      </c>
      <c r="G1889" s="17" t="str">
        <f t="shared" si="147"/>
        <v/>
      </c>
      <c r="H1889" s="17" t="str">
        <f t="shared" si="148"/>
        <v>-</v>
      </c>
      <c r="I1889" s="17" t="str">
        <f t="shared" si="149"/>
        <v>--</v>
      </c>
      <c r="J1889" s="17" t="str">
        <f t="shared" si="145"/>
        <v xml:space="preserve"> </v>
      </c>
      <c r="K1889" s="17" t="str">
        <f>IF(H1889="-","",COUNTIF($H$8:H1889,H1889))</f>
        <v/>
      </c>
    </row>
    <row r="1890" spans="1:11" ht="19.600000000000001" customHeight="1" x14ac:dyDescent="0.25">
      <c r="A1890" s="30"/>
      <c r="B1890" s="31"/>
      <c r="C1890" s="38"/>
      <c r="D1890" s="44"/>
      <c r="F1890" s="17" t="str">
        <f t="shared" si="146"/>
        <v/>
      </c>
      <c r="G1890" s="17" t="str">
        <f t="shared" si="147"/>
        <v/>
      </c>
      <c r="H1890" s="17" t="str">
        <f t="shared" si="148"/>
        <v>-</v>
      </c>
      <c r="I1890" s="17" t="str">
        <f t="shared" si="149"/>
        <v>--</v>
      </c>
      <c r="J1890" s="17" t="str">
        <f t="shared" si="145"/>
        <v xml:space="preserve"> </v>
      </c>
      <c r="K1890" s="17" t="str">
        <f>IF(H1890="-","",COUNTIF($H$8:H1890,H1890))</f>
        <v/>
      </c>
    </row>
    <row r="1891" spans="1:11" ht="19.600000000000001" customHeight="1" x14ac:dyDescent="0.25">
      <c r="A1891" s="30"/>
      <c r="B1891" s="31"/>
      <c r="C1891" s="38"/>
      <c r="D1891" s="44"/>
      <c r="F1891" s="17" t="str">
        <f t="shared" si="146"/>
        <v/>
      </c>
      <c r="G1891" s="17" t="str">
        <f t="shared" si="147"/>
        <v/>
      </c>
      <c r="H1891" s="17" t="str">
        <f t="shared" si="148"/>
        <v>-</v>
      </c>
      <c r="I1891" s="17" t="str">
        <f t="shared" si="149"/>
        <v>--</v>
      </c>
      <c r="J1891" s="17" t="str">
        <f t="shared" si="145"/>
        <v xml:space="preserve"> </v>
      </c>
      <c r="K1891" s="17" t="str">
        <f>IF(H1891="-","",COUNTIF($H$8:H1891,H1891))</f>
        <v/>
      </c>
    </row>
    <row r="1892" spans="1:11" ht="19.600000000000001" customHeight="1" x14ac:dyDescent="0.25">
      <c r="A1892" s="30"/>
      <c r="B1892" s="31"/>
      <c r="C1892" s="38"/>
      <c r="D1892" s="44"/>
      <c r="F1892" s="17" t="str">
        <f t="shared" si="146"/>
        <v/>
      </c>
      <c r="G1892" s="17" t="str">
        <f t="shared" si="147"/>
        <v/>
      </c>
      <c r="H1892" s="17" t="str">
        <f t="shared" si="148"/>
        <v>-</v>
      </c>
      <c r="I1892" s="17" t="str">
        <f t="shared" si="149"/>
        <v>--</v>
      </c>
      <c r="J1892" s="17" t="str">
        <f t="shared" si="145"/>
        <v xml:space="preserve"> </v>
      </c>
      <c r="K1892" s="17" t="str">
        <f>IF(H1892="-","",COUNTIF($H$8:H1892,H1892))</f>
        <v/>
      </c>
    </row>
    <row r="1893" spans="1:11" ht="19.600000000000001" customHeight="1" x14ac:dyDescent="0.25">
      <c r="A1893" s="30"/>
      <c r="B1893" s="31"/>
      <c r="C1893" s="38"/>
      <c r="D1893" s="44"/>
      <c r="F1893" s="17" t="str">
        <f t="shared" si="146"/>
        <v/>
      </c>
      <c r="G1893" s="17" t="str">
        <f t="shared" si="147"/>
        <v/>
      </c>
      <c r="H1893" s="17" t="str">
        <f t="shared" si="148"/>
        <v>-</v>
      </c>
      <c r="I1893" s="17" t="str">
        <f t="shared" si="149"/>
        <v>--</v>
      </c>
      <c r="J1893" s="17" t="str">
        <f t="shared" si="145"/>
        <v xml:space="preserve"> </v>
      </c>
      <c r="K1893" s="17" t="str">
        <f>IF(H1893="-","",COUNTIF($H$8:H1893,H1893))</f>
        <v/>
      </c>
    </row>
    <row r="1894" spans="1:11" ht="19.600000000000001" customHeight="1" x14ac:dyDescent="0.25">
      <c r="A1894" s="30"/>
      <c r="B1894" s="31"/>
      <c r="C1894" s="38"/>
      <c r="D1894" s="44"/>
      <c r="F1894" s="17" t="str">
        <f t="shared" si="146"/>
        <v/>
      </c>
      <c r="G1894" s="17" t="str">
        <f t="shared" si="147"/>
        <v/>
      </c>
      <c r="H1894" s="17" t="str">
        <f t="shared" si="148"/>
        <v>-</v>
      </c>
      <c r="I1894" s="17" t="str">
        <f t="shared" si="149"/>
        <v>--</v>
      </c>
      <c r="J1894" s="17" t="str">
        <f t="shared" si="145"/>
        <v xml:space="preserve"> </v>
      </c>
      <c r="K1894" s="17" t="str">
        <f>IF(H1894="-","",COUNTIF($H$8:H1894,H1894))</f>
        <v/>
      </c>
    </row>
    <row r="1895" spans="1:11" ht="19.600000000000001" customHeight="1" x14ac:dyDescent="0.25">
      <c r="A1895" s="30"/>
      <c r="B1895" s="31"/>
      <c r="C1895" s="38"/>
      <c r="D1895" s="44"/>
      <c r="F1895" s="17" t="str">
        <f t="shared" si="146"/>
        <v/>
      </c>
      <c r="G1895" s="17" t="str">
        <f t="shared" si="147"/>
        <v/>
      </c>
      <c r="H1895" s="17" t="str">
        <f t="shared" si="148"/>
        <v>-</v>
      </c>
      <c r="I1895" s="17" t="str">
        <f t="shared" si="149"/>
        <v>--</v>
      </c>
      <c r="J1895" s="17" t="str">
        <f t="shared" si="145"/>
        <v xml:space="preserve"> </v>
      </c>
      <c r="K1895" s="17" t="str">
        <f>IF(H1895="-","",COUNTIF($H$8:H1895,H1895))</f>
        <v/>
      </c>
    </row>
    <row r="1896" spans="1:11" ht="19.600000000000001" customHeight="1" x14ac:dyDescent="0.25">
      <c r="A1896" s="30"/>
      <c r="B1896" s="31"/>
      <c r="C1896" s="38"/>
      <c r="D1896" s="44"/>
      <c r="F1896" s="17" t="str">
        <f t="shared" si="146"/>
        <v/>
      </c>
      <c r="G1896" s="17" t="str">
        <f t="shared" si="147"/>
        <v/>
      </c>
      <c r="H1896" s="17" t="str">
        <f t="shared" si="148"/>
        <v>-</v>
      </c>
      <c r="I1896" s="17" t="str">
        <f t="shared" si="149"/>
        <v>--</v>
      </c>
      <c r="J1896" s="17" t="str">
        <f t="shared" si="145"/>
        <v xml:space="preserve"> </v>
      </c>
      <c r="K1896" s="17" t="str">
        <f>IF(H1896="-","",COUNTIF($H$8:H1896,H1896))</f>
        <v/>
      </c>
    </row>
    <row r="1897" spans="1:11" ht="19.600000000000001" customHeight="1" x14ac:dyDescent="0.25">
      <c r="A1897" s="30"/>
      <c r="B1897" s="31"/>
      <c r="C1897" s="38"/>
      <c r="D1897" s="44"/>
      <c r="F1897" s="17" t="str">
        <f t="shared" si="146"/>
        <v/>
      </c>
      <c r="G1897" s="17" t="str">
        <f t="shared" si="147"/>
        <v/>
      </c>
      <c r="H1897" s="17" t="str">
        <f t="shared" si="148"/>
        <v>-</v>
      </c>
      <c r="I1897" s="17" t="str">
        <f t="shared" si="149"/>
        <v>--</v>
      </c>
      <c r="J1897" s="17" t="str">
        <f t="shared" si="145"/>
        <v xml:space="preserve"> </v>
      </c>
      <c r="K1897" s="17" t="str">
        <f>IF(H1897="-","",COUNTIF($H$8:H1897,H1897))</f>
        <v/>
      </c>
    </row>
    <row r="1898" spans="1:11" ht="19.600000000000001" customHeight="1" x14ac:dyDescent="0.25">
      <c r="A1898" s="30"/>
      <c r="B1898" s="31"/>
      <c r="C1898" s="38"/>
      <c r="D1898" s="44"/>
      <c r="F1898" s="17" t="str">
        <f t="shared" si="146"/>
        <v/>
      </c>
      <c r="G1898" s="17" t="str">
        <f t="shared" si="147"/>
        <v/>
      </c>
      <c r="H1898" s="17" t="str">
        <f t="shared" si="148"/>
        <v>-</v>
      </c>
      <c r="I1898" s="17" t="str">
        <f t="shared" si="149"/>
        <v>--</v>
      </c>
      <c r="J1898" s="17" t="str">
        <f t="shared" si="145"/>
        <v xml:space="preserve"> </v>
      </c>
      <c r="K1898" s="17" t="str">
        <f>IF(H1898="-","",COUNTIF($H$8:H1898,H1898))</f>
        <v/>
      </c>
    </row>
    <row r="1899" spans="1:11" ht="19.600000000000001" customHeight="1" x14ac:dyDescent="0.25">
      <c r="A1899" s="30"/>
      <c r="B1899" s="31"/>
      <c r="C1899" s="38"/>
      <c r="D1899" s="44"/>
      <c r="F1899" s="17" t="str">
        <f t="shared" si="146"/>
        <v/>
      </c>
      <c r="G1899" s="17" t="str">
        <f t="shared" si="147"/>
        <v/>
      </c>
      <c r="H1899" s="17" t="str">
        <f t="shared" si="148"/>
        <v>-</v>
      </c>
      <c r="I1899" s="17" t="str">
        <f t="shared" si="149"/>
        <v>--</v>
      </c>
      <c r="J1899" s="17" t="str">
        <f t="shared" si="145"/>
        <v xml:space="preserve"> </v>
      </c>
      <c r="K1899" s="17" t="str">
        <f>IF(H1899="-","",COUNTIF($H$8:H1899,H1899))</f>
        <v/>
      </c>
    </row>
    <row r="1900" spans="1:11" ht="19.600000000000001" customHeight="1" x14ac:dyDescent="0.25">
      <c r="A1900" s="30"/>
      <c r="B1900" s="31"/>
      <c r="C1900" s="38"/>
      <c r="D1900" s="44"/>
      <c r="F1900" s="17" t="str">
        <f t="shared" si="146"/>
        <v/>
      </c>
      <c r="G1900" s="17" t="str">
        <f t="shared" si="147"/>
        <v/>
      </c>
      <c r="H1900" s="17" t="str">
        <f t="shared" si="148"/>
        <v>-</v>
      </c>
      <c r="I1900" s="17" t="str">
        <f t="shared" si="149"/>
        <v>--</v>
      </c>
      <c r="J1900" s="17" t="str">
        <f t="shared" si="145"/>
        <v xml:space="preserve"> </v>
      </c>
      <c r="K1900" s="17" t="str">
        <f>IF(H1900="-","",COUNTIF($H$8:H1900,H1900))</f>
        <v/>
      </c>
    </row>
    <row r="1901" spans="1:11" ht="19.600000000000001" customHeight="1" x14ac:dyDescent="0.25">
      <c r="A1901" s="30"/>
      <c r="B1901" s="31"/>
      <c r="C1901" s="38"/>
      <c r="D1901" s="44"/>
      <c r="F1901" s="17" t="str">
        <f t="shared" si="146"/>
        <v/>
      </c>
      <c r="G1901" s="17" t="str">
        <f t="shared" si="147"/>
        <v/>
      </c>
      <c r="H1901" s="17" t="str">
        <f t="shared" si="148"/>
        <v>-</v>
      </c>
      <c r="I1901" s="17" t="str">
        <f t="shared" si="149"/>
        <v>--</v>
      </c>
      <c r="J1901" s="17" t="str">
        <f t="shared" si="145"/>
        <v xml:space="preserve"> </v>
      </c>
      <c r="K1901" s="17" t="str">
        <f>IF(H1901="-","",COUNTIF($H$8:H1901,H1901))</f>
        <v/>
      </c>
    </row>
    <row r="1902" spans="1:11" ht="19.600000000000001" customHeight="1" x14ac:dyDescent="0.25">
      <c r="A1902" s="30"/>
      <c r="B1902" s="31"/>
      <c r="C1902" s="38"/>
      <c r="D1902" s="44"/>
      <c r="F1902" s="17" t="str">
        <f t="shared" si="146"/>
        <v/>
      </c>
      <c r="G1902" s="17" t="str">
        <f t="shared" si="147"/>
        <v/>
      </c>
      <c r="H1902" s="17" t="str">
        <f t="shared" si="148"/>
        <v>-</v>
      </c>
      <c r="I1902" s="17" t="str">
        <f t="shared" si="149"/>
        <v>--</v>
      </c>
      <c r="J1902" s="17" t="str">
        <f t="shared" si="145"/>
        <v xml:space="preserve"> </v>
      </c>
      <c r="K1902" s="17" t="str">
        <f>IF(H1902="-","",COUNTIF($H$8:H1902,H1902))</f>
        <v/>
      </c>
    </row>
    <row r="1903" spans="1:11" ht="19.600000000000001" customHeight="1" x14ac:dyDescent="0.25">
      <c r="A1903" s="30"/>
      <c r="B1903" s="31"/>
      <c r="C1903" s="38"/>
      <c r="D1903" s="44"/>
      <c r="F1903" s="17" t="str">
        <f t="shared" si="146"/>
        <v/>
      </c>
      <c r="G1903" s="17" t="str">
        <f t="shared" si="147"/>
        <v/>
      </c>
      <c r="H1903" s="17" t="str">
        <f t="shared" si="148"/>
        <v>-</v>
      </c>
      <c r="I1903" s="17" t="str">
        <f t="shared" si="149"/>
        <v>--</v>
      </c>
      <c r="J1903" s="17" t="str">
        <f t="shared" si="145"/>
        <v xml:space="preserve"> </v>
      </c>
      <c r="K1903" s="17" t="str">
        <f>IF(H1903="-","",COUNTIF($H$8:H1903,H1903))</f>
        <v/>
      </c>
    </row>
    <row r="1904" spans="1:11" ht="19.600000000000001" customHeight="1" x14ac:dyDescent="0.25">
      <c r="A1904" s="30"/>
      <c r="B1904" s="31"/>
      <c r="C1904" s="38"/>
      <c r="D1904" s="44"/>
      <c r="F1904" s="17" t="str">
        <f t="shared" si="146"/>
        <v/>
      </c>
      <c r="G1904" s="17" t="str">
        <f t="shared" si="147"/>
        <v/>
      </c>
      <c r="H1904" s="17" t="str">
        <f t="shared" si="148"/>
        <v>-</v>
      </c>
      <c r="I1904" s="17" t="str">
        <f t="shared" si="149"/>
        <v>--</v>
      </c>
      <c r="J1904" s="17" t="str">
        <f t="shared" si="145"/>
        <v xml:space="preserve"> </v>
      </c>
      <c r="K1904" s="17" t="str">
        <f>IF(H1904="-","",COUNTIF($H$8:H1904,H1904))</f>
        <v/>
      </c>
    </row>
    <row r="1905" spans="1:11" ht="19.600000000000001" customHeight="1" x14ac:dyDescent="0.25">
      <c r="A1905" s="30"/>
      <c r="B1905" s="31"/>
      <c r="C1905" s="38"/>
      <c r="D1905" s="44"/>
      <c r="F1905" s="17" t="str">
        <f t="shared" si="146"/>
        <v/>
      </c>
      <c r="G1905" s="17" t="str">
        <f t="shared" si="147"/>
        <v/>
      </c>
      <c r="H1905" s="17" t="str">
        <f t="shared" si="148"/>
        <v>-</v>
      </c>
      <c r="I1905" s="17" t="str">
        <f t="shared" si="149"/>
        <v>--</v>
      </c>
      <c r="J1905" s="17" t="str">
        <f t="shared" si="145"/>
        <v xml:space="preserve"> </v>
      </c>
      <c r="K1905" s="17" t="str">
        <f>IF(H1905="-","",COUNTIF($H$8:H1905,H1905))</f>
        <v/>
      </c>
    </row>
    <row r="1906" spans="1:11" ht="19.600000000000001" customHeight="1" x14ac:dyDescent="0.25">
      <c r="A1906" s="30"/>
      <c r="B1906" s="31"/>
      <c r="C1906" s="38"/>
      <c r="D1906" s="44"/>
      <c r="F1906" s="17" t="str">
        <f t="shared" si="146"/>
        <v/>
      </c>
      <c r="G1906" s="17" t="str">
        <f t="shared" si="147"/>
        <v/>
      </c>
      <c r="H1906" s="17" t="str">
        <f t="shared" si="148"/>
        <v>-</v>
      </c>
      <c r="I1906" s="17" t="str">
        <f t="shared" si="149"/>
        <v>--</v>
      </c>
      <c r="J1906" s="17" t="str">
        <f t="shared" si="145"/>
        <v xml:space="preserve"> </v>
      </c>
      <c r="K1906" s="17" t="str">
        <f>IF(H1906="-","",COUNTIF($H$8:H1906,H1906))</f>
        <v/>
      </c>
    </row>
    <row r="1907" spans="1:11" ht="19.600000000000001" customHeight="1" x14ac:dyDescent="0.25">
      <c r="A1907" s="30"/>
      <c r="B1907" s="31"/>
      <c r="C1907" s="38"/>
      <c r="D1907" s="44"/>
      <c r="F1907" s="17" t="str">
        <f t="shared" si="146"/>
        <v/>
      </c>
      <c r="G1907" s="17" t="str">
        <f t="shared" si="147"/>
        <v/>
      </c>
      <c r="H1907" s="17" t="str">
        <f t="shared" si="148"/>
        <v>-</v>
      </c>
      <c r="I1907" s="17" t="str">
        <f t="shared" si="149"/>
        <v>--</v>
      </c>
      <c r="J1907" s="17" t="str">
        <f t="shared" si="145"/>
        <v xml:space="preserve"> </v>
      </c>
      <c r="K1907" s="17" t="str">
        <f>IF(H1907="-","",COUNTIF($H$8:H1907,H1907))</f>
        <v/>
      </c>
    </row>
    <row r="1908" spans="1:11" ht="19.600000000000001" customHeight="1" x14ac:dyDescent="0.25">
      <c r="A1908" s="30"/>
      <c r="B1908" s="31"/>
      <c r="C1908" s="38"/>
      <c r="D1908" s="44"/>
      <c r="F1908" s="17" t="str">
        <f t="shared" si="146"/>
        <v/>
      </c>
      <c r="G1908" s="17" t="str">
        <f t="shared" si="147"/>
        <v/>
      </c>
      <c r="H1908" s="17" t="str">
        <f t="shared" si="148"/>
        <v>-</v>
      </c>
      <c r="I1908" s="17" t="str">
        <f t="shared" si="149"/>
        <v>--</v>
      </c>
      <c r="J1908" s="17" t="str">
        <f t="shared" si="145"/>
        <v xml:space="preserve"> </v>
      </c>
      <c r="K1908" s="17" t="str">
        <f>IF(H1908="-","",COUNTIF($H$8:H1908,H1908))</f>
        <v/>
      </c>
    </row>
    <row r="1909" spans="1:11" ht="19.600000000000001" customHeight="1" x14ac:dyDescent="0.25">
      <c r="A1909" s="30"/>
      <c r="B1909" s="31"/>
      <c r="C1909" s="38"/>
      <c r="D1909" s="44"/>
      <c r="F1909" s="17" t="str">
        <f t="shared" si="146"/>
        <v/>
      </c>
      <c r="G1909" s="17" t="str">
        <f t="shared" si="147"/>
        <v/>
      </c>
      <c r="H1909" s="17" t="str">
        <f t="shared" si="148"/>
        <v>-</v>
      </c>
      <c r="I1909" s="17" t="str">
        <f t="shared" si="149"/>
        <v>--</v>
      </c>
      <c r="J1909" s="17" t="str">
        <f t="shared" si="145"/>
        <v xml:space="preserve"> </v>
      </c>
      <c r="K1909" s="17" t="str">
        <f>IF(H1909="-","",COUNTIF($H$8:H1909,H1909))</f>
        <v/>
      </c>
    </row>
    <row r="1910" spans="1:11" ht="19.600000000000001" customHeight="1" x14ac:dyDescent="0.25">
      <c r="A1910" s="30"/>
      <c r="B1910" s="31"/>
      <c r="C1910" s="38"/>
      <c r="D1910" s="44"/>
      <c r="F1910" s="17" t="str">
        <f t="shared" si="146"/>
        <v/>
      </c>
      <c r="G1910" s="17" t="str">
        <f t="shared" si="147"/>
        <v/>
      </c>
      <c r="H1910" s="17" t="str">
        <f t="shared" si="148"/>
        <v>-</v>
      </c>
      <c r="I1910" s="17" t="str">
        <f t="shared" si="149"/>
        <v>--</v>
      </c>
      <c r="J1910" s="17" t="str">
        <f t="shared" si="145"/>
        <v xml:space="preserve"> </v>
      </c>
      <c r="K1910" s="17" t="str">
        <f>IF(H1910="-","",COUNTIF($H$8:H1910,H1910))</f>
        <v/>
      </c>
    </row>
    <row r="1911" spans="1:11" ht="19.600000000000001" customHeight="1" x14ac:dyDescent="0.25">
      <c r="A1911" s="30"/>
      <c r="B1911" s="31"/>
      <c r="C1911" s="38"/>
      <c r="D1911" s="44"/>
      <c r="F1911" s="17" t="str">
        <f t="shared" si="146"/>
        <v/>
      </c>
      <c r="G1911" s="17" t="str">
        <f t="shared" si="147"/>
        <v/>
      </c>
      <c r="H1911" s="17" t="str">
        <f t="shared" si="148"/>
        <v>-</v>
      </c>
      <c r="I1911" s="17" t="str">
        <f t="shared" si="149"/>
        <v>--</v>
      </c>
      <c r="J1911" s="17" t="str">
        <f t="shared" si="145"/>
        <v xml:space="preserve"> </v>
      </c>
      <c r="K1911" s="17" t="str">
        <f>IF(H1911="-","",COUNTIF($H$8:H1911,H1911))</f>
        <v/>
      </c>
    </row>
    <row r="1912" spans="1:11" ht="19.600000000000001" customHeight="1" x14ac:dyDescent="0.25">
      <c r="A1912" s="30"/>
      <c r="B1912" s="31"/>
      <c r="C1912" s="38"/>
      <c r="D1912" s="44"/>
      <c r="F1912" s="17" t="str">
        <f t="shared" si="146"/>
        <v/>
      </c>
      <c r="G1912" s="17" t="str">
        <f t="shared" si="147"/>
        <v/>
      </c>
      <c r="H1912" s="17" t="str">
        <f t="shared" si="148"/>
        <v>-</v>
      </c>
      <c r="I1912" s="17" t="str">
        <f t="shared" si="149"/>
        <v>--</v>
      </c>
      <c r="J1912" s="17" t="str">
        <f t="shared" si="145"/>
        <v xml:space="preserve"> </v>
      </c>
      <c r="K1912" s="17" t="str">
        <f>IF(H1912="-","",COUNTIF($H$8:H1912,H1912))</f>
        <v/>
      </c>
    </row>
    <row r="1913" spans="1:11" ht="19.600000000000001" customHeight="1" x14ac:dyDescent="0.25">
      <c r="A1913" s="30"/>
      <c r="B1913" s="31"/>
      <c r="C1913" s="38"/>
      <c r="D1913" s="44"/>
      <c r="F1913" s="17" t="str">
        <f t="shared" si="146"/>
        <v/>
      </c>
      <c r="G1913" s="17" t="str">
        <f t="shared" si="147"/>
        <v/>
      </c>
      <c r="H1913" s="17" t="str">
        <f t="shared" si="148"/>
        <v>-</v>
      </c>
      <c r="I1913" s="17" t="str">
        <f t="shared" si="149"/>
        <v>--</v>
      </c>
      <c r="J1913" s="17" t="str">
        <f t="shared" si="145"/>
        <v xml:space="preserve"> </v>
      </c>
      <c r="K1913" s="17" t="str">
        <f>IF(H1913="-","",COUNTIF($H$8:H1913,H1913))</f>
        <v/>
      </c>
    </row>
    <row r="1914" spans="1:11" ht="19.600000000000001" customHeight="1" x14ac:dyDescent="0.25">
      <c r="A1914" s="30"/>
      <c r="B1914" s="31"/>
      <c r="C1914" s="38"/>
      <c r="D1914" s="44"/>
      <c r="F1914" s="17" t="str">
        <f t="shared" si="146"/>
        <v/>
      </c>
      <c r="G1914" s="17" t="str">
        <f t="shared" si="147"/>
        <v/>
      </c>
      <c r="H1914" s="17" t="str">
        <f t="shared" si="148"/>
        <v>-</v>
      </c>
      <c r="I1914" s="17" t="str">
        <f t="shared" si="149"/>
        <v>--</v>
      </c>
      <c r="J1914" s="17" t="str">
        <f t="shared" si="145"/>
        <v xml:space="preserve"> </v>
      </c>
      <c r="K1914" s="17" t="str">
        <f>IF(H1914="-","",COUNTIF($H$8:H1914,H1914))</f>
        <v/>
      </c>
    </row>
    <row r="1915" spans="1:11" ht="19.600000000000001" customHeight="1" x14ac:dyDescent="0.25">
      <c r="A1915" s="30"/>
      <c r="B1915" s="31"/>
      <c r="C1915" s="38"/>
      <c r="D1915" s="44"/>
      <c r="F1915" s="17" t="str">
        <f t="shared" si="146"/>
        <v/>
      </c>
      <c r="G1915" s="17" t="str">
        <f t="shared" si="147"/>
        <v/>
      </c>
      <c r="H1915" s="17" t="str">
        <f t="shared" si="148"/>
        <v>-</v>
      </c>
      <c r="I1915" s="17" t="str">
        <f t="shared" si="149"/>
        <v>--</v>
      </c>
      <c r="J1915" s="17" t="str">
        <f t="shared" si="145"/>
        <v xml:space="preserve"> </v>
      </c>
      <c r="K1915" s="17" t="str">
        <f>IF(H1915="-","",COUNTIF($H$8:H1915,H1915))</f>
        <v/>
      </c>
    </row>
    <row r="1916" spans="1:11" ht="19.600000000000001" customHeight="1" x14ac:dyDescent="0.25">
      <c r="A1916" s="30"/>
      <c r="B1916" s="31"/>
      <c r="C1916" s="38"/>
      <c r="D1916" s="44"/>
      <c r="F1916" s="17" t="str">
        <f t="shared" si="146"/>
        <v/>
      </c>
      <c r="G1916" s="17" t="str">
        <f t="shared" si="147"/>
        <v/>
      </c>
      <c r="H1916" s="17" t="str">
        <f t="shared" si="148"/>
        <v>-</v>
      </c>
      <c r="I1916" s="17" t="str">
        <f t="shared" si="149"/>
        <v>--</v>
      </c>
      <c r="J1916" s="17" t="str">
        <f t="shared" si="145"/>
        <v xml:space="preserve"> </v>
      </c>
      <c r="K1916" s="17" t="str">
        <f>IF(H1916="-","",COUNTIF($H$8:H1916,H1916))</f>
        <v/>
      </c>
    </row>
    <row r="1917" spans="1:11" ht="19.600000000000001" customHeight="1" x14ac:dyDescent="0.25">
      <c r="A1917" s="30"/>
      <c r="B1917" s="31"/>
      <c r="C1917" s="38"/>
      <c r="D1917" s="44"/>
      <c r="F1917" s="17" t="str">
        <f t="shared" si="146"/>
        <v/>
      </c>
      <c r="G1917" s="17" t="str">
        <f t="shared" si="147"/>
        <v/>
      </c>
      <c r="H1917" s="17" t="str">
        <f t="shared" si="148"/>
        <v>-</v>
      </c>
      <c r="I1917" s="17" t="str">
        <f t="shared" si="149"/>
        <v>--</v>
      </c>
      <c r="J1917" s="17" t="str">
        <f t="shared" si="145"/>
        <v xml:space="preserve"> </v>
      </c>
      <c r="K1917" s="17" t="str">
        <f>IF(H1917="-","",COUNTIF($H$8:H1917,H1917))</f>
        <v/>
      </c>
    </row>
    <row r="1918" spans="1:11" ht="19.600000000000001" customHeight="1" x14ac:dyDescent="0.25">
      <c r="A1918" s="30"/>
      <c r="B1918" s="31"/>
      <c r="C1918" s="38"/>
      <c r="D1918" s="44"/>
      <c r="F1918" s="17" t="str">
        <f t="shared" si="146"/>
        <v/>
      </c>
      <c r="G1918" s="17" t="str">
        <f t="shared" si="147"/>
        <v/>
      </c>
      <c r="H1918" s="17" t="str">
        <f t="shared" si="148"/>
        <v>-</v>
      </c>
      <c r="I1918" s="17" t="str">
        <f t="shared" si="149"/>
        <v>--</v>
      </c>
      <c r="J1918" s="17" t="str">
        <f t="shared" si="145"/>
        <v xml:space="preserve"> </v>
      </c>
      <c r="K1918" s="17" t="str">
        <f>IF(H1918="-","",COUNTIF($H$8:H1918,H1918))</f>
        <v/>
      </c>
    </row>
    <row r="1919" spans="1:11" ht="19.600000000000001" customHeight="1" x14ac:dyDescent="0.25">
      <c r="A1919" s="30"/>
      <c r="B1919" s="31"/>
      <c r="C1919" s="38"/>
      <c r="D1919" s="44"/>
      <c r="F1919" s="17" t="str">
        <f t="shared" si="146"/>
        <v/>
      </c>
      <c r="G1919" s="17" t="str">
        <f t="shared" si="147"/>
        <v/>
      </c>
      <c r="H1919" s="17" t="str">
        <f t="shared" si="148"/>
        <v>-</v>
      </c>
      <c r="I1919" s="17" t="str">
        <f t="shared" si="149"/>
        <v>--</v>
      </c>
      <c r="J1919" s="17" t="str">
        <f t="shared" si="145"/>
        <v xml:space="preserve"> </v>
      </c>
      <c r="K1919" s="17" t="str">
        <f>IF(H1919="-","",COUNTIF($H$8:H1919,H1919))</f>
        <v/>
      </c>
    </row>
    <row r="1920" spans="1:11" ht="19.600000000000001" customHeight="1" x14ac:dyDescent="0.25">
      <c r="A1920" s="30"/>
      <c r="B1920" s="31"/>
      <c r="C1920" s="38"/>
      <c r="D1920" s="44"/>
      <c r="F1920" s="17" t="str">
        <f t="shared" si="146"/>
        <v/>
      </c>
      <c r="G1920" s="17" t="str">
        <f t="shared" si="147"/>
        <v/>
      </c>
      <c r="H1920" s="17" t="str">
        <f t="shared" si="148"/>
        <v>-</v>
      </c>
      <c r="I1920" s="17" t="str">
        <f t="shared" si="149"/>
        <v>--</v>
      </c>
      <c r="J1920" s="17" t="str">
        <f t="shared" si="145"/>
        <v xml:space="preserve"> </v>
      </c>
      <c r="K1920" s="17" t="str">
        <f>IF(H1920="-","",COUNTIF($H$8:H1920,H1920))</f>
        <v/>
      </c>
    </row>
    <row r="1921" spans="1:11" ht="19.600000000000001" customHeight="1" x14ac:dyDescent="0.25">
      <c r="A1921" s="30"/>
      <c r="B1921" s="31"/>
      <c r="C1921" s="38"/>
      <c r="D1921" s="44"/>
      <c r="F1921" s="17" t="str">
        <f t="shared" si="146"/>
        <v/>
      </c>
      <c r="G1921" s="17" t="str">
        <f t="shared" si="147"/>
        <v/>
      </c>
      <c r="H1921" s="17" t="str">
        <f t="shared" si="148"/>
        <v>-</v>
      </c>
      <c r="I1921" s="17" t="str">
        <f t="shared" si="149"/>
        <v>--</v>
      </c>
      <c r="J1921" s="17" t="str">
        <f t="shared" si="145"/>
        <v xml:space="preserve"> </v>
      </c>
      <c r="K1921" s="17" t="str">
        <f>IF(H1921="-","",COUNTIF($H$8:H1921,H1921))</f>
        <v/>
      </c>
    </row>
    <row r="1922" spans="1:11" ht="19.600000000000001" customHeight="1" x14ac:dyDescent="0.25">
      <c r="A1922" s="30"/>
      <c r="B1922" s="31"/>
      <c r="C1922" s="38"/>
      <c r="D1922" s="44"/>
      <c r="F1922" s="17" t="str">
        <f t="shared" si="146"/>
        <v/>
      </c>
      <c r="G1922" s="17" t="str">
        <f t="shared" si="147"/>
        <v/>
      </c>
      <c r="H1922" s="17" t="str">
        <f t="shared" si="148"/>
        <v>-</v>
      </c>
      <c r="I1922" s="17" t="str">
        <f t="shared" si="149"/>
        <v>--</v>
      </c>
      <c r="J1922" s="17" t="str">
        <f t="shared" si="145"/>
        <v xml:space="preserve"> </v>
      </c>
      <c r="K1922" s="17" t="str">
        <f>IF(H1922="-","",COUNTIF($H$8:H1922,H1922))</f>
        <v/>
      </c>
    </row>
    <row r="1923" spans="1:11" ht="19.600000000000001" customHeight="1" x14ac:dyDescent="0.25">
      <c r="A1923" s="30"/>
      <c r="B1923" s="31"/>
      <c r="C1923" s="38"/>
      <c r="D1923" s="44"/>
      <c r="F1923" s="17" t="str">
        <f t="shared" si="146"/>
        <v/>
      </c>
      <c r="G1923" s="17" t="str">
        <f t="shared" si="147"/>
        <v/>
      </c>
      <c r="H1923" s="17" t="str">
        <f t="shared" si="148"/>
        <v>-</v>
      </c>
      <c r="I1923" s="17" t="str">
        <f t="shared" si="149"/>
        <v>--</v>
      </c>
      <c r="J1923" s="17" t="str">
        <f t="shared" si="145"/>
        <v xml:space="preserve"> </v>
      </c>
      <c r="K1923" s="17" t="str">
        <f>IF(H1923="-","",COUNTIF($H$8:H1923,H1923))</f>
        <v/>
      </c>
    </row>
    <row r="1924" spans="1:11" ht="19.600000000000001" customHeight="1" x14ac:dyDescent="0.25">
      <c r="A1924" s="30"/>
      <c r="B1924" s="31"/>
      <c r="C1924" s="38"/>
      <c r="D1924" s="44"/>
      <c r="F1924" s="17" t="str">
        <f t="shared" si="146"/>
        <v/>
      </c>
      <c r="G1924" s="17" t="str">
        <f t="shared" si="147"/>
        <v/>
      </c>
      <c r="H1924" s="17" t="str">
        <f t="shared" si="148"/>
        <v>-</v>
      </c>
      <c r="I1924" s="17" t="str">
        <f t="shared" si="149"/>
        <v>--</v>
      </c>
      <c r="J1924" s="17" t="str">
        <f t="shared" si="145"/>
        <v xml:space="preserve"> </v>
      </c>
      <c r="K1924" s="17" t="str">
        <f>IF(H1924="-","",COUNTIF($H$8:H1924,H1924))</f>
        <v/>
      </c>
    </row>
    <row r="1925" spans="1:11" ht="19.600000000000001" customHeight="1" x14ac:dyDescent="0.25">
      <c r="A1925" s="30"/>
      <c r="B1925" s="31"/>
      <c r="C1925" s="38"/>
      <c r="D1925" s="44"/>
      <c r="F1925" s="17" t="str">
        <f t="shared" si="146"/>
        <v/>
      </c>
      <c r="G1925" s="17" t="str">
        <f t="shared" si="147"/>
        <v/>
      </c>
      <c r="H1925" s="17" t="str">
        <f t="shared" si="148"/>
        <v>-</v>
      </c>
      <c r="I1925" s="17" t="str">
        <f t="shared" si="149"/>
        <v>--</v>
      </c>
      <c r="J1925" s="17" t="str">
        <f t="shared" si="145"/>
        <v xml:space="preserve"> </v>
      </c>
      <c r="K1925" s="17" t="str">
        <f>IF(H1925="-","",COUNTIF($H$8:H1925,H1925))</f>
        <v/>
      </c>
    </row>
    <row r="1926" spans="1:11" ht="19.600000000000001" customHeight="1" x14ac:dyDescent="0.25">
      <c r="A1926" s="30"/>
      <c r="B1926" s="31"/>
      <c r="C1926" s="38"/>
      <c r="D1926" s="44"/>
      <c r="F1926" s="17" t="str">
        <f t="shared" si="146"/>
        <v/>
      </c>
      <c r="G1926" s="17" t="str">
        <f t="shared" si="147"/>
        <v/>
      </c>
      <c r="H1926" s="17" t="str">
        <f t="shared" si="148"/>
        <v>-</v>
      </c>
      <c r="I1926" s="17" t="str">
        <f t="shared" si="149"/>
        <v>--</v>
      </c>
      <c r="J1926" s="17" t="str">
        <f t="shared" si="145"/>
        <v xml:space="preserve"> </v>
      </c>
      <c r="K1926" s="17" t="str">
        <f>IF(H1926="-","",COUNTIF($H$8:H1926,H1926))</f>
        <v/>
      </c>
    </row>
    <row r="1927" spans="1:11" ht="19.600000000000001" customHeight="1" x14ac:dyDescent="0.25">
      <c r="A1927" s="30"/>
      <c r="B1927" s="31"/>
      <c r="C1927" s="38"/>
      <c r="D1927" s="44"/>
      <c r="F1927" s="17" t="str">
        <f t="shared" si="146"/>
        <v/>
      </c>
      <c r="G1927" s="17" t="str">
        <f t="shared" si="147"/>
        <v/>
      </c>
      <c r="H1927" s="17" t="str">
        <f t="shared" si="148"/>
        <v>-</v>
      </c>
      <c r="I1927" s="17" t="str">
        <f t="shared" si="149"/>
        <v>--</v>
      </c>
      <c r="J1927" s="17" t="str">
        <f t="shared" si="145"/>
        <v xml:space="preserve"> </v>
      </c>
      <c r="K1927" s="17" t="str">
        <f>IF(H1927="-","",COUNTIF($H$8:H1927,H1927))</f>
        <v/>
      </c>
    </row>
    <row r="1928" spans="1:11" ht="19.600000000000001" customHeight="1" x14ac:dyDescent="0.25">
      <c r="A1928" s="30"/>
      <c r="B1928" s="31"/>
      <c r="C1928" s="38"/>
      <c r="D1928" s="44"/>
      <c r="F1928" s="17" t="str">
        <f t="shared" si="146"/>
        <v/>
      </c>
      <c r="G1928" s="17" t="str">
        <f t="shared" si="147"/>
        <v/>
      </c>
      <c r="H1928" s="17" t="str">
        <f t="shared" si="148"/>
        <v>-</v>
      </c>
      <c r="I1928" s="17" t="str">
        <f t="shared" si="149"/>
        <v>--</v>
      </c>
      <c r="J1928" s="17" t="str">
        <f t="shared" ref="J1928:J1991" si="150">B1928&amp;" "&amp;A1928</f>
        <v xml:space="preserve"> </v>
      </c>
      <c r="K1928" s="17" t="str">
        <f>IF(H1928="-","",COUNTIF($H$8:H1928,H1928))</f>
        <v/>
      </c>
    </row>
    <row r="1929" spans="1:11" ht="19.600000000000001" customHeight="1" x14ac:dyDescent="0.25">
      <c r="A1929" s="30"/>
      <c r="B1929" s="31"/>
      <c r="C1929" s="38"/>
      <c r="D1929" s="44"/>
      <c r="F1929" s="17" t="str">
        <f t="shared" ref="F1929:F1992" si="151">IF(ISBLANK(C1929),"",MONTH(C1929))</f>
        <v/>
      </c>
      <c r="G1929" s="17" t="str">
        <f t="shared" ref="G1929:G1992" si="152">IF(ISBLANK(C1929),"",DAY(C1929))</f>
        <v/>
      </c>
      <c r="H1929" s="17" t="str">
        <f t="shared" ref="H1929:H1992" si="153">F1929&amp;"-"&amp;G1929</f>
        <v>-</v>
      </c>
      <c r="I1929" s="17" t="str">
        <f t="shared" ref="I1929:I1992" si="154">H1929&amp;"-"&amp;K1929</f>
        <v>--</v>
      </c>
      <c r="J1929" s="17" t="str">
        <f t="shared" si="150"/>
        <v xml:space="preserve"> </v>
      </c>
      <c r="K1929" s="17" t="str">
        <f>IF(H1929="-","",COUNTIF($H$8:H1929,H1929))</f>
        <v/>
      </c>
    </row>
    <row r="1930" spans="1:11" ht="19.600000000000001" customHeight="1" x14ac:dyDescent="0.25">
      <c r="A1930" s="30"/>
      <c r="B1930" s="31"/>
      <c r="C1930" s="38"/>
      <c r="D1930" s="44"/>
      <c r="F1930" s="17" t="str">
        <f t="shared" si="151"/>
        <v/>
      </c>
      <c r="G1930" s="17" t="str">
        <f t="shared" si="152"/>
        <v/>
      </c>
      <c r="H1930" s="17" t="str">
        <f t="shared" si="153"/>
        <v>-</v>
      </c>
      <c r="I1930" s="17" t="str">
        <f t="shared" si="154"/>
        <v>--</v>
      </c>
      <c r="J1930" s="17" t="str">
        <f t="shared" si="150"/>
        <v xml:space="preserve"> </v>
      </c>
      <c r="K1930" s="17" t="str">
        <f>IF(H1930="-","",COUNTIF($H$8:H1930,H1930))</f>
        <v/>
      </c>
    </row>
    <row r="1931" spans="1:11" ht="19.600000000000001" customHeight="1" x14ac:dyDescent="0.25">
      <c r="A1931" s="30"/>
      <c r="B1931" s="31"/>
      <c r="C1931" s="38"/>
      <c r="D1931" s="44"/>
      <c r="F1931" s="17" t="str">
        <f t="shared" si="151"/>
        <v/>
      </c>
      <c r="G1931" s="17" t="str">
        <f t="shared" si="152"/>
        <v/>
      </c>
      <c r="H1931" s="17" t="str">
        <f t="shared" si="153"/>
        <v>-</v>
      </c>
      <c r="I1931" s="17" t="str">
        <f t="shared" si="154"/>
        <v>--</v>
      </c>
      <c r="J1931" s="17" t="str">
        <f t="shared" si="150"/>
        <v xml:space="preserve"> </v>
      </c>
      <c r="K1931" s="17" t="str">
        <f>IF(H1931="-","",COUNTIF($H$8:H1931,H1931))</f>
        <v/>
      </c>
    </row>
    <row r="1932" spans="1:11" ht="19.600000000000001" customHeight="1" x14ac:dyDescent="0.25">
      <c r="A1932" s="30"/>
      <c r="B1932" s="31"/>
      <c r="C1932" s="38"/>
      <c r="D1932" s="44"/>
      <c r="F1932" s="17" t="str">
        <f t="shared" si="151"/>
        <v/>
      </c>
      <c r="G1932" s="17" t="str">
        <f t="shared" si="152"/>
        <v/>
      </c>
      <c r="H1932" s="17" t="str">
        <f t="shared" si="153"/>
        <v>-</v>
      </c>
      <c r="I1932" s="17" t="str">
        <f t="shared" si="154"/>
        <v>--</v>
      </c>
      <c r="J1932" s="17" t="str">
        <f t="shared" si="150"/>
        <v xml:space="preserve"> </v>
      </c>
      <c r="K1932" s="17" t="str">
        <f>IF(H1932="-","",COUNTIF($H$8:H1932,H1932))</f>
        <v/>
      </c>
    </row>
    <row r="1933" spans="1:11" ht="19.600000000000001" customHeight="1" x14ac:dyDescent="0.25">
      <c r="A1933" s="30"/>
      <c r="B1933" s="31"/>
      <c r="C1933" s="38"/>
      <c r="D1933" s="44"/>
      <c r="F1933" s="17" t="str">
        <f t="shared" si="151"/>
        <v/>
      </c>
      <c r="G1933" s="17" t="str">
        <f t="shared" si="152"/>
        <v/>
      </c>
      <c r="H1933" s="17" t="str">
        <f t="shared" si="153"/>
        <v>-</v>
      </c>
      <c r="I1933" s="17" t="str">
        <f t="shared" si="154"/>
        <v>--</v>
      </c>
      <c r="J1933" s="17" t="str">
        <f t="shared" si="150"/>
        <v xml:space="preserve"> </v>
      </c>
      <c r="K1933" s="17" t="str">
        <f>IF(H1933="-","",COUNTIF($H$8:H1933,H1933))</f>
        <v/>
      </c>
    </row>
    <row r="1934" spans="1:11" ht="19.600000000000001" customHeight="1" x14ac:dyDescent="0.25">
      <c r="A1934" s="30"/>
      <c r="B1934" s="31"/>
      <c r="C1934" s="38"/>
      <c r="D1934" s="44"/>
      <c r="F1934" s="17" t="str">
        <f t="shared" si="151"/>
        <v/>
      </c>
      <c r="G1934" s="17" t="str">
        <f t="shared" si="152"/>
        <v/>
      </c>
      <c r="H1934" s="17" t="str">
        <f t="shared" si="153"/>
        <v>-</v>
      </c>
      <c r="I1934" s="17" t="str">
        <f t="shared" si="154"/>
        <v>--</v>
      </c>
      <c r="J1934" s="17" t="str">
        <f t="shared" si="150"/>
        <v xml:space="preserve"> </v>
      </c>
      <c r="K1934" s="17" t="str">
        <f>IF(H1934="-","",COUNTIF($H$8:H1934,H1934))</f>
        <v/>
      </c>
    </row>
    <row r="1935" spans="1:11" ht="19.600000000000001" customHeight="1" x14ac:dyDescent="0.25">
      <c r="A1935" s="30"/>
      <c r="B1935" s="31"/>
      <c r="C1935" s="38"/>
      <c r="D1935" s="44"/>
      <c r="F1935" s="17" t="str">
        <f t="shared" si="151"/>
        <v/>
      </c>
      <c r="G1935" s="17" t="str">
        <f t="shared" si="152"/>
        <v/>
      </c>
      <c r="H1935" s="17" t="str">
        <f t="shared" si="153"/>
        <v>-</v>
      </c>
      <c r="I1935" s="17" t="str">
        <f t="shared" si="154"/>
        <v>--</v>
      </c>
      <c r="J1935" s="17" t="str">
        <f t="shared" si="150"/>
        <v xml:space="preserve"> </v>
      </c>
      <c r="K1935" s="17" t="str">
        <f>IF(H1935="-","",COUNTIF($H$8:H1935,H1935))</f>
        <v/>
      </c>
    </row>
    <row r="1936" spans="1:11" ht="19.600000000000001" customHeight="1" x14ac:dyDescent="0.25">
      <c r="A1936" s="30"/>
      <c r="B1936" s="31"/>
      <c r="C1936" s="38"/>
      <c r="D1936" s="44"/>
      <c r="F1936" s="17" t="str">
        <f t="shared" si="151"/>
        <v/>
      </c>
      <c r="G1936" s="17" t="str">
        <f t="shared" si="152"/>
        <v/>
      </c>
      <c r="H1936" s="17" t="str">
        <f t="shared" si="153"/>
        <v>-</v>
      </c>
      <c r="I1936" s="17" t="str">
        <f t="shared" si="154"/>
        <v>--</v>
      </c>
      <c r="J1936" s="17" t="str">
        <f t="shared" si="150"/>
        <v xml:space="preserve"> </v>
      </c>
      <c r="K1936" s="17" t="str">
        <f>IF(H1936="-","",COUNTIF($H$8:H1936,H1936))</f>
        <v/>
      </c>
    </row>
    <row r="1937" spans="1:11" ht="19.600000000000001" customHeight="1" x14ac:dyDescent="0.25">
      <c r="A1937" s="30"/>
      <c r="B1937" s="31"/>
      <c r="C1937" s="38"/>
      <c r="D1937" s="44"/>
      <c r="F1937" s="17" t="str">
        <f t="shared" si="151"/>
        <v/>
      </c>
      <c r="G1937" s="17" t="str">
        <f t="shared" si="152"/>
        <v/>
      </c>
      <c r="H1937" s="17" t="str">
        <f t="shared" si="153"/>
        <v>-</v>
      </c>
      <c r="I1937" s="17" t="str">
        <f t="shared" si="154"/>
        <v>--</v>
      </c>
      <c r="J1937" s="17" t="str">
        <f t="shared" si="150"/>
        <v xml:space="preserve"> </v>
      </c>
      <c r="K1937" s="17" t="str">
        <f>IF(H1937="-","",COUNTIF($H$8:H1937,H1937))</f>
        <v/>
      </c>
    </row>
    <row r="1938" spans="1:11" ht="19.600000000000001" customHeight="1" x14ac:dyDescent="0.25">
      <c r="A1938" s="30"/>
      <c r="B1938" s="31"/>
      <c r="C1938" s="38"/>
      <c r="D1938" s="44"/>
      <c r="F1938" s="17" t="str">
        <f t="shared" si="151"/>
        <v/>
      </c>
      <c r="G1938" s="17" t="str">
        <f t="shared" si="152"/>
        <v/>
      </c>
      <c r="H1938" s="17" t="str">
        <f t="shared" si="153"/>
        <v>-</v>
      </c>
      <c r="I1938" s="17" t="str">
        <f t="shared" si="154"/>
        <v>--</v>
      </c>
      <c r="J1938" s="17" t="str">
        <f t="shared" si="150"/>
        <v xml:space="preserve"> </v>
      </c>
      <c r="K1938" s="17" t="str">
        <f>IF(H1938="-","",COUNTIF($H$8:H1938,H1938))</f>
        <v/>
      </c>
    </row>
    <row r="1939" spans="1:11" ht="19.600000000000001" customHeight="1" x14ac:dyDescent="0.25">
      <c r="A1939" s="30"/>
      <c r="B1939" s="31"/>
      <c r="C1939" s="38"/>
      <c r="D1939" s="44"/>
      <c r="F1939" s="17" t="str">
        <f t="shared" si="151"/>
        <v/>
      </c>
      <c r="G1939" s="17" t="str">
        <f t="shared" si="152"/>
        <v/>
      </c>
      <c r="H1939" s="17" t="str">
        <f t="shared" si="153"/>
        <v>-</v>
      </c>
      <c r="I1939" s="17" t="str">
        <f t="shared" si="154"/>
        <v>--</v>
      </c>
      <c r="J1939" s="17" t="str">
        <f t="shared" si="150"/>
        <v xml:space="preserve"> </v>
      </c>
      <c r="K1939" s="17" t="str">
        <f>IF(H1939="-","",COUNTIF($H$8:H1939,H1939))</f>
        <v/>
      </c>
    </row>
    <row r="1940" spans="1:11" ht="19.600000000000001" customHeight="1" x14ac:dyDescent="0.25">
      <c r="A1940" s="30"/>
      <c r="B1940" s="31"/>
      <c r="C1940" s="38"/>
      <c r="D1940" s="44"/>
      <c r="F1940" s="17" t="str">
        <f t="shared" si="151"/>
        <v/>
      </c>
      <c r="G1940" s="17" t="str">
        <f t="shared" si="152"/>
        <v/>
      </c>
      <c r="H1940" s="17" t="str">
        <f t="shared" si="153"/>
        <v>-</v>
      </c>
      <c r="I1940" s="17" t="str">
        <f t="shared" si="154"/>
        <v>--</v>
      </c>
      <c r="J1940" s="17" t="str">
        <f t="shared" si="150"/>
        <v xml:space="preserve"> </v>
      </c>
      <c r="K1940" s="17" t="str">
        <f>IF(H1940="-","",COUNTIF($H$8:H1940,H1940))</f>
        <v/>
      </c>
    </row>
    <row r="1941" spans="1:11" ht="19.600000000000001" customHeight="1" x14ac:dyDescent="0.25">
      <c r="A1941" s="30"/>
      <c r="B1941" s="31"/>
      <c r="C1941" s="38"/>
      <c r="D1941" s="44"/>
      <c r="F1941" s="17" t="str">
        <f t="shared" si="151"/>
        <v/>
      </c>
      <c r="G1941" s="17" t="str">
        <f t="shared" si="152"/>
        <v/>
      </c>
      <c r="H1941" s="17" t="str">
        <f t="shared" si="153"/>
        <v>-</v>
      </c>
      <c r="I1941" s="17" t="str">
        <f t="shared" si="154"/>
        <v>--</v>
      </c>
      <c r="J1941" s="17" t="str">
        <f t="shared" si="150"/>
        <v xml:space="preserve"> </v>
      </c>
      <c r="K1941" s="17" t="str">
        <f>IF(H1941="-","",COUNTIF($H$8:H1941,H1941))</f>
        <v/>
      </c>
    </row>
    <row r="1942" spans="1:11" ht="19.600000000000001" customHeight="1" x14ac:dyDescent="0.25">
      <c r="A1942" s="30"/>
      <c r="B1942" s="31"/>
      <c r="C1942" s="38"/>
      <c r="D1942" s="44"/>
      <c r="F1942" s="17" t="str">
        <f t="shared" si="151"/>
        <v/>
      </c>
      <c r="G1942" s="17" t="str">
        <f t="shared" si="152"/>
        <v/>
      </c>
      <c r="H1942" s="17" t="str">
        <f t="shared" si="153"/>
        <v>-</v>
      </c>
      <c r="I1942" s="17" t="str">
        <f t="shared" si="154"/>
        <v>--</v>
      </c>
      <c r="J1942" s="17" t="str">
        <f t="shared" si="150"/>
        <v xml:space="preserve"> </v>
      </c>
      <c r="K1942" s="17" t="str">
        <f>IF(H1942="-","",COUNTIF($H$8:H1942,H1942))</f>
        <v/>
      </c>
    </row>
    <row r="1943" spans="1:11" ht="19.600000000000001" customHeight="1" x14ac:dyDescent="0.25">
      <c r="A1943" s="30"/>
      <c r="B1943" s="31"/>
      <c r="C1943" s="38"/>
      <c r="D1943" s="44"/>
      <c r="F1943" s="17" t="str">
        <f t="shared" si="151"/>
        <v/>
      </c>
      <c r="G1943" s="17" t="str">
        <f t="shared" si="152"/>
        <v/>
      </c>
      <c r="H1943" s="17" t="str">
        <f t="shared" si="153"/>
        <v>-</v>
      </c>
      <c r="I1943" s="17" t="str">
        <f t="shared" si="154"/>
        <v>--</v>
      </c>
      <c r="J1943" s="17" t="str">
        <f t="shared" si="150"/>
        <v xml:space="preserve"> </v>
      </c>
      <c r="K1943" s="17" t="str">
        <f>IF(H1943="-","",COUNTIF($H$8:H1943,H1943))</f>
        <v/>
      </c>
    </row>
    <row r="1944" spans="1:11" ht="19.600000000000001" customHeight="1" x14ac:dyDescent="0.25">
      <c r="A1944" s="30"/>
      <c r="B1944" s="31"/>
      <c r="C1944" s="38"/>
      <c r="D1944" s="44"/>
      <c r="F1944" s="17" t="str">
        <f t="shared" si="151"/>
        <v/>
      </c>
      <c r="G1944" s="17" t="str">
        <f t="shared" si="152"/>
        <v/>
      </c>
      <c r="H1944" s="17" t="str">
        <f t="shared" si="153"/>
        <v>-</v>
      </c>
      <c r="I1944" s="17" t="str">
        <f t="shared" si="154"/>
        <v>--</v>
      </c>
      <c r="J1944" s="17" t="str">
        <f t="shared" si="150"/>
        <v xml:space="preserve"> </v>
      </c>
      <c r="K1944" s="17" t="str">
        <f>IF(H1944="-","",COUNTIF($H$8:H1944,H1944))</f>
        <v/>
      </c>
    </row>
    <row r="1945" spans="1:11" ht="19.600000000000001" customHeight="1" x14ac:dyDescent="0.25">
      <c r="A1945" s="30"/>
      <c r="B1945" s="31"/>
      <c r="C1945" s="38"/>
      <c r="D1945" s="44"/>
      <c r="F1945" s="17" t="str">
        <f t="shared" si="151"/>
        <v/>
      </c>
      <c r="G1945" s="17" t="str">
        <f t="shared" si="152"/>
        <v/>
      </c>
      <c r="H1945" s="17" t="str">
        <f t="shared" si="153"/>
        <v>-</v>
      </c>
      <c r="I1945" s="17" t="str">
        <f t="shared" si="154"/>
        <v>--</v>
      </c>
      <c r="J1945" s="17" t="str">
        <f t="shared" si="150"/>
        <v xml:space="preserve"> </v>
      </c>
      <c r="K1945" s="17" t="str">
        <f>IF(H1945="-","",COUNTIF($H$8:H1945,H1945))</f>
        <v/>
      </c>
    </row>
    <row r="1946" spans="1:11" ht="19.600000000000001" customHeight="1" x14ac:dyDescent="0.25">
      <c r="A1946" s="30"/>
      <c r="B1946" s="31"/>
      <c r="C1946" s="38"/>
      <c r="D1946" s="44"/>
      <c r="F1946" s="17" t="str">
        <f t="shared" si="151"/>
        <v/>
      </c>
      <c r="G1946" s="17" t="str">
        <f t="shared" si="152"/>
        <v/>
      </c>
      <c r="H1946" s="17" t="str">
        <f t="shared" si="153"/>
        <v>-</v>
      </c>
      <c r="I1946" s="17" t="str">
        <f t="shared" si="154"/>
        <v>--</v>
      </c>
      <c r="J1946" s="17" t="str">
        <f t="shared" si="150"/>
        <v xml:space="preserve"> </v>
      </c>
      <c r="K1946" s="17" t="str">
        <f>IF(H1946="-","",COUNTIF($H$8:H1946,H1946))</f>
        <v/>
      </c>
    </row>
    <row r="1947" spans="1:11" ht="19.600000000000001" customHeight="1" x14ac:dyDescent="0.25">
      <c r="A1947" s="30"/>
      <c r="B1947" s="31"/>
      <c r="C1947" s="38"/>
      <c r="D1947" s="44"/>
      <c r="F1947" s="17" t="str">
        <f t="shared" si="151"/>
        <v/>
      </c>
      <c r="G1947" s="17" t="str">
        <f t="shared" si="152"/>
        <v/>
      </c>
      <c r="H1947" s="17" t="str">
        <f t="shared" si="153"/>
        <v>-</v>
      </c>
      <c r="I1947" s="17" t="str">
        <f t="shared" si="154"/>
        <v>--</v>
      </c>
      <c r="J1947" s="17" t="str">
        <f t="shared" si="150"/>
        <v xml:space="preserve"> </v>
      </c>
      <c r="K1947" s="17" t="str">
        <f>IF(H1947="-","",COUNTIF($H$8:H1947,H1947))</f>
        <v/>
      </c>
    </row>
    <row r="1948" spans="1:11" ht="19.600000000000001" customHeight="1" x14ac:dyDescent="0.25">
      <c r="A1948" s="30"/>
      <c r="B1948" s="31"/>
      <c r="C1948" s="38"/>
      <c r="D1948" s="44"/>
      <c r="F1948" s="17" t="str">
        <f t="shared" si="151"/>
        <v/>
      </c>
      <c r="G1948" s="17" t="str">
        <f t="shared" si="152"/>
        <v/>
      </c>
      <c r="H1948" s="17" t="str">
        <f t="shared" si="153"/>
        <v>-</v>
      </c>
      <c r="I1948" s="17" t="str">
        <f t="shared" si="154"/>
        <v>--</v>
      </c>
      <c r="J1948" s="17" t="str">
        <f t="shared" si="150"/>
        <v xml:space="preserve"> </v>
      </c>
      <c r="K1948" s="17" t="str">
        <f>IF(H1948="-","",COUNTIF($H$8:H1948,H1948))</f>
        <v/>
      </c>
    </row>
    <row r="1949" spans="1:11" ht="19.600000000000001" customHeight="1" x14ac:dyDescent="0.25">
      <c r="A1949" s="30"/>
      <c r="B1949" s="31"/>
      <c r="C1949" s="38"/>
      <c r="D1949" s="44"/>
      <c r="F1949" s="17" t="str">
        <f t="shared" si="151"/>
        <v/>
      </c>
      <c r="G1949" s="17" t="str">
        <f t="shared" si="152"/>
        <v/>
      </c>
      <c r="H1949" s="17" t="str">
        <f t="shared" si="153"/>
        <v>-</v>
      </c>
      <c r="I1949" s="17" t="str">
        <f t="shared" si="154"/>
        <v>--</v>
      </c>
      <c r="J1949" s="17" t="str">
        <f t="shared" si="150"/>
        <v xml:space="preserve"> </v>
      </c>
      <c r="K1949" s="17" t="str">
        <f>IF(H1949="-","",COUNTIF($H$8:H1949,H1949))</f>
        <v/>
      </c>
    </row>
    <row r="1950" spans="1:11" ht="19.600000000000001" customHeight="1" x14ac:dyDescent="0.25">
      <c r="A1950" s="30"/>
      <c r="B1950" s="31"/>
      <c r="C1950" s="38"/>
      <c r="D1950" s="44"/>
      <c r="F1950" s="17" t="str">
        <f t="shared" si="151"/>
        <v/>
      </c>
      <c r="G1950" s="17" t="str">
        <f t="shared" si="152"/>
        <v/>
      </c>
      <c r="H1950" s="17" t="str">
        <f t="shared" si="153"/>
        <v>-</v>
      </c>
      <c r="I1950" s="17" t="str">
        <f t="shared" si="154"/>
        <v>--</v>
      </c>
      <c r="J1950" s="17" t="str">
        <f t="shared" si="150"/>
        <v xml:space="preserve"> </v>
      </c>
      <c r="K1950" s="17" t="str">
        <f>IF(H1950="-","",COUNTIF($H$8:H1950,H1950))</f>
        <v/>
      </c>
    </row>
    <row r="1951" spans="1:11" ht="19.600000000000001" customHeight="1" x14ac:dyDescent="0.25">
      <c r="A1951" s="30"/>
      <c r="B1951" s="31"/>
      <c r="C1951" s="38"/>
      <c r="D1951" s="44"/>
      <c r="F1951" s="17" t="str">
        <f t="shared" si="151"/>
        <v/>
      </c>
      <c r="G1951" s="17" t="str">
        <f t="shared" si="152"/>
        <v/>
      </c>
      <c r="H1951" s="17" t="str">
        <f t="shared" si="153"/>
        <v>-</v>
      </c>
      <c r="I1951" s="17" t="str">
        <f t="shared" si="154"/>
        <v>--</v>
      </c>
      <c r="J1951" s="17" t="str">
        <f t="shared" si="150"/>
        <v xml:space="preserve"> </v>
      </c>
      <c r="K1951" s="17" t="str">
        <f>IF(H1951="-","",COUNTIF($H$8:H1951,H1951))</f>
        <v/>
      </c>
    </row>
    <row r="1952" spans="1:11" ht="19.600000000000001" customHeight="1" x14ac:dyDescent="0.25">
      <c r="A1952" s="30"/>
      <c r="B1952" s="31"/>
      <c r="C1952" s="38"/>
      <c r="D1952" s="44"/>
      <c r="F1952" s="17" t="str">
        <f t="shared" si="151"/>
        <v/>
      </c>
      <c r="G1952" s="17" t="str">
        <f t="shared" si="152"/>
        <v/>
      </c>
      <c r="H1952" s="17" t="str">
        <f t="shared" si="153"/>
        <v>-</v>
      </c>
      <c r="I1952" s="17" t="str">
        <f t="shared" si="154"/>
        <v>--</v>
      </c>
      <c r="J1952" s="17" t="str">
        <f t="shared" si="150"/>
        <v xml:space="preserve"> </v>
      </c>
      <c r="K1952" s="17" t="str">
        <f>IF(H1952="-","",COUNTIF($H$8:H1952,H1952))</f>
        <v/>
      </c>
    </row>
    <row r="1953" spans="1:11" ht="19.600000000000001" customHeight="1" x14ac:dyDescent="0.25">
      <c r="A1953" s="30"/>
      <c r="B1953" s="31"/>
      <c r="C1953" s="38"/>
      <c r="D1953" s="44"/>
      <c r="F1953" s="17" t="str">
        <f t="shared" si="151"/>
        <v/>
      </c>
      <c r="G1953" s="17" t="str">
        <f t="shared" si="152"/>
        <v/>
      </c>
      <c r="H1953" s="17" t="str">
        <f t="shared" si="153"/>
        <v>-</v>
      </c>
      <c r="I1953" s="17" t="str">
        <f t="shared" si="154"/>
        <v>--</v>
      </c>
      <c r="J1953" s="17" t="str">
        <f t="shared" si="150"/>
        <v xml:space="preserve"> </v>
      </c>
      <c r="K1953" s="17" t="str">
        <f>IF(H1953="-","",COUNTIF($H$8:H1953,H1953))</f>
        <v/>
      </c>
    </row>
    <row r="1954" spans="1:11" ht="19.600000000000001" customHeight="1" x14ac:dyDescent="0.25">
      <c r="A1954" s="30"/>
      <c r="B1954" s="31"/>
      <c r="C1954" s="38"/>
      <c r="D1954" s="44"/>
      <c r="F1954" s="17" t="str">
        <f t="shared" si="151"/>
        <v/>
      </c>
      <c r="G1954" s="17" t="str">
        <f t="shared" si="152"/>
        <v/>
      </c>
      <c r="H1954" s="17" t="str">
        <f t="shared" si="153"/>
        <v>-</v>
      </c>
      <c r="I1954" s="17" t="str">
        <f t="shared" si="154"/>
        <v>--</v>
      </c>
      <c r="J1954" s="17" t="str">
        <f t="shared" si="150"/>
        <v xml:space="preserve"> </v>
      </c>
      <c r="K1954" s="17" t="str">
        <f>IF(H1954="-","",COUNTIF($H$8:H1954,H1954))</f>
        <v/>
      </c>
    </row>
    <row r="1955" spans="1:11" ht="19.600000000000001" customHeight="1" x14ac:dyDescent="0.25">
      <c r="A1955" s="30"/>
      <c r="B1955" s="31"/>
      <c r="C1955" s="38"/>
      <c r="D1955" s="44"/>
      <c r="F1955" s="17" t="str">
        <f t="shared" si="151"/>
        <v/>
      </c>
      <c r="G1955" s="17" t="str">
        <f t="shared" si="152"/>
        <v/>
      </c>
      <c r="H1955" s="17" t="str">
        <f t="shared" si="153"/>
        <v>-</v>
      </c>
      <c r="I1955" s="17" t="str">
        <f t="shared" si="154"/>
        <v>--</v>
      </c>
      <c r="J1955" s="17" t="str">
        <f t="shared" si="150"/>
        <v xml:space="preserve"> </v>
      </c>
      <c r="K1955" s="17" t="str">
        <f>IF(H1955="-","",COUNTIF($H$8:H1955,H1955))</f>
        <v/>
      </c>
    </row>
    <row r="1956" spans="1:11" ht="19.600000000000001" customHeight="1" x14ac:dyDescent="0.25">
      <c r="A1956" s="30"/>
      <c r="B1956" s="31"/>
      <c r="C1956" s="38"/>
      <c r="D1956" s="44"/>
      <c r="F1956" s="17" t="str">
        <f t="shared" si="151"/>
        <v/>
      </c>
      <c r="G1956" s="17" t="str">
        <f t="shared" si="152"/>
        <v/>
      </c>
      <c r="H1956" s="17" t="str">
        <f t="shared" si="153"/>
        <v>-</v>
      </c>
      <c r="I1956" s="17" t="str">
        <f t="shared" si="154"/>
        <v>--</v>
      </c>
      <c r="J1956" s="17" t="str">
        <f t="shared" si="150"/>
        <v xml:space="preserve"> </v>
      </c>
      <c r="K1956" s="17" t="str">
        <f>IF(H1956="-","",COUNTIF($H$8:H1956,H1956))</f>
        <v/>
      </c>
    </row>
    <row r="1957" spans="1:11" ht="19.600000000000001" customHeight="1" x14ac:dyDescent="0.25">
      <c r="A1957" s="30"/>
      <c r="B1957" s="31"/>
      <c r="C1957" s="38"/>
      <c r="D1957" s="44"/>
      <c r="F1957" s="17" t="str">
        <f t="shared" si="151"/>
        <v/>
      </c>
      <c r="G1957" s="17" t="str">
        <f t="shared" si="152"/>
        <v/>
      </c>
      <c r="H1957" s="17" t="str">
        <f t="shared" si="153"/>
        <v>-</v>
      </c>
      <c r="I1957" s="17" t="str">
        <f t="shared" si="154"/>
        <v>--</v>
      </c>
      <c r="J1957" s="17" t="str">
        <f t="shared" si="150"/>
        <v xml:space="preserve"> </v>
      </c>
      <c r="K1957" s="17" t="str">
        <f>IF(H1957="-","",COUNTIF($H$8:H1957,H1957))</f>
        <v/>
      </c>
    </row>
    <row r="1958" spans="1:11" ht="19.600000000000001" customHeight="1" x14ac:dyDescent="0.25">
      <c r="A1958" s="30"/>
      <c r="B1958" s="31"/>
      <c r="C1958" s="38"/>
      <c r="D1958" s="44"/>
      <c r="F1958" s="17" t="str">
        <f t="shared" si="151"/>
        <v/>
      </c>
      <c r="G1958" s="17" t="str">
        <f t="shared" si="152"/>
        <v/>
      </c>
      <c r="H1958" s="17" t="str">
        <f t="shared" si="153"/>
        <v>-</v>
      </c>
      <c r="I1958" s="17" t="str">
        <f t="shared" si="154"/>
        <v>--</v>
      </c>
      <c r="J1958" s="17" t="str">
        <f t="shared" si="150"/>
        <v xml:space="preserve"> </v>
      </c>
      <c r="K1958" s="17" t="str">
        <f>IF(H1958="-","",COUNTIF($H$8:H1958,H1958))</f>
        <v/>
      </c>
    </row>
    <row r="1959" spans="1:11" ht="19.600000000000001" customHeight="1" x14ac:dyDescent="0.25">
      <c r="A1959" s="30"/>
      <c r="B1959" s="31"/>
      <c r="C1959" s="38"/>
      <c r="D1959" s="44"/>
      <c r="F1959" s="17" t="str">
        <f t="shared" si="151"/>
        <v/>
      </c>
      <c r="G1959" s="17" t="str">
        <f t="shared" si="152"/>
        <v/>
      </c>
      <c r="H1959" s="17" t="str">
        <f t="shared" si="153"/>
        <v>-</v>
      </c>
      <c r="I1959" s="17" t="str">
        <f t="shared" si="154"/>
        <v>--</v>
      </c>
      <c r="J1959" s="17" t="str">
        <f t="shared" si="150"/>
        <v xml:space="preserve"> </v>
      </c>
      <c r="K1959" s="17" t="str">
        <f>IF(H1959="-","",COUNTIF($H$8:H1959,H1959))</f>
        <v/>
      </c>
    </row>
    <row r="1960" spans="1:11" ht="19.600000000000001" customHeight="1" x14ac:dyDescent="0.25">
      <c r="A1960" s="30"/>
      <c r="B1960" s="31"/>
      <c r="C1960" s="38"/>
      <c r="D1960" s="44"/>
      <c r="F1960" s="17" t="str">
        <f t="shared" si="151"/>
        <v/>
      </c>
      <c r="G1960" s="17" t="str">
        <f t="shared" si="152"/>
        <v/>
      </c>
      <c r="H1960" s="17" t="str">
        <f t="shared" si="153"/>
        <v>-</v>
      </c>
      <c r="I1960" s="17" t="str">
        <f t="shared" si="154"/>
        <v>--</v>
      </c>
      <c r="J1960" s="17" t="str">
        <f t="shared" si="150"/>
        <v xml:space="preserve"> </v>
      </c>
      <c r="K1960" s="17" t="str">
        <f>IF(H1960="-","",COUNTIF($H$8:H1960,H1960))</f>
        <v/>
      </c>
    </row>
    <row r="1961" spans="1:11" ht="19.600000000000001" customHeight="1" x14ac:dyDescent="0.25">
      <c r="A1961" s="30"/>
      <c r="B1961" s="31"/>
      <c r="C1961" s="38"/>
      <c r="D1961" s="44"/>
      <c r="F1961" s="17" t="str">
        <f t="shared" si="151"/>
        <v/>
      </c>
      <c r="G1961" s="17" t="str">
        <f t="shared" si="152"/>
        <v/>
      </c>
      <c r="H1961" s="17" t="str">
        <f t="shared" si="153"/>
        <v>-</v>
      </c>
      <c r="I1961" s="17" t="str">
        <f t="shared" si="154"/>
        <v>--</v>
      </c>
      <c r="J1961" s="17" t="str">
        <f t="shared" si="150"/>
        <v xml:space="preserve"> </v>
      </c>
      <c r="K1961" s="17" t="str">
        <f>IF(H1961="-","",COUNTIF($H$8:H1961,H1961))</f>
        <v/>
      </c>
    </row>
    <row r="1962" spans="1:11" ht="19.600000000000001" customHeight="1" x14ac:dyDescent="0.25">
      <c r="A1962" s="30"/>
      <c r="B1962" s="31"/>
      <c r="C1962" s="38"/>
      <c r="D1962" s="44"/>
      <c r="F1962" s="17" t="str">
        <f t="shared" si="151"/>
        <v/>
      </c>
      <c r="G1962" s="17" t="str">
        <f t="shared" si="152"/>
        <v/>
      </c>
      <c r="H1962" s="17" t="str">
        <f t="shared" si="153"/>
        <v>-</v>
      </c>
      <c r="I1962" s="17" t="str">
        <f t="shared" si="154"/>
        <v>--</v>
      </c>
      <c r="J1962" s="17" t="str">
        <f t="shared" si="150"/>
        <v xml:space="preserve"> </v>
      </c>
      <c r="K1962" s="17" t="str">
        <f>IF(H1962="-","",COUNTIF($H$8:H1962,H1962))</f>
        <v/>
      </c>
    </row>
    <row r="1963" spans="1:11" ht="19.600000000000001" customHeight="1" x14ac:dyDescent="0.25">
      <c r="A1963" s="30"/>
      <c r="B1963" s="31"/>
      <c r="C1963" s="38"/>
      <c r="D1963" s="44"/>
      <c r="F1963" s="17" t="str">
        <f t="shared" si="151"/>
        <v/>
      </c>
      <c r="G1963" s="17" t="str">
        <f t="shared" si="152"/>
        <v/>
      </c>
      <c r="H1963" s="17" t="str">
        <f t="shared" si="153"/>
        <v>-</v>
      </c>
      <c r="I1963" s="17" t="str">
        <f t="shared" si="154"/>
        <v>--</v>
      </c>
      <c r="J1963" s="17" t="str">
        <f t="shared" si="150"/>
        <v xml:space="preserve"> </v>
      </c>
      <c r="K1963" s="17" t="str">
        <f>IF(H1963="-","",COUNTIF($H$8:H1963,H1963))</f>
        <v/>
      </c>
    </row>
    <row r="1964" spans="1:11" ht="19.600000000000001" customHeight="1" x14ac:dyDescent="0.25">
      <c r="A1964" s="30"/>
      <c r="B1964" s="31"/>
      <c r="C1964" s="38"/>
      <c r="D1964" s="44"/>
      <c r="F1964" s="17" t="str">
        <f t="shared" si="151"/>
        <v/>
      </c>
      <c r="G1964" s="17" t="str">
        <f t="shared" si="152"/>
        <v/>
      </c>
      <c r="H1964" s="17" t="str">
        <f t="shared" si="153"/>
        <v>-</v>
      </c>
      <c r="I1964" s="17" t="str">
        <f t="shared" si="154"/>
        <v>--</v>
      </c>
      <c r="J1964" s="17" t="str">
        <f t="shared" si="150"/>
        <v xml:space="preserve"> </v>
      </c>
      <c r="K1964" s="17" t="str">
        <f>IF(H1964="-","",COUNTIF($H$8:H1964,H1964))</f>
        <v/>
      </c>
    </row>
    <row r="1965" spans="1:11" ht="19.600000000000001" customHeight="1" x14ac:dyDescent="0.25">
      <c r="A1965" s="30"/>
      <c r="B1965" s="31"/>
      <c r="C1965" s="38"/>
      <c r="D1965" s="44"/>
      <c r="F1965" s="17" t="str">
        <f t="shared" si="151"/>
        <v/>
      </c>
      <c r="G1965" s="17" t="str">
        <f t="shared" si="152"/>
        <v/>
      </c>
      <c r="H1965" s="17" t="str">
        <f t="shared" si="153"/>
        <v>-</v>
      </c>
      <c r="I1965" s="17" t="str">
        <f t="shared" si="154"/>
        <v>--</v>
      </c>
      <c r="J1965" s="17" t="str">
        <f t="shared" si="150"/>
        <v xml:space="preserve"> </v>
      </c>
      <c r="K1965" s="17" t="str">
        <f>IF(H1965="-","",COUNTIF($H$8:H1965,H1965))</f>
        <v/>
      </c>
    </row>
    <row r="1966" spans="1:11" ht="19.600000000000001" customHeight="1" x14ac:dyDescent="0.25">
      <c r="A1966" s="30"/>
      <c r="B1966" s="31"/>
      <c r="C1966" s="38"/>
      <c r="D1966" s="44"/>
      <c r="F1966" s="17" t="str">
        <f t="shared" si="151"/>
        <v/>
      </c>
      <c r="G1966" s="17" t="str">
        <f t="shared" si="152"/>
        <v/>
      </c>
      <c r="H1966" s="17" t="str">
        <f t="shared" si="153"/>
        <v>-</v>
      </c>
      <c r="I1966" s="17" t="str">
        <f t="shared" si="154"/>
        <v>--</v>
      </c>
      <c r="J1966" s="17" t="str">
        <f t="shared" si="150"/>
        <v xml:space="preserve"> </v>
      </c>
      <c r="K1966" s="17" t="str">
        <f>IF(H1966="-","",COUNTIF($H$8:H1966,H1966))</f>
        <v/>
      </c>
    </row>
    <row r="1967" spans="1:11" ht="19.600000000000001" customHeight="1" x14ac:dyDescent="0.25">
      <c r="A1967" s="30"/>
      <c r="B1967" s="31"/>
      <c r="C1967" s="38"/>
      <c r="D1967" s="44"/>
      <c r="F1967" s="17" t="str">
        <f t="shared" si="151"/>
        <v/>
      </c>
      <c r="G1967" s="17" t="str">
        <f t="shared" si="152"/>
        <v/>
      </c>
      <c r="H1967" s="17" t="str">
        <f t="shared" si="153"/>
        <v>-</v>
      </c>
      <c r="I1967" s="17" t="str">
        <f t="shared" si="154"/>
        <v>--</v>
      </c>
      <c r="J1967" s="17" t="str">
        <f t="shared" si="150"/>
        <v xml:space="preserve"> </v>
      </c>
      <c r="K1967" s="17" t="str">
        <f>IF(H1967="-","",COUNTIF($H$8:H1967,H1967))</f>
        <v/>
      </c>
    </row>
    <row r="1968" spans="1:11" ht="19.600000000000001" customHeight="1" x14ac:dyDescent="0.25">
      <c r="A1968" s="30"/>
      <c r="B1968" s="31"/>
      <c r="C1968" s="38"/>
      <c r="D1968" s="44"/>
      <c r="F1968" s="17" t="str">
        <f t="shared" si="151"/>
        <v/>
      </c>
      <c r="G1968" s="17" t="str">
        <f t="shared" si="152"/>
        <v/>
      </c>
      <c r="H1968" s="17" t="str">
        <f t="shared" si="153"/>
        <v>-</v>
      </c>
      <c r="I1968" s="17" t="str">
        <f t="shared" si="154"/>
        <v>--</v>
      </c>
      <c r="J1968" s="17" t="str">
        <f t="shared" si="150"/>
        <v xml:space="preserve"> </v>
      </c>
      <c r="K1968" s="17" t="str">
        <f>IF(H1968="-","",COUNTIF($H$8:H1968,H1968))</f>
        <v/>
      </c>
    </row>
    <row r="1969" spans="1:11" ht="19.600000000000001" customHeight="1" x14ac:dyDescent="0.25">
      <c r="A1969" s="30"/>
      <c r="B1969" s="31"/>
      <c r="C1969" s="38"/>
      <c r="D1969" s="44"/>
      <c r="F1969" s="17" t="str">
        <f t="shared" si="151"/>
        <v/>
      </c>
      <c r="G1969" s="17" t="str">
        <f t="shared" si="152"/>
        <v/>
      </c>
      <c r="H1969" s="17" t="str">
        <f t="shared" si="153"/>
        <v>-</v>
      </c>
      <c r="I1969" s="17" t="str">
        <f t="shared" si="154"/>
        <v>--</v>
      </c>
      <c r="J1969" s="17" t="str">
        <f t="shared" si="150"/>
        <v xml:space="preserve"> </v>
      </c>
      <c r="K1969" s="17" t="str">
        <f>IF(H1969="-","",COUNTIF($H$8:H1969,H1969))</f>
        <v/>
      </c>
    </row>
    <row r="1970" spans="1:11" ht="19.600000000000001" customHeight="1" x14ac:dyDescent="0.25">
      <c r="A1970" s="30"/>
      <c r="B1970" s="31"/>
      <c r="C1970" s="38"/>
      <c r="D1970" s="44"/>
      <c r="F1970" s="17" t="str">
        <f t="shared" si="151"/>
        <v/>
      </c>
      <c r="G1970" s="17" t="str">
        <f t="shared" si="152"/>
        <v/>
      </c>
      <c r="H1970" s="17" t="str">
        <f t="shared" si="153"/>
        <v>-</v>
      </c>
      <c r="I1970" s="17" t="str">
        <f t="shared" si="154"/>
        <v>--</v>
      </c>
      <c r="J1970" s="17" t="str">
        <f t="shared" si="150"/>
        <v xml:space="preserve"> </v>
      </c>
      <c r="K1970" s="17" t="str">
        <f>IF(H1970="-","",COUNTIF($H$8:H1970,H1970))</f>
        <v/>
      </c>
    </row>
    <row r="1971" spans="1:11" ht="19.600000000000001" customHeight="1" x14ac:dyDescent="0.25">
      <c r="A1971" s="30"/>
      <c r="B1971" s="31"/>
      <c r="C1971" s="38"/>
      <c r="D1971" s="44"/>
      <c r="F1971" s="17" t="str">
        <f t="shared" si="151"/>
        <v/>
      </c>
      <c r="G1971" s="17" t="str">
        <f t="shared" si="152"/>
        <v/>
      </c>
      <c r="H1971" s="17" t="str">
        <f t="shared" si="153"/>
        <v>-</v>
      </c>
      <c r="I1971" s="17" t="str">
        <f t="shared" si="154"/>
        <v>--</v>
      </c>
      <c r="J1971" s="17" t="str">
        <f t="shared" si="150"/>
        <v xml:space="preserve"> </v>
      </c>
      <c r="K1971" s="17" t="str">
        <f>IF(H1971="-","",COUNTIF($H$8:H1971,H1971))</f>
        <v/>
      </c>
    </row>
    <row r="1972" spans="1:11" ht="19.600000000000001" customHeight="1" x14ac:dyDescent="0.25">
      <c r="A1972" s="30"/>
      <c r="B1972" s="31"/>
      <c r="C1972" s="38"/>
      <c r="D1972" s="44"/>
      <c r="F1972" s="17" t="str">
        <f t="shared" si="151"/>
        <v/>
      </c>
      <c r="G1972" s="17" t="str">
        <f t="shared" si="152"/>
        <v/>
      </c>
      <c r="H1972" s="17" t="str">
        <f t="shared" si="153"/>
        <v>-</v>
      </c>
      <c r="I1972" s="17" t="str">
        <f t="shared" si="154"/>
        <v>--</v>
      </c>
      <c r="J1972" s="17" t="str">
        <f t="shared" si="150"/>
        <v xml:space="preserve"> </v>
      </c>
      <c r="K1972" s="17" t="str">
        <f>IF(H1972="-","",COUNTIF($H$8:H1972,H1972))</f>
        <v/>
      </c>
    </row>
    <row r="1973" spans="1:11" ht="19.600000000000001" customHeight="1" x14ac:dyDescent="0.25">
      <c r="A1973" s="30"/>
      <c r="B1973" s="31"/>
      <c r="C1973" s="38"/>
      <c r="D1973" s="44"/>
      <c r="F1973" s="17" t="str">
        <f t="shared" si="151"/>
        <v/>
      </c>
      <c r="G1973" s="17" t="str">
        <f t="shared" si="152"/>
        <v/>
      </c>
      <c r="H1973" s="17" t="str">
        <f t="shared" si="153"/>
        <v>-</v>
      </c>
      <c r="I1973" s="17" t="str">
        <f t="shared" si="154"/>
        <v>--</v>
      </c>
      <c r="J1973" s="17" t="str">
        <f t="shared" si="150"/>
        <v xml:space="preserve"> </v>
      </c>
      <c r="K1973" s="17" t="str">
        <f>IF(H1973="-","",COUNTIF($H$8:H1973,H1973))</f>
        <v/>
      </c>
    </row>
    <row r="1974" spans="1:11" ht="19.600000000000001" customHeight="1" x14ac:dyDescent="0.25">
      <c r="A1974" s="30"/>
      <c r="B1974" s="31"/>
      <c r="C1974" s="38"/>
      <c r="D1974" s="44"/>
      <c r="F1974" s="17" t="str">
        <f t="shared" si="151"/>
        <v/>
      </c>
      <c r="G1974" s="17" t="str">
        <f t="shared" si="152"/>
        <v/>
      </c>
      <c r="H1974" s="17" t="str">
        <f t="shared" si="153"/>
        <v>-</v>
      </c>
      <c r="I1974" s="17" t="str">
        <f t="shared" si="154"/>
        <v>--</v>
      </c>
      <c r="J1974" s="17" t="str">
        <f t="shared" si="150"/>
        <v xml:space="preserve"> </v>
      </c>
      <c r="K1974" s="17" t="str">
        <f>IF(H1974="-","",COUNTIF($H$8:H1974,H1974))</f>
        <v/>
      </c>
    </row>
    <row r="1975" spans="1:11" ht="19.600000000000001" customHeight="1" x14ac:dyDescent="0.25">
      <c r="A1975" s="30"/>
      <c r="B1975" s="31"/>
      <c r="C1975" s="38"/>
      <c r="D1975" s="44"/>
      <c r="F1975" s="17" t="str">
        <f t="shared" si="151"/>
        <v/>
      </c>
      <c r="G1975" s="17" t="str">
        <f t="shared" si="152"/>
        <v/>
      </c>
      <c r="H1975" s="17" t="str">
        <f t="shared" si="153"/>
        <v>-</v>
      </c>
      <c r="I1975" s="17" t="str">
        <f t="shared" si="154"/>
        <v>--</v>
      </c>
      <c r="J1975" s="17" t="str">
        <f t="shared" si="150"/>
        <v xml:space="preserve"> </v>
      </c>
      <c r="K1975" s="17" t="str">
        <f>IF(H1975="-","",COUNTIF($H$8:H1975,H1975))</f>
        <v/>
      </c>
    </row>
    <row r="1976" spans="1:11" ht="19.600000000000001" customHeight="1" x14ac:dyDescent="0.25">
      <c r="A1976" s="30"/>
      <c r="B1976" s="31"/>
      <c r="C1976" s="38"/>
      <c r="D1976" s="44"/>
      <c r="F1976" s="17" t="str">
        <f t="shared" si="151"/>
        <v/>
      </c>
      <c r="G1976" s="17" t="str">
        <f t="shared" si="152"/>
        <v/>
      </c>
      <c r="H1976" s="17" t="str">
        <f t="shared" si="153"/>
        <v>-</v>
      </c>
      <c r="I1976" s="17" t="str">
        <f t="shared" si="154"/>
        <v>--</v>
      </c>
      <c r="J1976" s="17" t="str">
        <f t="shared" si="150"/>
        <v xml:space="preserve"> </v>
      </c>
      <c r="K1976" s="17" t="str">
        <f>IF(H1976="-","",COUNTIF($H$8:H1976,H1976))</f>
        <v/>
      </c>
    </row>
    <row r="1977" spans="1:11" ht="19.600000000000001" customHeight="1" x14ac:dyDescent="0.25">
      <c r="A1977" s="30"/>
      <c r="B1977" s="31"/>
      <c r="C1977" s="38"/>
      <c r="D1977" s="44"/>
      <c r="F1977" s="17" t="str">
        <f t="shared" si="151"/>
        <v/>
      </c>
      <c r="G1977" s="17" t="str">
        <f t="shared" si="152"/>
        <v/>
      </c>
      <c r="H1977" s="17" t="str">
        <f t="shared" si="153"/>
        <v>-</v>
      </c>
      <c r="I1977" s="17" t="str">
        <f t="shared" si="154"/>
        <v>--</v>
      </c>
      <c r="J1977" s="17" t="str">
        <f t="shared" si="150"/>
        <v xml:space="preserve"> </v>
      </c>
      <c r="K1977" s="17" t="str">
        <f>IF(H1977="-","",COUNTIF($H$8:H1977,H1977))</f>
        <v/>
      </c>
    </row>
    <row r="1978" spans="1:11" ht="19.600000000000001" customHeight="1" x14ac:dyDescent="0.25">
      <c r="A1978" s="30"/>
      <c r="B1978" s="31"/>
      <c r="C1978" s="38"/>
      <c r="D1978" s="44"/>
      <c r="F1978" s="17" t="str">
        <f t="shared" si="151"/>
        <v/>
      </c>
      <c r="G1978" s="17" t="str">
        <f t="shared" si="152"/>
        <v/>
      </c>
      <c r="H1978" s="17" t="str">
        <f t="shared" si="153"/>
        <v>-</v>
      </c>
      <c r="I1978" s="17" t="str">
        <f t="shared" si="154"/>
        <v>--</v>
      </c>
      <c r="J1978" s="17" t="str">
        <f t="shared" si="150"/>
        <v xml:space="preserve"> </v>
      </c>
      <c r="K1978" s="17" t="str">
        <f>IF(H1978="-","",COUNTIF($H$8:H1978,H1978))</f>
        <v/>
      </c>
    </row>
    <row r="1979" spans="1:11" ht="19.600000000000001" customHeight="1" x14ac:dyDescent="0.25">
      <c r="A1979" s="30"/>
      <c r="B1979" s="31"/>
      <c r="C1979" s="38"/>
      <c r="D1979" s="44"/>
      <c r="F1979" s="17" t="str">
        <f t="shared" si="151"/>
        <v/>
      </c>
      <c r="G1979" s="17" t="str">
        <f t="shared" si="152"/>
        <v/>
      </c>
      <c r="H1979" s="17" t="str">
        <f t="shared" si="153"/>
        <v>-</v>
      </c>
      <c r="I1979" s="17" t="str">
        <f t="shared" si="154"/>
        <v>--</v>
      </c>
      <c r="J1979" s="17" t="str">
        <f t="shared" si="150"/>
        <v xml:space="preserve"> </v>
      </c>
      <c r="K1979" s="17" t="str">
        <f>IF(H1979="-","",COUNTIF($H$8:H1979,H1979))</f>
        <v/>
      </c>
    </row>
    <row r="1980" spans="1:11" ht="19.600000000000001" customHeight="1" x14ac:dyDescent="0.25">
      <c r="A1980" s="30"/>
      <c r="B1980" s="31"/>
      <c r="C1980" s="38"/>
      <c r="D1980" s="44"/>
      <c r="F1980" s="17" t="str">
        <f t="shared" si="151"/>
        <v/>
      </c>
      <c r="G1980" s="17" t="str">
        <f t="shared" si="152"/>
        <v/>
      </c>
      <c r="H1980" s="17" t="str">
        <f t="shared" si="153"/>
        <v>-</v>
      </c>
      <c r="I1980" s="17" t="str">
        <f t="shared" si="154"/>
        <v>--</v>
      </c>
      <c r="J1980" s="17" t="str">
        <f t="shared" si="150"/>
        <v xml:space="preserve"> </v>
      </c>
      <c r="K1980" s="17" t="str">
        <f>IF(H1980="-","",COUNTIF($H$8:H1980,H1980))</f>
        <v/>
      </c>
    </row>
    <row r="1981" spans="1:11" ht="19.600000000000001" customHeight="1" x14ac:dyDescent="0.25">
      <c r="A1981" s="30"/>
      <c r="B1981" s="31"/>
      <c r="C1981" s="38"/>
      <c r="D1981" s="44"/>
      <c r="F1981" s="17" t="str">
        <f t="shared" si="151"/>
        <v/>
      </c>
      <c r="G1981" s="17" t="str">
        <f t="shared" si="152"/>
        <v/>
      </c>
      <c r="H1981" s="17" t="str">
        <f t="shared" si="153"/>
        <v>-</v>
      </c>
      <c r="I1981" s="17" t="str">
        <f t="shared" si="154"/>
        <v>--</v>
      </c>
      <c r="J1981" s="17" t="str">
        <f t="shared" si="150"/>
        <v xml:space="preserve"> </v>
      </c>
      <c r="K1981" s="17" t="str">
        <f>IF(H1981="-","",COUNTIF($H$8:H1981,H1981))</f>
        <v/>
      </c>
    </row>
    <row r="1982" spans="1:11" ht="19.600000000000001" customHeight="1" x14ac:dyDescent="0.25">
      <c r="A1982" s="30"/>
      <c r="B1982" s="31"/>
      <c r="C1982" s="38"/>
      <c r="D1982" s="44"/>
      <c r="F1982" s="17" t="str">
        <f t="shared" si="151"/>
        <v/>
      </c>
      <c r="G1982" s="17" t="str">
        <f t="shared" si="152"/>
        <v/>
      </c>
      <c r="H1982" s="17" t="str">
        <f t="shared" si="153"/>
        <v>-</v>
      </c>
      <c r="I1982" s="17" t="str">
        <f t="shared" si="154"/>
        <v>--</v>
      </c>
      <c r="J1982" s="17" t="str">
        <f t="shared" si="150"/>
        <v xml:space="preserve"> </v>
      </c>
      <c r="K1982" s="17" t="str">
        <f>IF(H1982="-","",COUNTIF($H$8:H1982,H1982))</f>
        <v/>
      </c>
    </row>
    <row r="1983" spans="1:11" ht="19.600000000000001" customHeight="1" x14ac:dyDescent="0.25">
      <c r="A1983" s="30"/>
      <c r="B1983" s="31"/>
      <c r="C1983" s="38"/>
      <c r="D1983" s="44"/>
      <c r="F1983" s="17" t="str">
        <f t="shared" si="151"/>
        <v/>
      </c>
      <c r="G1983" s="17" t="str">
        <f t="shared" si="152"/>
        <v/>
      </c>
      <c r="H1983" s="17" t="str">
        <f t="shared" si="153"/>
        <v>-</v>
      </c>
      <c r="I1983" s="17" t="str">
        <f t="shared" si="154"/>
        <v>--</v>
      </c>
      <c r="J1983" s="17" t="str">
        <f t="shared" si="150"/>
        <v xml:space="preserve"> </v>
      </c>
      <c r="K1983" s="17" t="str">
        <f>IF(H1983="-","",COUNTIF($H$8:H1983,H1983))</f>
        <v/>
      </c>
    </row>
    <row r="1984" spans="1:11" ht="19.600000000000001" customHeight="1" x14ac:dyDescent="0.25">
      <c r="A1984" s="30"/>
      <c r="B1984" s="31"/>
      <c r="C1984" s="38"/>
      <c r="D1984" s="44"/>
      <c r="F1984" s="17" t="str">
        <f t="shared" si="151"/>
        <v/>
      </c>
      <c r="G1984" s="17" t="str">
        <f t="shared" si="152"/>
        <v/>
      </c>
      <c r="H1984" s="17" t="str">
        <f t="shared" si="153"/>
        <v>-</v>
      </c>
      <c r="I1984" s="17" t="str">
        <f t="shared" si="154"/>
        <v>--</v>
      </c>
      <c r="J1984" s="17" t="str">
        <f t="shared" si="150"/>
        <v xml:space="preserve"> </v>
      </c>
      <c r="K1984" s="17" t="str">
        <f>IF(H1984="-","",COUNTIF($H$8:H1984,H1984))</f>
        <v/>
      </c>
    </row>
    <row r="1985" spans="1:11" ht="19.600000000000001" customHeight="1" x14ac:dyDescent="0.25">
      <c r="A1985" s="30"/>
      <c r="B1985" s="31"/>
      <c r="C1985" s="38"/>
      <c r="D1985" s="44"/>
      <c r="F1985" s="17" t="str">
        <f t="shared" si="151"/>
        <v/>
      </c>
      <c r="G1985" s="17" t="str">
        <f t="shared" si="152"/>
        <v/>
      </c>
      <c r="H1985" s="17" t="str">
        <f t="shared" si="153"/>
        <v>-</v>
      </c>
      <c r="I1985" s="17" t="str">
        <f t="shared" si="154"/>
        <v>--</v>
      </c>
      <c r="J1985" s="17" t="str">
        <f t="shared" si="150"/>
        <v xml:space="preserve"> </v>
      </c>
      <c r="K1985" s="17" t="str">
        <f>IF(H1985="-","",COUNTIF($H$8:H1985,H1985))</f>
        <v/>
      </c>
    </row>
    <row r="1986" spans="1:11" ht="19.600000000000001" customHeight="1" x14ac:dyDescent="0.25">
      <c r="A1986" s="30"/>
      <c r="B1986" s="31"/>
      <c r="C1986" s="38"/>
      <c r="D1986" s="44"/>
      <c r="F1986" s="17" t="str">
        <f t="shared" si="151"/>
        <v/>
      </c>
      <c r="G1986" s="17" t="str">
        <f t="shared" si="152"/>
        <v/>
      </c>
      <c r="H1986" s="17" t="str">
        <f t="shared" si="153"/>
        <v>-</v>
      </c>
      <c r="I1986" s="17" t="str">
        <f t="shared" si="154"/>
        <v>--</v>
      </c>
      <c r="J1986" s="17" t="str">
        <f t="shared" si="150"/>
        <v xml:space="preserve"> </v>
      </c>
      <c r="K1986" s="17" t="str">
        <f>IF(H1986="-","",COUNTIF($H$8:H1986,H1986))</f>
        <v/>
      </c>
    </row>
    <row r="1987" spans="1:11" ht="19.600000000000001" customHeight="1" x14ac:dyDescent="0.25">
      <c r="A1987" s="30"/>
      <c r="B1987" s="31"/>
      <c r="C1987" s="38"/>
      <c r="D1987" s="44"/>
      <c r="F1987" s="17" t="str">
        <f t="shared" si="151"/>
        <v/>
      </c>
      <c r="G1987" s="17" t="str">
        <f t="shared" si="152"/>
        <v/>
      </c>
      <c r="H1987" s="17" t="str">
        <f t="shared" si="153"/>
        <v>-</v>
      </c>
      <c r="I1987" s="17" t="str">
        <f t="shared" si="154"/>
        <v>--</v>
      </c>
      <c r="J1987" s="17" t="str">
        <f t="shared" si="150"/>
        <v xml:space="preserve"> </v>
      </c>
      <c r="K1987" s="17" t="str">
        <f>IF(H1987="-","",COUNTIF($H$8:H1987,H1987))</f>
        <v/>
      </c>
    </row>
    <row r="1988" spans="1:11" ht="19.600000000000001" customHeight="1" x14ac:dyDescent="0.25">
      <c r="A1988" s="30"/>
      <c r="B1988" s="31"/>
      <c r="C1988" s="38"/>
      <c r="D1988" s="44"/>
      <c r="F1988" s="17" t="str">
        <f t="shared" si="151"/>
        <v/>
      </c>
      <c r="G1988" s="17" t="str">
        <f t="shared" si="152"/>
        <v/>
      </c>
      <c r="H1988" s="17" t="str">
        <f t="shared" si="153"/>
        <v>-</v>
      </c>
      <c r="I1988" s="17" t="str">
        <f t="shared" si="154"/>
        <v>--</v>
      </c>
      <c r="J1988" s="17" t="str">
        <f t="shared" si="150"/>
        <v xml:space="preserve"> </v>
      </c>
      <c r="K1988" s="17" t="str">
        <f>IF(H1988="-","",COUNTIF($H$8:H1988,H1988))</f>
        <v/>
      </c>
    </row>
    <row r="1989" spans="1:11" ht="19.600000000000001" customHeight="1" x14ac:dyDescent="0.25">
      <c r="A1989" s="30"/>
      <c r="B1989" s="31"/>
      <c r="C1989" s="38"/>
      <c r="D1989" s="44"/>
      <c r="F1989" s="17" t="str">
        <f t="shared" si="151"/>
        <v/>
      </c>
      <c r="G1989" s="17" t="str">
        <f t="shared" si="152"/>
        <v/>
      </c>
      <c r="H1989" s="17" t="str">
        <f t="shared" si="153"/>
        <v>-</v>
      </c>
      <c r="I1989" s="17" t="str">
        <f t="shared" si="154"/>
        <v>--</v>
      </c>
      <c r="J1989" s="17" t="str">
        <f t="shared" si="150"/>
        <v xml:space="preserve"> </v>
      </c>
      <c r="K1989" s="17" t="str">
        <f>IF(H1989="-","",COUNTIF($H$8:H1989,H1989))</f>
        <v/>
      </c>
    </row>
    <row r="1990" spans="1:11" ht="19.600000000000001" customHeight="1" x14ac:dyDescent="0.25">
      <c r="A1990" s="30"/>
      <c r="B1990" s="31"/>
      <c r="C1990" s="38"/>
      <c r="D1990" s="44"/>
      <c r="F1990" s="17" t="str">
        <f t="shared" si="151"/>
        <v/>
      </c>
      <c r="G1990" s="17" t="str">
        <f t="shared" si="152"/>
        <v/>
      </c>
      <c r="H1990" s="17" t="str">
        <f t="shared" si="153"/>
        <v>-</v>
      </c>
      <c r="I1990" s="17" t="str">
        <f t="shared" si="154"/>
        <v>--</v>
      </c>
      <c r="J1990" s="17" t="str">
        <f t="shared" si="150"/>
        <v xml:space="preserve"> </v>
      </c>
      <c r="K1990" s="17" t="str">
        <f>IF(H1990="-","",COUNTIF($H$8:H1990,H1990))</f>
        <v/>
      </c>
    </row>
    <row r="1991" spans="1:11" ht="19.600000000000001" customHeight="1" x14ac:dyDescent="0.25">
      <c r="A1991" s="30"/>
      <c r="B1991" s="31"/>
      <c r="C1991" s="38"/>
      <c r="D1991" s="44"/>
      <c r="F1991" s="17" t="str">
        <f t="shared" si="151"/>
        <v/>
      </c>
      <c r="G1991" s="17" t="str">
        <f t="shared" si="152"/>
        <v/>
      </c>
      <c r="H1991" s="17" t="str">
        <f t="shared" si="153"/>
        <v>-</v>
      </c>
      <c r="I1991" s="17" t="str">
        <f t="shared" si="154"/>
        <v>--</v>
      </c>
      <c r="J1991" s="17" t="str">
        <f t="shared" si="150"/>
        <v xml:space="preserve"> </v>
      </c>
      <c r="K1991" s="17" t="str">
        <f>IF(H1991="-","",COUNTIF($H$8:H1991,H1991))</f>
        <v/>
      </c>
    </row>
    <row r="1992" spans="1:11" ht="19.600000000000001" customHeight="1" x14ac:dyDescent="0.25">
      <c r="A1992" s="30"/>
      <c r="B1992" s="31"/>
      <c r="C1992" s="38"/>
      <c r="D1992" s="44"/>
      <c r="F1992" s="17" t="str">
        <f t="shared" si="151"/>
        <v/>
      </c>
      <c r="G1992" s="17" t="str">
        <f t="shared" si="152"/>
        <v/>
      </c>
      <c r="H1992" s="17" t="str">
        <f t="shared" si="153"/>
        <v>-</v>
      </c>
      <c r="I1992" s="17" t="str">
        <f t="shared" si="154"/>
        <v>--</v>
      </c>
      <c r="J1992" s="17" t="str">
        <f t="shared" ref="J1992:J2055" si="155">B1992&amp;" "&amp;A1992</f>
        <v xml:space="preserve"> </v>
      </c>
      <c r="K1992" s="17" t="str">
        <f>IF(H1992="-","",COUNTIF($H$8:H1992,H1992))</f>
        <v/>
      </c>
    </row>
    <row r="1993" spans="1:11" ht="19.600000000000001" customHeight="1" x14ac:dyDescent="0.25">
      <c r="A1993" s="30"/>
      <c r="B1993" s="31"/>
      <c r="C1993" s="38"/>
      <c r="D1993" s="44"/>
      <c r="F1993" s="17" t="str">
        <f t="shared" ref="F1993:F2056" si="156">IF(ISBLANK(C1993),"",MONTH(C1993))</f>
        <v/>
      </c>
      <c r="G1993" s="17" t="str">
        <f t="shared" ref="G1993:G2056" si="157">IF(ISBLANK(C1993),"",DAY(C1993))</f>
        <v/>
      </c>
      <c r="H1993" s="17" t="str">
        <f t="shared" ref="H1993:H2056" si="158">F1993&amp;"-"&amp;G1993</f>
        <v>-</v>
      </c>
      <c r="I1993" s="17" t="str">
        <f t="shared" ref="I1993:I2056" si="159">H1993&amp;"-"&amp;K1993</f>
        <v>--</v>
      </c>
      <c r="J1993" s="17" t="str">
        <f t="shared" si="155"/>
        <v xml:space="preserve"> </v>
      </c>
      <c r="K1993" s="17" t="str">
        <f>IF(H1993="-","",COUNTIF($H$8:H1993,H1993))</f>
        <v/>
      </c>
    </row>
    <row r="1994" spans="1:11" ht="19.600000000000001" customHeight="1" x14ac:dyDescent="0.25">
      <c r="A1994" s="30"/>
      <c r="B1994" s="31"/>
      <c r="C1994" s="38"/>
      <c r="D1994" s="44"/>
      <c r="F1994" s="17" t="str">
        <f t="shared" si="156"/>
        <v/>
      </c>
      <c r="G1994" s="17" t="str">
        <f t="shared" si="157"/>
        <v/>
      </c>
      <c r="H1994" s="17" t="str">
        <f t="shared" si="158"/>
        <v>-</v>
      </c>
      <c r="I1994" s="17" t="str">
        <f t="shared" si="159"/>
        <v>--</v>
      </c>
      <c r="J1994" s="17" t="str">
        <f t="shared" si="155"/>
        <v xml:space="preserve"> </v>
      </c>
      <c r="K1994" s="17" t="str">
        <f>IF(H1994="-","",COUNTIF($H$8:H1994,H1994))</f>
        <v/>
      </c>
    </row>
    <row r="1995" spans="1:11" ht="19.600000000000001" customHeight="1" x14ac:dyDescent="0.25">
      <c r="A1995" s="30"/>
      <c r="B1995" s="31"/>
      <c r="C1995" s="38"/>
      <c r="D1995" s="44"/>
      <c r="F1995" s="17" t="str">
        <f t="shared" si="156"/>
        <v/>
      </c>
      <c r="G1995" s="17" t="str">
        <f t="shared" si="157"/>
        <v/>
      </c>
      <c r="H1995" s="17" t="str">
        <f t="shared" si="158"/>
        <v>-</v>
      </c>
      <c r="I1995" s="17" t="str">
        <f t="shared" si="159"/>
        <v>--</v>
      </c>
      <c r="J1995" s="17" t="str">
        <f t="shared" si="155"/>
        <v xml:space="preserve"> </v>
      </c>
      <c r="K1995" s="17" t="str">
        <f>IF(H1995="-","",COUNTIF($H$8:H1995,H1995))</f>
        <v/>
      </c>
    </row>
    <row r="1996" spans="1:11" ht="19.600000000000001" customHeight="1" x14ac:dyDescent="0.25">
      <c r="A1996" s="30"/>
      <c r="B1996" s="31"/>
      <c r="C1996" s="38"/>
      <c r="D1996" s="44"/>
      <c r="F1996" s="17" t="str">
        <f t="shared" si="156"/>
        <v/>
      </c>
      <c r="G1996" s="17" t="str">
        <f t="shared" si="157"/>
        <v/>
      </c>
      <c r="H1996" s="17" t="str">
        <f t="shared" si="158"/>
        <v>-</v>
      </c>
      <c r="I1996" s="17" t="str">
        <f t="shared" si="159"/>
        <v>--</v>
      </c>
      <c r="J1996" s="17" t="str">
        <f t="shared" si="155"/>
        <v xml:space="preserve"> </v>
      </c>
      <c r="K1996" s="17" t="str">
        <f>IF(H1996="-","",COUNTIF($H$8:H1996,H1996))</f>
        <v/>
      </c>
    </row>
    <row r="1997" spans="1:11" ht="19.600000000000001" customHeight="1" x14ac:dyDescent="0.25">
      <c r="A1997" s="30"/>
      <c r="B1997" s="31"/>
      <c r="C1997" s="38"/>
      <c r="D1997" s="44"/>
      <c r="F1997" s="17" t="str">
        <f t="shared" si="156"/>
        <v/>
      </c>
      <c r="G1997" s="17" t="str">
        <f t="shared" si="157"/>
        <v/>
      </c>
      <c r="H1997" s="17" t="str">
        <f t="shared" si="158"/>
        <v>-</v>
      </c>
      <c r="I1997" s="17" t="str">
        <f t="shared" si="159"/>
        <v>--</v>
      </c>
      <c r="J1997" s="17" t="str">
        <f t="shared" si="155"/>
        <v xml:space="preserve"> </v>
      </c>
      <c r="K1997" s="17" t="str">
        <f>IF(H1997="-","",COUNTIF($H$8:H1997,H1997))</f>
        <v/>
      </c>
    </row>
    <row r="1998" spans="1:11" ht="19.600000000000001" customHeight="1" x14ac:dyDescent="0.25">
      <c r="A1998" s="30"/>
      <c r="B1998" s="31"/>
      <c r="C1998" s="38"/>
      <c r="D1998" s="44"/>
      <c r="F1998" s="17" t="str">
        <f t="shared" si="156"/>
        <v/>
      </c>
      <c r="G1998" s="17" t="str">
        <f t="shared" si="157"/>
        <v/>
      </c>
      <c r="H1998" s="17" t="str">
        <f t="shared" si="158"/>
        <v>-</v>
      </c>
      <c r="I1998" s="17" t="str">
        <f t="shared" si="159"/>
        <v>--</v>
      </c>
      <c r="J1998" s="17" t="str">
        <f t="shared" si="155"/>
        <v xml:space="preserve"> </v>
      </c>
      <c r="K1998" s="17" t="str">
        <f>IF(H1998="-","",COUNTIF($H$8:H1998,H1998))</f>
        <v/>
      </c>
    </row>
    <row r="1999" spans="1:11" ht="19.600000000000001" customHeight="1" x14ac:dyDescent="0.25">
      <c r="A1999" s="30"/>
      <c r="B1999" s="31"/>
      <c r="C1999" s="38"/>
      <c r="D1999" s="44"/>
      <c r="F1999" s="17" t="str">
        <f t="shared" si="156"/>
        <v/>
      </c>
      <c r="G1999" s="17" t="str">
        <f t="shared" si="157"/>
        <v/>
      </c>
      <c r="H1999" s="17" t="str">
        <f t="shared" si="158"/>
        <v>-</v>
      </c>
      <c r="I1999" s="17" t="str">
        <f t="shared" si="159"/>
        <v>--</v>
      </c>
      <c r="J1999" s="17" t="str">
        <f t="shared" si="155"/>
        <v xml:space="preserve"> </v>
      </c>
      <c r="K1999" s="17" t="str">
        <f>IF(H1999="-","",COUNTIF($H$8:H1999,H1999))</f>
        <v/>
      </c>
    </row>
    <row r="2000" spans="1:11" ht="19.600000000000001" customHeight="1" x14ac:dyDescent="0.25">
      <c r="A2000" s="30"/>
      <c r="B2000" s="31"/>
      <c r="C2000" s="38"/>
      <c r="D2000" s="44"/>
      <c r="F2000" s="17" t="str">
        <f t="shared" si="156"/>
        <v/>
      </c>
      <c r="G2000" s="17" t="str">
        <f t="shared" si="157"/>
        <v/>
      </c>
      <c r="H2000" s="17" t="str">
        <f t="shared" si="158"/>
        <v>-</v>
      </c>
      <c r="I2000" s="17" t="str">
        <f t="shared" si="159"/>
        <v>--</v>
      </c>
      <c r="J2000" s="17" t="str">
        <f t="shared" si="155"/>
        <v xml:space="preserve"> </v>
      </c>
      <c r="K2000" s="17" t="str">
        <f>IF(H2000="-","",COUNTIF($H$8:H2000,H2000))</f>
        <v/>
      </c>
    </row>
    <row r="2001" spans="1:11" ht="19.600000000000001" customHeight="1" x14ac:dyDescent="0.25">
      <c r="A2001" s="30"/>
      <c r="B2001" s="31"/>
      <c r="C2001" s="38"/>
      <c r="D2001" s="44"/>
      <c r="F2001" s="17" t="str">
        <f t="shared" si="156"/>
        <v/>
      </c>
      <c r="G2001" s="17" t="str">
        <f t="shared" si="157"/>
        <v/>
      </c>
      <c r="H2001" s="17" t="str">
        <f t="shared" si="158"/>
        <v>-</v>
      </c>
      <c r="I2001" s="17" t="str">
        <f t="shared" si="159"/>
        <v>--</v>
      </c>
      <c r="J2001" s="17" t="str">
        <f t="shared" si="155"/>
        <v xml:space="preserve"> </v>
      </c>
      <c r="K2001" s="17" t="str">
        <f>IF(H2001="-","",COUNTIF($H$8:H2001,H2001))</f>
        <v/>
      </c>
    </row>
    <row r="2002" spans="1:11" ht="19.600000000000001" customHeight="1" x14ac:dyDescent="0.25">
      <c r="A2002" s="30"/>
      <c r="B2002" s="31"/>
      <c r="C2002" s="38"/>
      <c r="D2002" s="44"/>
      <c r="F2002" s="17" t="str">
        <f t="shared" si="156"/>
        <v/>
      </c>
      <c r="G2002" s="17" t="str">
        <f t="shared" si="157"/>
        <v/>
      </c>
      <c r="H2002" s="17" t="str">
        <f t="shared" si="158"/>
        <v>-</v>
      </c>
      <c r="I2002" s="17" t="str">
        <f t="shared" si="159"/>
        <v>--</v>
      </c>
      <c r="J2002" s="17" t="str">
        <f t="shared" si="155"/>
        <v xml:space="preserve"> </v>
      </c>
      <c r="K2002" s="17" t="str">
        <f>IF(H2002="-","",COUNTIF($H$8:H2002,H2002))</f>
        <v/>
      </c>
    </row>
    <row r="2003" spans="1:11" ht="19.600000000000001" customHeight="1" x14ac:dyDescent="0.25">
      <c r="A2003" s="30"/>
      <c r="B2003" s="31"/>
      <c r="C2003" s="38"/>
      <c r="D2003" s="44"/>
      <c r="F2003" s="17" t="str">
        <f t="shared" si="156"/>
        <v/>
      </c>
      <c r="G2003" s="17" t="str">
        <f t="shared" si="157"/>
        <v/>
      </c>
      <c r="H2003" s="17" t="str">
        <f t="shared" si="158"/>
        <v>-</v>
      </c>
      <c r="I2003" s="17" t="str">
        <f t="shared" si="159"/>
        <v>--</v>
      </c>
      <c r="J2003" s="17" t="str">
        <f t="shared" si="155"/>
        <v xml:space="preserve"> </v>
      </c>
      <c r="K2003" s="17" t="str">
        <f>IF(H2003="-","",COUNTIF($H$8:H2003,H2003))</f>
        <v/>
      </c>
    </row>
    <row r="2004" spans="1:11" ht="19.600000000000001" customHeight="1" x14ac:dyDescent="0.25">
      <c r="A2004" s="30"/>
      <c r="B2004" s="31"/>
      <c r="C2004" s="38"/>
      <c r="D2004" s="44"/>
      <c r="F2004" s="17" t="str">
        <f t="shared" si="156"/>
        <v/>
      </c>
      <c r="G2004" s="17" t="str">
        <f t="shared" si="157"/>
        <v/>
      </c>
      <c r="H2004" s="17" t="str">
        <f t="shared" si="158"/>
        <v>-</v>
      </c>
      <c r="I2004" s="17" t="str">
        <f t="shared" si="159"/>
        <v>--</v>
      </c>
      <c r="J2004" s="17" t="str">
        <f t="shared" si="155"/>
        <v xml:space="preserve"> </v>
      </c>
      <c r="K2004" s="17" t="str">
        <f>IF(H2004="-","",COUNTIF($H$8:H2004,H2004))</f>
        <v/>
      </c>
    </row>
    <row r="2005" spans="1:11" ht="19.600000000000001" customHeight="1" x14ac:dyDescent="0.25">
      <c r="A2005" s="30"/>
      <c r="B2005" s="31"/>
      <c r="C2005" s="38"/>
      <c r="D2005" s="44"/>
      <c r="F2005" s="17" t="str">
        <f t="shared" si="156"/>
        <v/>
      </c>
      <c r="G2005" s="17" t="str">
        <f t="shared" si="157"/>
        <v/>
      </c>
      <c r="H2005" s="17" t="str">
        <f t="shared" si="158"/>
        <v>-</v>
      </c>
      <c r="I2005" s="17" t="str">
        <f t="shared" si="159"/>
        <v>--</v>
      </c>
      <c r="J2005" s="17" t="str">
        <f t="shared" si="155"/>
        <v xml:space="preserve"> </v>
      </c>
      <c r="K2005" s="17" t="str">
        <f>IF(H2005="-","",COUNTIF($H$8:H2005,H2005))</f>
        <v/>
      </c>
    </row>
    <row r="2006" spans="1:11" ht="19.600000000000001" customHeight="1" x14ac:dyDescent="0.25">
      <c r="A2006" s="30"/>
      <c r="B2006" s="31"/>
      <c r="C2006" s="38"/>
      <c r="D2006" s="44"/>
      <c r="F2006" s="17" t="str">
        <f t="shared" si="156"/>
        <v/>
      </c>
      <c r="G2006" s="17" t="str">
        <f t="shared" si="157"/>
        <v/>
      </c>
      <c r="H2006" s="17" t="str">
        <f t="shared" si="158"/>
        <v>-</v>
      </c>
      <c r="I2006" s="17" t="str">
        <f t="shared" si="159"/>
        <v>--</v>
      </c>
      <c r="J2006" s="17" t="str">
        <f t="shared" si="155"/>
        <v xml:space="preserve"> </v>
      </c>
      <c r="K2006" s="17" t="str">
        <f>IF(H2006="-","",COUNTIF($H$8:H2006,H2006))</f>
        <v/>
      </c>
    </row>
    <row r="2007" spans="1:11" ht="19.600000000000001" customHeight="1" x14ac:dyDescent="0.25">
      <c r="A2007" s="30"/>
      <c r="B2007" s="31"/>
      <c r="C2007" s="38"/>
      <c r="D2007" s="44"/>
      <c r="F2007" s="17" t="str">
        <f t="shared" si="156"/>
        <v/>
      </c>
      <c r="G2007" s="17" t="str">
        <f t="shared" si="157"/>
        <v/>
      </c>
      <c r="H2007" s="17" t="str">
        <f t="shared" si="158"/>
        <v>-</v>
      </c>
      <c r="I2007" s="17" t="str">
        <f t="shared" si="159"/>
        <v>--</v>
      </c>
      <c r="J2007" s="17" t="str">
        <f t="shared" si="155"/>
        <v xml:space="preserve"> </v>
      </c>
      <c r="K2007" s="17" t="str">
        <f>IF(H2007="-","",COUNTIF($H$8:H2007,H2007))</f>
        <v/>
      </c>
    </row>
    <row r="2008" spans="1:11" ht="19.600000000000001" customHeight="1" x14ac:dyDescent="0.25">
      <c r="A2008" s="30"/>
      <c r="B2008" s="31"/>
      <c r="C2008" s="38"/>
      <c r="D2008" s="44"/>
      <c r="F2008" s="17" t="str">
        <f t="shared" si="156"/>
        <v/>
      </c>
      <c r="G2008" s="17" t="str">
        <f t="shared" si="157"/>
        <v/>
      </c>
      <c r="H2008" s="17" t="str">
        <f t="shared" si="158"/>
        <v>-</v>
      </c>
      <c r="I2008" s="17" t="str">
        <f t="shared" si="159"/>
        <v>--</v>
      </c>
      <c r="J2008" s="17" t="str">
        <f t="shared" si="155"/>
        <v xml:space="preserve"> </v>
      </c>
      <c r="K2008" s="17" t="str">
        <f>IF(H2008="-","",COUNTIF($H$8:H2008,H2008))</f>
        <v/>
      </c>
    </row>
    <row r="2009" spans="1:11" ht="19.600000000000001" customHeight="1" x14ac:dyDescent="0.25">
      <c r="A2009" s="30"/>
      <c r="B2009" s="31"/>
      <c r="C2009" s="38"/>
      <c r="D2009" s="44"/>
      <c r="F2009" s="17" t="str">
        <f t="shared" si="156"/>
        <v/>
      </c>
      <c r="G2009" s="17" t="str">
        <f t="shared" si="157"/>
        <v/>
      </c>
      <c r="H2009" s="17" t="str">
        <f t="shared" si="158"/>
        <v>-</v>
      </c>
      <c r="I2009" s="17" t="str">
        <f t="shared" si="159"/>
        <v>--</v>
      </c>
      <c r="J2009" s="17" t="str">
        <f t="shared" si="155"/>
        <v xml:space="preserve"> </v>
      </c>
      <c r="K2009" s="17" t="str">
        <f>IF(H2009="-","",COUNTIF($H$8:H2009,H2009))</f>
        <v/>
      </c>
    </row>
    <row r="2010" spans="1:11" ht="19.600000000000001" customHeight="1" x14ac:dyDescent="0.25">
      <c r="A2010" s="30"/>
      <c r="B2010" s="31"/>
      <c r="C2010" s="38"/>
      <c r="D2010" s="44"/>
      <c r="F2010" s="17" t="str">
        <f t="shared" si="156"/>
        <v/>
      </c>
      <c r="G2010" s="17" t="str">
        <f t="shared" si="157"/>
        <v/>
      </c>
      <c r="H2010" s="17" t="str">
        <f t="shared" si="158"/>
        <v>-</v>
      </c>
      <c r="I2010" s="17" t="str">
        <f t="shared" si="159"/>
        <v>--</v>
      </c>
      <c r="J2010" s="17" t="str">
        <f t="shared" si="155"/>
        <v xml:space="preserve"> </v>
      </c>
      <c r="K2010" s="17" t="str">
        <f>IF(H2010="-","",COUNTIF($H$8:H2010,H2010))</f>
        <v/>
      </c>
    </row>
    <row r="2011" spans="1:11" ht="19.600000000000001" customHeight="1" x14ac:dyDescent="0.25">
      <c r="A2011" s="30"/>
      <c r="B2011" s="31"/>
      <c r="C2011" s="38"/>
      <c r="D2011" s="44"/>
      <c r="F2011" s="17" t="str">
        <f t="shared" si="156"/>
        <v/>
      </c>
      <c r="G2011" s="17" t="str">
        <f t="shared" si="157"/>
        <v/>
      </c>
      <c r="H2011" s="17" t="str">
        <f t="shared" si="158"/>
        <v>-</v>
      </c>
      <c r="I2011" s="17" t="str">
        <f t="shared" si="159"/>
        <v>--</v>
      </c>
      <c r="J2011" s="17" t="str">
        <f t="shared" si="155"/>
        <v xml:space="preserve"> </v>
      </c>
      <c r="K2011" s="17" t="str">
        <f>IF(H2011="-","",COUNTIF($H$8:H2011,H2011))</f>
        <v/>
      </c>
    </row>
    <row r="2012" spans="1:11" ht="19.600000000000001" customHeight="1" x14ac:dyDescent="0.25">
      <c r="A2012" s="30"/>
      <c r="B2012" s="31"/>
      <c r="C2012" s="38"/>
      <c r="D2012" s="44"/>
      <c r="F2012" s="17" t="str">
        <f t="shared" si="156"/>
        <v/>
      </c>
      <c r="G2012" s="17" t="str">
        <f t="shared" si="157"/>
        <v/>
      </c>
      <c r="H2012" s="17" t="str">
        <f t="shared" si="158"/>
        <v>-</v>
      </c>
      <c r="I2012" s="17" t="str">
        <f t="shared" si="159"/>
        <v>--</v>
      </c>
      <c r="J2012" s="17" t="str">
        <f t="shared" si="155"/>
        <v xml:space="preserve"> </v>
      </c>
      <c r="K2012" s="17" t="str">
        <f>IF(H2012="-","",COUNTIF($H$8:H2012,H2012))</f>
        <v/>
      </c>
    </row>
    <row r="2013" spans="1:11" ht="19.600000000000001" customHeight="1" x14ac:dyDescent="0.25">
      <c r="A2013" s="30"/>
      <c r="B2013" s="31"/>
      <c r="C2013" s="38"/>
      <c r="D2013" s="44"/>
      <c r="F2013" s="17" t="str">
        <f t="shared" si="156"/>
        <v/>
      </c>
      <c r="G2013" s="17" t="str">
        <f t="shared" si="157"/>
        <v/>
      </c>
      <c r="H2013" s="17" t="str">
        <f t="shared" si="158"/>
        <v>-</v>
      </c>
      <c r="I2013" s="17" t="str">
        <f t="shared" si="159"/>
        <v>--</v>
      </c>
      <c r="J2013" s="17" t="str">
        <f t="shared" si="155"/>
        <v xml:space="preserve"> </v>
      </c>
      <c r="K2013" s="17" t="str">
        <f>IF(H2013="-","",COUNTIF($H$8:H2013,H2013))</f>
        <v/>
      </c>
    </row>
    <row r="2014" spans="1:11" ht="19.600000000000001" customHeight="1" x14ac:dyDescent="0.25">
      <c r="A2014" s="30"/>
      <c r="B2014" s="31"/>
      <c r="C2014" s="38"/>
      <c r="D2014" s="44"/>
      <c r="F2014" s="17" t="str">
        <f t="shared" si="156"/>
        <v/>
      </c>
      <c r="G2014" s="17" t="str">
        <f t="shared" si="157"/>
        <v/>
      </c>
      <c r="H2014" s="17" t="str">
        <f t="shared" si="158"/>
        <v>-</v>
      </c>
      <c r="I2014" s="17" t="str">
        <f t="shared" si="159"/>
        <v>--</v>
      </c>
      <c r="J2014" s="17" t="str">
        <f t="shared" si="155"/>
        <v xml:space="preserve"> </v>
      </c>
      <c r="K2014" s="17" t="str">
        <f>IF(H2014="-","",COUNTIF($H$8:H2014,H2014))</f>
        <v/>
      </c>
    </row>
    <row r="2015" spans="1:11" ht="19.600000000000001" customHeight="1" x14ac:dyDescent="0.25">
      <c r="A2015" s="30"/>
      <c r="B2015" s="31"/>
      <c r="C2015" s="38"/>
      <c r="D2015" s="44"/>
      <c r="F2015" s="17" t="str">
        <f t="shared" si="156"/>
        <v/>
      </c>
      <c r="G2015" s="17" t="str">
        <f t="shared" si="157"/>
        <v/>
      </c>
      <c r="H2015" s="17" t="str">
        <f t="shared" si="158"/>
        <v>-</v>
      </c>
      <c r="I2015" s="17" t="str">
        <f t="shared" si="159"/>
        <v>--</v>
      </c>
      <c r="J2015" s="17" t="str">
        <f t="shared" si="155"/>
        <v xml:space="preserve"> </v>
      </c>
      <c r="K2015" s="17" t="str">
        <f>IF(H2015="-","",COUNTIF($H$8:H2015,H2015))</f>
        <v/>
      </c>
    </row>
    <row r="2016" spans="1:11" ht="19.600000000000001" customHeight="1" x14ac:dyDescent="0.25">
      <c r="A2016" s="30"/>
      <c r="B2016" s="31"/>
      <c r="C2016" s="38"/>
      <c r="D2016" s="44"/>
      <c r="F2016" s="17" t="str">
        <f t="shared" si="156"/>
        <v/>
      </c>
      <c r="G2016" s="17" t="str">
        <f t="shared" si="157"/>
        <v/>
      </c>
      <c r="H2016" s="17" t="str">
        <f t="shared" si="158"/>
        <v>-</v>
      </c>
      <c r="I2016" s="17" t="str">
        <f t="shared" si="159"/>
        <v>--</v>
      </c>
      <c r="J2016" s="17" t="str">
        <f t="shared" si="155"/>
        <v xml:space="preserve"> </v>
      </c>
      <c r="K2016" s="17" t="str">
        <f>IF(H2016="-","",COUNTIF($H$8:H2016,H2016))</f>
        <v/>
      </c>
    </row>
    <row r="2017" spans="1:11" ht="19.600000000000001" customHeight="1" x14ac:dyDescent="0.25">
      <c r="A2017" s="30"/>
      <c r="B2017" s="31"/>
      <c r="C2017" s="38"/>
      <c r="D2017" s="44"/>
      <c r="F2017" s="17" t="str">
        <f t="shared" si="156"/>
        <v/>
      </c>
      <c r="G2017" s="17" t="str">
        <f t="shared" si="157"/>
        <v/>
      </c>
      <c r="H2017" s="17" t="str">
        <f t="shared" si="158"/>
        <v>-</v>
      </c>
      <c r="I2017" s="17" t="str">
        <f t="shared" si="159"/>
        <v>--</v>
      </c>
      <c r="J2017" s="17" t="str">
        <f t="shared" si="155"/>
        <v xml:space="preserve"> </v>
      </c>
      <c r="K2017" s="17" t="str">
        <f>IF(H2017="-","",COUNTIF($H$8:H2017,H2017))</f>
        <v/>
      </c>
    </row>
    <row r="2018" spans="1:11" ht="19.600000000000001" customHeight="1" x14ac:dyDescent="0.25">
      <c r="A2018" s="30"/>
      <c r="B2018" s="31"/>
      <c r="C2018" s="38"/>
      <c r="D2018" s="44"/>
      <c r="F2018" s="17" t="str">
        <f t="shared" si="156"/>
        <v/>
      </c>
      <c r="G2018" s="17" t="str">
        <f t="shared" si="157"/>
        <v/>
      </c>
      <c r="H2018" s="17" t="str">
        <f t="shared" si="158"/>
        <v>-</v>
      </c>
      <c r="I2018" s="17" t="str">
        <f t="shared" si="159"/>
        <v>--</v>
      </c>
      <c r="J2018" s="17" t="str">
        <f t="shared" si="155"/>
        <v xml:space="preserve"> </v>
      </c>
      <c r="K2018" s="17" t="str">
        <f>IF(H2018="-","",COUNTIF($H$8:H2018,H2018))</f>
        <v/>
      </c>
    </row>
    <row r="2019" spans="1:11" ht="19.600000000000001" customHeight="1" x14ac:dyDescent="0.25">
      <c r="A2019" s="30"/>
      <c r="B2019" s="31"/>
      <c r="C2019" s="38"/>
      <c r="D2019" s="44"/>
      <c r="F2019" s="17" t="str">
        <f t="shared" si="156"/>
        <v/>
      </c>
      <c r="G2019" s="17" t="str">
        <f t="shared" si="157"/>
        <v/>
      </c>
      <c r="H2019" s="17" t="str">
        <f t="shared" si="158"/>
        <v>-</v>
      </c>
      <c r="I2019" s="17" t="str">
        <f t="shared" si="159"/>
        <v>--</v>
      </c>
      <c r="J2019" s="17" t="str">
        <f t="shared" si="155"/>
        <v xml:space="preserve"> </v>
      </c>
      <c r="K2019" s="17" t="str">
        <f>IF(H2019="-","",COUNTIF($H$8:H2019,H2019))</f>
        <v/>
      </c>
    </row>
    <row r="2020" spans="1:11" ht="19.600000000000001" customHeight="1" x14ac:dyDescent="0.25">
      <c r="A2020" s="30"/>
      <c r="B2020" s="31"/>
      <c r="C2020" s="38"/>
      <c r="D2020" s="44"/>
      <c r="F2020" s="17" t="str">
        <f t="shared" si="156"/>
        <v/>
      </c>
      <c r="G2020" s="17" t="str">
        <f t="shared" si="157"/>
        <v/>
      </c>
      <c r="H2020" s="17" t="str">
        <f t="shared" si="158"/>
        <v>-</v>
      </c>
      <c r="I2020" s="17" t="str">
        <f t="shared" si="159"/>
        <v>--</v>
      </c>
      <c r="J2020" s="17" t="str">
        <f t="shared" si="155"/>
        <v xml:space="preserve"> </v>
      </c>
      <c r="K2020" s="17" t="str">
        <f>IF(H2020="-","",COUNTIF($H$8:H2020,H2020))</f>
        <v/>
      </c>
    </row>
    <row r="2021" spans="1:11" ht="19.600000000000001" customHeight="1" x14ac:dyDescent="0.25">
      <c r="A2021" s="30"/>
      <c r="B2021" s="31"/>
      <c r="C2021" s="38"/>
      <c r="D2021" s="44"/>
      <c r="F2021" s="17" t="str">
        <f t="shared" si="156"/>
        <v/>
      </c>
      <c r="G2021" s="17" t="str">
        <f t="shared" si="157"/>
        <v/>
      </c>
      <c r="H2021" s="17" t="str">
        <f t="shared" si="158"/>
        <v>-</v>
      </c>
      <c r="I2021" s="17" t="str">
        <f t="shared" si="159"/>
        <v>--</v>
      </c>
      <c r="J2021" s="17" t="str">
        <f t="shared" si="155"/>
        <v xml:space="preserve"> </v>
      </c>
      <c r="K2021" s="17" t="str">
        <f>IF(H2021="-","",COUNTIF($H$8:H2021,H2021))</f>
        <v/>
      </c>
    </row>
    <row r="2022" spans="1:11" ht="19.600000000000001" customHeight="1" x14ac:dyDescent="0.25">
      <c r="A2022" s="30"/>
      <c r="B2022" s="31"/>
      <c r="C2022" s="38"/>
      <c r="D2022" s="44"/>
      <c r="F2022" s="17" t="str">
        <f t="shared" si="156"/>
        <v/>
      </c>
      <c r="G2022" s="17" t="str">
        <f t="shared" si="157"/>
        <v/>
      </c>
      <c r="H2022" s="17" t="str">
        <f t="shared" si="158"/>
        <v>-</v>
      </c>
      <c r="I2022" s="17" t="str">
        <f t="shared" si="159"/>
        <v>--</v>
      </c>
      <c r="J2022" s="17" t="str">
        <f t="shared" si="155"/>
        <v xml:space="preserve"> </v>
      </c>
      <c r="K2022" s="17" t="str">
        <f>IF(H2022="-","",COUNTIF($H$8:H2022,H2022))</f>
        <v/>
      </c>
    </row>
    <row r="2023" spans="1:11" ht="19.600000000000001" customHeight="1" x14ac:dyDescent="0.25">
      <c r="A2023" s="30"/>
      <c r="B2023" s="31"/>
      <c r="C2023" s="38"/>
      <c r="D2023" s="44"/>
      <c r="F2023" s="17" t="str">
        <f t="shared" si="156"/>
        <v/>
      </c>
      <c r="G2023" s="17" t="str">
        <f t="shared" si="157"/>
        <v/>
      </c>
      <c r="H2023" s="17" t="str">
        <f t="shared" si="158"/>
        <v>-</v>
      </c>
      <c r="I2023" s="17" t="str">
        <f t="shared" si="159"/>
        <v>--</v>
      </c>
      <c r="J2023" s="17" t="str">
        <f t="shared" si="155"/>
        <v xml:space="preserve"> </v>
      </c>
      <c r="K2023" s="17" t="str">
        <f>IF(H2023="-","",COUNTIF($H$8:H2023,H2023))</f>
        <v/>
      </c>
    </row>
    <row r="2024" spans="1:11" ht="19.600000000000001" customHeight="1" x14ac:dyDescent="0.25">
      <c r="A2024" s="30"/>
      <c r="B2024" s="31"/>
      <c r="C2024" s="38"/>
      <c r="D2024" s="44"/>
      <c r="F2024" s="17" t="str">
        <f t="shared" si="156"/>
        <v/>
      </c>
      <c r="G2024" s="17" t="str">
        <f t="shared" si="157"/>
        <v/>
      </c>
      <c r="H2024" s="17" t="str">
        <f t="shared" si="158"/>
        <v>-</v>
      </c>
      <c r="I2024" s="17" t="str">
        <f t="shared" si="159"/>
        <v>--</v>
      </c>
      <c r="J2024" s="17" t="str">
        <f t="shared" si="155"/>
        <v xml:space="preserve"> </v>
      </c>
      <c r="K2024" s="17" t="str">
        <f>IF(H2024="-","",COUNTIF($H$8:H2024,H2024))</f>
        <v/>
      </c>
    </row>
    <row r="2025" spans="1:11" ht="19.600000000000001" customHeight="1" x14ac:dyDescent="0.25">
      <c r="A2025" s="30"/>
      <c r="B2025" s="31"/>
      <c r="C2025" s="38"/>
      <c r="D2025" s="44"/>
      <c r="F2025" s="17" t="str">
        <f t="shared" si="156"/>
        <v/>
      </c>
      <c r="G2025" s="17" t="str">
        <f t="shared" si="157"/>
        <v/>
      </c>
      <c r="H2025" s="17" t="str">
        <f t="shared" si="158"/>
        <v>-</v>
      </c>
      <c r="I2025" s="17" t="str">
        <f t="shared" si="159"/>
        <v>--</v>
      </c>
      <c r="J2025" s="17" t="str">
        <f t="shared" si="155"/>
        <v xml:space="preserve"> </v>
      </c>
      <c r="K2025" s="17" t="str">
        <f>IF(H2025="-","",COUNTIF($H$8:H2025,H2025))</f>
        <v/>
      </c>
    </row>
    <row r="2026" spans="1:11" ht="19.600000000000001" customHeight="1" x14ac:dyDescent="0.25">
      <c r="A2026" s="30"/>
      <c r="B2026" s="31"/>
      <c r="C2026" s="38"/>
      <c r="D2026" s="44"/>
      <c r="F2026" s="17" t="str">
        <f t="shared" si="156"/>
        <v/>
      </c>
      <c r="G2026" s="17" t="str">
        <f t="shared" si="157"/>
        <v/>
      </c>
      <c r="H2026" s="17" t="str">
        <f t="shared" si="158"/>
        <v>-</v>
      </c>
      <c r="I2026" s="17" t="str">
        <f t="shared" si="159"/>
        <v>--</v>
      </c>
      <c r="J2026" s="17" t="str">
        <f t="shared" si="155"/>
        <v xml:space="preserve"> </v>
      </c>
      <c r="K2026" s="17" t="str">
        <f>IF(H2026="-","",COUNTIF($H$8:H2026,H2026))</f>
        <v/>
      </c>
    </row>
    <row r="2027" spans="1:11" ht="19.600000000000001" customHeight="1" x14ac:dyDescent="0.25">
      <c r="A2027" s="30"/>
      <c r="B2027" s="31"/>
      <c r="C2027" s="38"/>
      <c r="D2027" s="44"/>
      <c r="F2027" s="17" t="str">
        <f t="shared" si="156"/>
        <v/>
      </c>
      <c r="G2027" s="17" t="str">
        <f t="shared" si="157"/>
        <v/>
      </c>
      <c r="H2027" s="17" t="str">
        <f t="shared" si="158"/>
        <v>-</v>
      </c>
      <c r="I2027" s="17" t="str">
        <f t="shared" si="159"/>
        <v>--</v>
      </c>
      <c r="J2027" s="17" t="str">
        <f t="shared" si="155"/>
        <v xml:space="preserve"> </v>
      </c>
      <c r="K2027" s="17" t="str">
        <f>IF(H2027="-","",COUNTIF($H$8:H2027,H2027))</f>
        <v/>
      </c>
    </row>
    <row r="2028" spans="1:11" ht="19.600000000000001" customHeight="1" x14ac:dyDescent="0.25">
      <c r="A2028" s="30"/>
      <c r="B2028" s="31"/>
      <c r="C2028" s="38"/>
      <c r="D2028" s="44"/>
      <c r="F2028" s="17" t="str">
        <f t="shared" si="156"/>
        <v/>
      </c>
      <c r="G2028" s="17" t="str">
        <f t="shared" si="157"/>
        <v/>
      </c>
      <c r="H2028" s="17" t="str">
        <f t="shared" si="158"/>
        <v>-</v>
      </c>
      <c r="I2028" s="17" t="str">
        <f t="shared" si="159"/>
        <v>--</v>
      </c>
      <c r="J2028" s="17" t="str">
        <f t="shared" si="155"/>
        <v xml:space="preserve"> </v>
      </c>
      <c r="K2028" s="17" t="str">
        <f>IF(H2028="-","",COUNTIF($H$8:H2028,H2028))</f>
        <v/>
      </c>
    </row>
    <row r="2029" spans="1:11" ht="19.600000000000001" customHeight="1" x14ac:dyDescent="0.25">
      <c r="A2029" s="30"/>
      <c r="B2029" s="31"/>
      <c r="C2029" s="38"/>
      <c r="D2029" s="44"/>
      <c r="F2029" s="17" t="str">
        <f t="shared" si="156"/>
        <v/>
      </c>
      <c r="G2029" s="17" t="str">
        <f t="shared" si="157"/>
        <v/>
      </c>
      <c r="H2029" s="17" t="str">
        <f t="shared" si="158"/>
        <v>-</v>
      </c>
      <c r="I2029" s="17" t="str">
        <f t="shared" si="159"/>
        <v>--</v>
      </c>
      <c r="J2029" s="17" t="str">
        <f t="shared" si="155"/>
        <v xml:space="preserve"> </v>
      </c>
      <c r="K2029" s="17" t="str">
        <f>IF(H2029="-","",COUNTIF($H$8:H2029,H2029))</f>
        <v/>
      </c>
    </row>
    <row r="2030" spans="1:11" ht="19.600000000000001" customHeight="1" x14ac:dyDescent="0.25">
      <c r="A2030" s="30"/>
      <c r="B2030" s="31"/>
      <c r="C2030" s="38"/>
      <c r="D2030" s="44"/>
      <c r="F2030" s="17" t="str">
        <f t="shared" si="156"/>
        <v/>
      </c>
      <c r="G2030" s="17" t="str">
        <f t="shared" si="157"/>
        <v/>
      </c>
      <c r="H2030" s="17" t="str">
        <f t="shared" si="158"/>
        <v>-</v>
      </c>
      <c r="I2030" s="17" t="str">
        <f t="shared" si="159"/>
        <v>--</v>
      </c>
      <c r="J2030" s="17" t="str">
        <f t="shared" si="155"/>
        <v xml:space="preserve"> </v>
      </c>
      <c r="K2030" s="17" t="str">
        <f>IF(H2030="-","",COUNTIF($H$8:H2030,H2030))</f>
        <v/>
      </c>
    </row>
    <row r="2031" spans="1:11" ht="19.600000000000001" customHeight="1" x14ac:dyDescent="0.25">
      <c r="A2031" s="30"/>
      <c r="B2031" s="31"/>
      <c r="C2031" s="38"/>
      <c r="D2031" s="44"/>
      <c r="F2031" s="17" t="str">
        <f t="shared" si="156"/>
        <v/>
      </c>
      <c r="G2031" s="17" t="str">
        <f t="shared" si="157"/>
        <v/>
      </c>
      <c r="H2031" s="17" t="str">
        <f t="shared" si="158"/>
        <v>-</v>
      </c>
      <c r="I2031" s="17" t="str">
        <f t="shared" si="159"/>
        <v>--</v>
      </c>
      <c r="J2031" s="17" t="str">
        <f t="shared" si="155"/>
        <v xml:space="preserve"> </v>
      </c>
      <c r="K2031" s="17" t="str">
        <f>IF(H2031="-","",COUNTIF($H$8:H2031,H2031))</f>
        <v/>
      </c>
    </row>
    <row r="2032" spans="1:11" ht="19.600000000000001" customHeight="1" x14ac:dyDescent="0.25">
      <c r="A2032" s="30"/>
      <c r="B2032" s="31"/>
      <c r="C2032" s="38"/>
      <c r="D2032" s="44"/>
      <c r="F2032" s="17" t="str">
        <f t="shared" si="156"/>
        <v/>
      </c>
      <c r="G2032" s="17" t="str">
        <f t="shared" si="157"/>
        <v/>
      </c>
      <c r="H2032" s="17" t="str">
        <f t="shared" si="158"/>
        <v>-</v>
      </c>
      <c r="I2032" s="17" t="str">
        <f t="shared" si="159"/>
        <v>--</v>
      </c>
      <c r="J2032" s="17" t="str">
        <f t="shared" si="155"/>
        <v xml:space="preserve"> </v>
      </c>
      <c r="K2032" s="17" t="str">
        <f>IF(H2032="-","",COUNTIF($H$8:H2032,H2032))</f>
        <v/>
      </c>
    </row>
    <row r="2033" spans="1:11" ht="19.600000000000001" customHeight="1" x14ac:dyDescent="0.25">
      <c r="A2033" s="30"/>
      <c r="B2033" s="31"/>
      <c r="C2033" s="38"/>
      <c r="D2033" s="44"/>
      <c r="F2033" s="17" t="str">
        <f t="shared" si="156"/>
        <v/>
      </c>
      <c r="G2033" s="17" t="str">
        <f t="shared" si="157"/>
        <v/>
      </c>
      <c r="H2033" s="17" t="str">
        <f t="shared" si="158"/>
        <v>-</v>
      </c>
      <c r="I2033" s="17" t="str">
        <f t="shared" si="159"/>
        <v>--</v>
      </c>
      <c r="J2033" s="17" t="str">
        <f t="shared" si="155"/>
        <v xml:space="preserve"> </v>
      </c>
      <c r="K2033" s="17" t="str">
        <f>IF(H2033="-","",COUNTIF($H$8:H2033,H2033))</f>
        <v/>
      </c>
    </row>
    <row r="2034" spans="1:11" ht="19.600000000000001" customHeight="1" x14ac:dyDescent="0.25">
      <c r="A2034" s="30"/>
      <c r="B2034" s="31"/>
      <c r="C2034" s="38"/>
      <c r="D2034" s="44"/>
      <c r="F2034" s="17" t="str">
        <f t="shared" si="156"/>
        <v/>
      </c>
      <c r="G2034" s="17" t="str">
        <f t="shared" si="157"/>
        <v/>
      </c>
      <c r="H2034" s="17" t="str">
        <f t="shared" si="158"/>
        <v>-</v>
      </c>
      <c r="I2034" s="17" t="str">
        <f t="shared" si="159"/>
        <v>--</v>
      </c>
      <c r="J2034" s="17" t="str">
        <f t="shared" si="155"/>
        <v xml:space="preserve"> </v>
      </c>
      <c r="K2034" s="17" t="str">
        <f>IF(H2034="-","",COUNTIF($H$8:H2034,H2034))</f>
        <v/>
      </c>
    </row>
    <row r="2035" spans="1:11" ht="19.600000000000001" customHeight="1" x14ac:dyDescent="0.25">
      <c r="A2035" s="30"/>
      <c r="B2035" s="31"/>
      <c r="C2035" s="38"/>
      <c r="D2035" s="44"/>
      <c r="F2035" s="17" t="str">
        <f t="shared" si="156"/>
        <v/>
      </c>
      <c r="G2035" s="17" t="str">
        <f t="shared" si="157"/>
        <v/>
      </c>
      <c r="H2035" s="17" t="str">
        <f t="shared" si="158"/>
        <v>-</v>
      </c>
      <c r="I2035" s="17" t="str">
        <f t="shared" si="159"/>
        <v>--</v>
      </c>
      <c r="J2035" s="17" t="str">
        <f t="shared" si="155"/>
        <v xml:space="preserve"> </v>
      </c>
      <c r="K2035" s="17" t="str">
        <f>IF(H2035="-","",COUNTIF($H$8:H2035,H2035))</f>
        <v/>
      </c>
    </row>
    <row r="2036" spans="1:11" ht="19.600000000000001" customHeight="1" x14ac:dyDescent="0.25">
      <c r="A2036" s="30"/>
      <c r="B2036" s="31"/>
      <c r="C2036" s="38"/>
      <c r="D2036" s="44"/>
      <c r="F2036" s="17" t="str">
        <f t="shared" si="156"/>
        <v/>
      </c>
      <c r="G2036" s="17" t="str">
        <f t="shared" si="157"/>
        <v/>
      </c>
      <c r="H2036" s="17" t="str">
        <f t="shared" si="158"/>
        <v>-</v>
      </c>
      <c r="I2036" s="17" t="str">
        <f t="shared" si="159"/>
        <v>--</v>
      </c>
      <c r="J2036" s="17" t="str">
        <f t="shared" si="155"/>
        <v xml:space="preserve"> </v>
      </c>
      <c r="K2036" s="17" t="str">
        <f>IF(H2036="-","",COUNTIF($H$8:H2036,H2036))</f>
        <v/>
      </c>
    </row>
    <row r="2037" spans="1:11" ht="19.600000000000001" customHeight="1" x14ac:dyDescent="0.25">
      <c r="A2037" s="30"/>
      <c r="B2037" s="31"/>
      <c r="C2037" s="38"/>
      <c r="D2037" s="44"/>
      <c r="F2037" s="17" t="str">
        <f t="shared" si="156"/>
        <v/>
      </c>
      <c r="G2037" s="17" t="str">
        <f t="shared" si="157"/>
        <v/>
      </c>
      <c r="H2037" s="17" t="str">
        <f t="shared" si="158"/>
        <v>-</v>
      </c>
      <c r="I2037" s="17" t="str">
        <f t="shared" si="159"/>
        <v>--</v>
      </c>
      <c r="J2037" s="17" t="str">
        <f t="shared" si="155"/>
        <v xml:space="preserve"> </v>
      </c>
      <c r="K2037" s="17" t="str">
        <f>IF(H2037="-","",COUNTIF($H$8:H2037,H2037))</f>
        <v/>
      </c>
    </row>
    <row r="2038" spans="1:11" ht="19.600000000000001" customHeight="1" x14ac:dyDescent="0.25">
      <c r="A2038" s="30"/>
      <c r="B2038" s="31"/>
      <c r="C2038" s="38"/>
      <c r="D2038" s="44"/>
      <c r="F2038" s="17" t="str">
        <f t="shared" si="156"/>
        <v/>
      </c>
      <c r="G2038" s="17" t="str">
        <f t="shared" si="157"/>
        <v/>
      </c>
      <c r="H2038" s="17" t="str">
        <f t="shared" si="158"/>
        <v>-</v>
      </c>
      <c r="I2038" s="17" t="str">
        <f t="shared" si="159"/>
        <v>--</v>
      </c>
      <c r="J2038" s="17" t="str">
        <f t="shared" si="155"/>
        <v xml:space="preserve"> </v>
      </c>
      <c r="K2038" s="17" t="str">
        <f>IF(H2038="-","",COUNTIF($H$8:H2038,H2038))</f>
        <v/>
      </c>
    </row>
    <row r="2039" spans="1:11" ht="19.600000000000001" customHeight="1" x14ac:dyDescent="0.25">
      <c r="A2039" s="30"/>
      <c r="B2039" s="31"/>
      <c r="C2039" s="38"/>
      <c r="D2039" s="44"/>
      <c r="F2039" s="17" t="str">
        <f t="shared" si="156"/>
        <v/>
      </c>
      <c r="G2039" s="17" t="str">
        <f t="shared" si="157"/>
        <v/>
      </c>
      <c r="H2039" s="17" t="str">
        <f t="shared" si="158"/>
        <v>-</v>
      </c>
      <c r="I2039" s="17" t="str">
        <f t="shared" si="159"/>
        <v>--</v>
      </c>
      <c r="J2039" s="17" t="str">
        <f t="shared" si="155"/>
        <v xml:space="preserve"> </v>
      </c>
      <c r="K2039" s="17" t="str">
        <f>IF(H2039="-","",COUNTIF($H$8:H2039,H2039))</f>
        <v/>
      </c>
    </row>
    <row r="2040" spans="1:11" ht="19.600000000000001" customHeight="1" x14ac:dyDescent="0.25">
      <c r="A2040" s="30"/>
      <c r="B2040" s="31"/>
      <c r="C2040" s="38"/>
      <c r="D2040" s="44"/>
      <c r="F2040" s="17" t="str">
        <f t="shared" si="156"/>
        <v/>
      </c>
      <c r="G2040" s="17" t="str">
        <f t="shared" si="157"/>
        <v/>
      </c>
      <c r="H2040" s="17" t="str">
        <f t="shared" si="158"/>
        <v>-</v>
      </c>
      <c r="I2040" s="17" t="str">
        <f t="shared" si="159"/>
        <v>--</v>
      </c>
      <c r="J2040" s="17" t="str">
        <f t="shared" si="155"/>
        <v xml:space="preserve"> </v>
      </c>
      <c r="K2040" s="17" t="str">
        <f>IF(H2040="-","",COUNTIF($H$8:H2040,H2040))</f>
        <v/>
      </c>
    </row>
    <row r="2041" spans="1:11" ht="19.600000000000001" customHeight="1" x14ac:dyDescent="0.25">
      <c r="A2041" s="30"/>
      <c r="B2041" s="31"/>
      <c r="C2041" s="38"/>
      <c r="D2041" s="44"/>
      <c r="F2041" s="17" t="str">
        <f t="shared" si="156"/>
        <v/>
      </c>
      <c r="G2041" s="17" t="str">
        <f t="shared" si="157"/>
        <v/>
      </c>
      <c r="H2041" s="17" t="str">
        <f t="shared" si="158"/>
        <v>-</v>
      </c>
      <c r="I2041" s="17" t="str">
        <f t="shared" si="159"/>
        <v>--</v>
      </c>
      <c r="J2041" s="17" t="str">
        <f t="shared" si="155"/>
        <v xml:space="preserve"> </v>
      </c>
      <c r="K2041" s="17" t="str">
        <f>IF(H2041="-","",COUNTIF($H$8:H2041,H2041))</f>
        <v/>
      </c>
    </row>
    <row r="2042" spans="1:11" ht="19.600000000000001" customHeight="1" x14ac:dyDescent="0.25">
      <c r="A2042" s="30"/>
      <c r="B2042" s="31"/>
      <c r="C2042" s="38"/>
      <c r="D2042" s="44"/>
      <c r="F2042" s="17" t="str">
        <f t="shared" si="156"/>
        <v/>
      </c>
      <c r="G2042" s="17" t="str">
        <f t="shared" si="157"/>
        <v/>
      </c>
      <c r="H2042" s="17" t="str">
        <f t="shared" si="158"/>
        <v>-</v>
      </c>
      <c r="I2042" s="17" t="str">
        <f t="shared" si="159"/>
        <v>--</v>
      </c>
      <c r="J2042" s="17" t="str">
        <f t="shared" si="155"/>
        <v xml:space="preserve"> </v>
      </c>
      <c r="K2042" s="17" t="str">
        <f>IF(H2042="-","",COUNTIF($H$8:H2042,H2042))</f>
        <v/>
      </c>
    </row>
    <row r="2043" spans="1:11" ht="19.600000000000001" customHeight="1" x14ac:dyDescent="0.25">
      <c r="A2043" s="30"/>
      <c r="B2043" s="31"/>
      <c r="C2043" s="38"/>
      <c r="D2043" s="44"/>
      <c r="F2043" s="17" t="str">
        <f t="shared" si="156"/>
        <v/>
      </c>
      <c r="G2043" s="17" t="str">
        <f t="shared" si="157"/>
        <v/>
      </c>
      <c r="H2043" s="17" t="str">
        <f t="shared" si="158"/>
        <v>-</v>
      </c>
      <c r="I2043" s="17" t="str">
        <f t="shared" si="159"/>
        <v>--</v>
      </c>
      <c r="J2043" s="17" t="str">
        <f t="shared" si="155"/>
        <v xml:space="preserve"> </v>
      </c>
      <c r="K2043" s="17" t="str">
        <f>IF(H2043="-","",COUNTIF($H$8:H2043,H2043))</f>
        <v/>
      </c>
    </row>
    <row r="2044" spans="1:11" ht="19.600000000000001" customHeight="1" x14ac:dyDescent="0.25">
      <c r="A2044" s="30"/>
      <c r="B2044" s="31"/>
      <c r="C2044" s="38"/>
      <c r="D2044" s="44"/>
      <c r="F2044" s="17" t="str">
        <f t="shared" si="156"/>
        <v/>
      </c>
      <c r="G2044" s="17" t="str">
        <f t="shared" si="157"/>
        <v/>
      </c>
      <c r="H2044" s="17" t="str">
        <f t="shared" si="158"/>
        <v>-</v>
      </c>
      <c r="I2044" s="17" t="str">
        <f t="shared" si="159"/>
        <v>--</v>
      </c>
      <c r="J2044" s="17" t="str">
        <f t="shared" si="155"/>
        <v xml:space="preserve"> </v>
      </c>
      <c r="K2044" s="17" t="str">
        <f>IF(H2044="-","",COUNTIF($H$8:H2044,H2044))</f>
        <v/>
      </c>
    </row>
    <row r="2045" spans="1:11" ht="19.600000000000001" customHeight="1" x14ac:dyDescent="0.25">
      <c r="A2045" s="30"/>
      <c r="B2045" s="31"/>
      <c r="C2045" s="38"/>
      <c r="D2045" s="44"/>
      <c r="F2045" s="17" t="str">
        <f t="shared" si="156"/>
        <v/>
      </c>
      <c r="G2045" s="17" t="str">
        <f t="shared" si="157"/>
        <v/>
      </c>
      <c r="H2045" s="17" t="str">
        <f t="shared" si="158"/>
        <v>-</v>
      </c>
      <c r="I2045" s="17" t="str">
        <f t="shared" si="159"/>
        <v>--</v>
      </c>
      <c r="J2045" s="17" t="str">
        <f t="shared" si="155"/>
        <v xml:space="preserve"> </v>
      </c>
      <c r="K2045" s="17" t="str">
        <f>IF(H2045="-","",COUNTIF($H$8:H2045,H2045))</f>
        <v/>
      </c>
    </row>
    <row r="2046" spans="1:11" ht="19.600000000000001" customHeight="1" x14ac:dyDescent="0.25">
      <c r="A2046" s="30"/>
      <c r="B2046" s="31"/>
      <c r="C2046" s="38"/>
      <c r="D2046" s="44"/>
      <c r="F2046" s="17" t="str">
        <f t="shared" si="156"/>
        <v/>
      </c>
      <c r="G2046" s="17" t="str">
        <f t="shared" si="157"/>
        <v/>
      </c>
      <c r="H2046" s="17" t="str">
        <f t="shared" si="158"/>
        <v>-</v>
      </c>
      <c r="I2046" s="17" t="str">
        <f t="shared" si="159"/>
        <v>--</v>
      </c>
      <c r="J2046" s="17" t="str">
        <f t="shared" si="155"/>
        <v xml:space="preserve"> </v>
      </c>
      <c r="K2046" s="17" t="str">
        <f>IF(H2046="-","",COUNTIF($H$8:H2046,H2046))</f>
        <v/>
      </c>
    </row>
    <row r="2047" spans="1:11" ht="19.600000000000001" customHeight="1" x14ac:dyDescent="0.25">
      <c r="A2047" s="30"/>
      <c r="B2047" s="31"/>
      <c r="C2047" s="38"/>
      <c r="D2047" s="44"/>
      <c r="F2047" s="17" t="str">
        <f t="shared" si="156"/>
        <v/>
      </c>
      <c r="G2047" s="17" t="str">
        <f t="shared" si="157"/>
        <v/>
      </c>
      <c r="H2047" s="17" t="str">
        <f t="shared" si="158"/>
        <v>-</v>
      </c>
      <c r="I2047" s="17" t="str">
        <f t="shared" si="159"/>
        <v>--</v>
      </c>
      <c r="J2047" s="17" t="str">
        <f t="shared" si="155"/>
        <v xml:space="preserve"> </v>
      </c>
      <c r="K2047" s="17" t="str">
        <f>IF(H2047="-","",COUNTIF($H$8:H2047,H2047))</f>
        <v/>
      </c>
    </row>
    <row r="2048" spans="1:11" ht="19.600000000000001" customHeight="1" x14ac:dyDescent="0.25">
      <c r="A2048" s="30"/>
      <c r="B2048" s="31"/>
      <c r="C2048" s="38"/>
      <c r="D2048" s="44"/>
      <c r="F2048" s="17" t="str">
        <f t="shared" si="156"/>
        <v/>
      </c>
      <c r="G2048" s="17" t="str">
        <f t="shared" si="157"/>
        <v/>
      </c>
      <c r="H2048" s="17" t="str">
        <f t="shared" si="158"/>
        <v>-</v>
      </c>
      <c r="I2048" s="17" t="str">
        <f t="shared" si="159"/>
        <v>--</v>
      </c>
      <c r="J2048" s="17" t="str">
        <f t="shared" si="155"/>
        <v xml:space="preserve"> </v>
      </c>
      <c r="K2048" s="17" t="str">
        <f>IF(H2048="-","",COUNTIF($H$8:H2048,H2048))</f>
        <v/>
      </c>
    </row>
    <row r="2049" spans="1:11" ht="19.600000000000001" customHeight="1" x14ac:dyDescent="0.25">
      <c r="A2049" s="30"/>
      <c r="B2049" s="31"/>
      <c r="C2049" s="38"/>
      <c r="D2049" s="44"/>
      <c r="F2049" s="17" t="str">
        <f t="shared" si="156"/>
        <v/>
      </c>
      <c r="G2049" s="17" t="str">
        <f t="shared" si="157"/>
        <v/>
      </c>
      <c r="H2049" s="17" t="str">
        <f t="shared" si="158"/>
        <v>-</v>
      </c>
      <c r="I2049" s="17" t="str">
        <f t="shared" si="159"/>
        <v>--</v>
      </c>
      <c r="J2049" s="17" t="str">
        <f t="shared" si="155"/>
        <v xml:space="preserve"> </v>
      </c>
      <c r="K2049" s="17" t="str">
        <f>IF(H2049="-","",COUNTIF($H$8:H2049,H2049))</f>
        <v/>
      </c>
    </row>
    <row r="2050" spans="1:11" ht="19.600000000000001" customHeight="1" x14ac:dyDescent="0.25">
      <c r="A2050" s="30"/>
      <c r="B2050" s="31"/>
      <c r="C2050" s="38"/>
      <c r="D2050" s="44"/>
      <c r="F2050" s="17" t="str">
        <f t="shared" si="156"/>
        <v/>
      </c>
      <c r="G2050" s="17" t="str">
        <f t="shared" si="157"/>
        <v/>
      </c>
      <c r="H2050" s="17" t="str">
        <f t="shared" si="158"/>
        <v>-</v>
      </c>
      <c r="I2050" s="17" t="str">
        <f t="shared" si="159"/>
        <v>--</v>
      </c>
      <c r="J2050" s="17" t="str">
        <f t="shared" si="155"/>
        <v xml:space="preserve"> </v>
      </c>
      <c r="K2050" s="17" t="str">
        <f>IF(H2050="-","",COUNTIF($H$8:H2050,H2050))</f>
        <v/>
      </c>
    </row>
    <row r="2051" spans="1:11" ht="19.600000000000001" customHeight="1" x14ac:dyDescent="0.25">
      <c r="A2051" s="30"/>
      <c r="B2051" s="31"/>
      <c r="C2051" s="38"/>
      <c r="D2051" s="44"/>
      <c r="F2051" s="17" t="str">
        <f t="shared" si="156"/>
        <v/>
      </c>
      <c r="G2051" s="17" t="str">
        <f t="shared" si="157"/>
        <v/>
      </c>
      <c r="H2051" s="17" t="str">
        <f t="shared" si="158"/>
        <v>-</v>
      </c>
      <c r="I2051" s="17" t="str">
        <f t="shared" si="159"/>
        <v>--</v>
      </c>
      <c r="J2051" s="17" t="str">
        <f t="shared" si="155"/>
        <v xml:space="preserve"> </v>
      </c>
      <c r="K2051" s="17" t="str">
        <f>IF(H2051="-","",COUNTIF($H$8:H2051,H2051))</f>
        <v/>
      </c>
    </row>
    <row r="2052" spans="1:11" ht="19.600000000000001" customHeight="1" x14ac:dyDescent="0.25">
      <c r="A2052" s="30"/>
      <c r="B2052" s="31"/>
      <c r="C2052" s="38"/>
      <c r="D2052" s="44"/>
      <c r="F2052" s="17" t="str">
        <f t="shared" si="156"/>
        <v/>
      </c>
      <c r="G2052" s="17" t="str">
        <f t="shared" si="157"/>
        <v/>
      </c>
      <c r="H2052" s="17" t="str">
        <f t="shared" si="158"/>
        <v>-</v>
      </c>
      <c r="I2052" s="17" t="str">
        <f t="shared" si="159"/>
        <v>--</v>
      </c>
      <c r="J2052" s="17" t="str">
        <f t="shared" si="155"/>
        <v xml:space="preserve"> </v>
      </c>
      <c r="K2052" s="17" t="str">
        <f>IF(H2052="-","",COUNTIF($H$8:H2052,H2052))</f>
        <v/>
      </c>
    </row>
    <row r="2053" spans="1:11" ht="19.600000000000001" customHeight="1" x14ac:dyDescent="0.25">
      <c r="A2053" s="30"/>
      <c r="B2053" s="31"/>
      <c r="C2053" s="38"/>
      <c r="D2053" s="44"/>
      <c r="F2053" s="17" t="str">
        <f t="shared" si="156"/>
        <v/>
      </c>
      <c r="G2053" s="17" t="str">
        <f t="shared" si="157"/>
        <v/>
      </c>
      <c r="H2053" s="17" t="str">
        <f t="shared" si="158"/>
        <v>-</v>
      </c>
      <c r="I2053" s="17" t="str">
        <f t="shared" si="159"/>
        <v>--</v>
      </c>
      <c r="J2053" s="17" t="str">
        <f t="shared" si="155"/>
        <v xml:space="preserve"> </v>
      </c>
      <c r="K2053" s="17" t="str">
        <f>IF(H2053="-","",COUNTIF($H$8:H2053,H2053))</f>
        <v/>
      </c>
    </row>
    <row r="2054" spans="1:11" ht="19.600000000000001" customHeight="1" x14ac:dyDescent="0.25">
      <c r="A2054" s="30"/>
      <c r="B2054" s="31"/>
      <c r="C2054" s="38"/>
      <c r="D2054" s="44"/>
      <c r="F2054" s="17" t="str">
        <f t="shared" si="156"/>
        <v/>
      </c>
      <c r="G2054" s="17" t="str">
        <f t="shared" si="157"/>
        <v/>
      </c>
      <c r="H2054" s="17" t="str">
        <f t="shared" si="158"/>
        <v>-</v>
      </c>
      <c r="I2054" s="17" t="str">
        <f t="shared" si="159"/>
        <v>--</v>
      </c>
      <c r="J2054" s="17" t="str">
        <f t="shared" si="155"/>
        <v xml:space="preserve"> </v>
      </c>
      <c r="K2054" s="17" t="str">
        <f>IF(H2054="-","",COUNTIF($H$8:H2054,H2054))</f>
        <v/>
      </c>
    </row>
    <row r="2055" spans="1:11" ht="19.600000000000001" customHeight="1" x14ac:dyDescent="0.25">
      <c r="A2055" s="30"/>
      <c r="B2055" s="31"/>
      <c r="C2055" s="38"/>
      <c r="D2055" s="44"/>
      <c r="F2055" s="17" t="str">
        <f t="shared" si="156"/>
        <v/>
      </c>
      <c r="G2055" s="17" t="str">
        <f t="shared" si="157"/>
        <v/>
      </c>
      <c r="H2055" s="17" t="str">
        <f t="shared" si="158"/>
        <v>-</v>
      </c>
      <c r="I2055" s="17" t="str">
        <f t="shared" si="159"/>
        <v>--</v>
      </c>
      <c r="J2055" s="17" t="str">
        <f t="shared" si="155"/>
        <v xml:space="preserve"> </v>
      </c>
      <c r="K2055" s="17" t="str">
        <f>IF(H2055="-","",COUNTIF($H$8:H2055,H2055))</f>
        <v/>
      </c>
    </row>
    <row r="2056" spans="1:11" ht="19.600000000000001" customHeight="1" x14ac:dyDescent="0.25">
      <c r="A2056" s="30"/>
      <c r="B2056" s="31"/>
      <c r="C2056" s="38"/>
      <c r="D2056" s="44"/>
      <c r="F2056" s="17" t="str">
        <f t="shared" si="156"/>
        <v/>
      </c>
      <c r="G2056" s="17" t="str">
        <f t="shared" si="157"/>
        <v/>
      </c>
      <c r="H2056" s="17" t="str">
        <f t="shared" si="158"/>
        <v>-</v>
      </c>
      <c r="I2056" s="17" t="str">
        <f t="shared" si="159"/>
        <v>--</v>
      </c>
      <c r="J2056" s="17" t="str">
        <f t="shared" ref="J2056:J2119" si="160">B2056&amp;" "&amp;A2056</f>
        <v xml:space="preserve"> </v>
      </c>
      <c r="K2056" s="17" t="str">
        <f>IF(H2056="-","",COUNTIF($H$8:H2056,H2056))</f>
        <v/>
      </c>
    </row>
    <row r="2057" spans="1:11" ht="19.600000000000001" customHeight="1" x14ac:dyDescent="0.25">
      <c r="A2057" s="30"/>
      <c r="B2057" s="31"/>
      <c r="C2057" s="38"/>
      <c r="D2057" s="44"/>
      <c r="F2057" s="17" t="str">
        <f t="shared" ref="F2057:F2120" si="161">IF(ISBLANK(C2057),"",MONTH(C2057))</f>
        <v/>
      </c>
      <c r="G2057" s="17" t="str">
        <f t="shared" ref="G2057:G2120" si="162">IF(ISBLANK(C2057),"",DAY(C2057))</f>
        <v/>
      </c>
      <c r="H2057" s="17" t="str">
        <f t="shared" ref="H2057:H2120" si="163">F2057&amp;"-"&amp;G2057</f>
        <v>-</v>
      </c>
      <c r="I2057" s="17" t="str">
        <f t="shared" ref="I2057:I2120" si="164">H2057&amp;"-"&amp;K2057</f>
        <v>--</v>
      </c>
      <c r="J2057" s="17" t="str">
        <f t="shared" si="160"/>
        <v xml:space="preserve"> </v>
      </c>
      <c r="K2057" s="17" t="str">
        <f>IF(H2057="-","",COUNTIF($H$8:H2057,H2057))</f>
        <v/>
      </c>
    </row>
    <row r="2058" spans="1:11" ht="19.600000000000001" customHeight="1" x14ac:dyDescent="0.25">
      <c r="A2058" s="30"/>
      <c r="B2058" s="31"/>
      <c r="C2058" s="38"/>
      <c r="D2058" s="44"/>
      <c r="F2058" s="17" t="str">
        <f t="shared" si="161"/>
        <v/>
      </c>
      <c r="G2058" s="17" t="str">
        <f t="shared" si="162"/>
        <v/>
      </c>
      <c r="H2058" s="17" t="str">
        <f t="shared" si="163"/>
        <v>-</v>
      </c>
      <c r="I2058" s="17" t="str">
        <f t="shared" si="164"/>
        <v>--</v>
      </c>
      <c r="J2058" s="17" t="str">
        <f t="shared" si="160"/>
        <v xml:space="preserve"> </v>
      </c>
      <c r="K2058" s="17" t="str">
        <f>IF(H2058="-","",COUNTIF($H$8:H2058,H2058))</f>
        <v/>
      </c>
    </row>
    <row r="2059" spans="1:11" ht="19.600000000000001" customHeight="1" x14ac:dyDescent="0.25">
      <c r="A2059" s="30"/>
      <c r="B2059" s="31"/>
      <c r="C2059" s="38"/>
      <c r="D2059" s="44"/>
      <c r="F2059" s="17" t="str">
        <f t="shared" si="161"/>
        <v/>
      </c>
      <c r="G2059" s="17" t="str">
        <f t="shared" si="162"/>
        <v/>
      </c>
      <c r="H2059" s="17" t="str">
        <f t="shared" si="163"/>
        <v>-</v>
      </c>
      <c r="I2059" s="17" t="str">
        <f t="shared" si="164"/>
        <v>--</v>
      </c>
      <c r="J2059" s="17" t="str">
        <f t="shared" si="160"/>
        <v xml:space="preserve"> </v>
      </c>
      <c r="K2059" s="17" t="str">
        <f>IF(H2059="-","",COUNTIF($H$8:H2059,H2059))</f>
        <v/>
      </c>
    </row>
    <row r="2060" spans="1:11" ht="19.600000000000001" customHeight="1" x14ac:dyDescent="0.25">
      <c r="A2060" s="30"/>
      <c r="B2060" s="31"/>
      <c r="C2060" s="38"/>
      <c r="D2060" s="44"/>
      <c r="F2060" s="17" t="str">
        <f t="shared" si="161"/>
        <v/>
      </c>
      <c r="G2060" s="17" t="str">
        <f t="shared" si="162"/>
        <v/>
      </c>
      <c r="H2060" s="17" t="str">
        <f t="shared" si="163"/>
        <v>-</v>
      </c>
      <c r="I2060" s="17" t="str">
        <f t="shared" si="164"/>
        <v>--</v>
      </c>
      <c r="J2060" s="17" t="str">
        <f t="shared" si="160"/>
        <v xml:space="preserve"> </v>
      </c>
      <c r="K2060" s="17" t="str">
        <f>IF(H2060="-","",COUNTIF($H$8:H2060,H2060))</f>
        <v/>
      </c>
    </row>
    <row r="2061" spans="1:11" ht="19.600000000000001" customHeight="1" x14ac:dyDescent="0.25">
      <c r="A2061" s="30"/>
      <c r="B2061" s="31"/>
      <c r="C2061" s="38"/>
      <c r="D2061" s="44"/>
      <c r="F2061" s="17" t="str">
        <f t="shared" si="161"/>
        <v/>
      </c>
      <c r="G2061" s="17" t="str">
        <f t="shared" si="162"/>
        <v/>
      </c>
      <c r="H2061" s="17" t="str">
        <f t="shared" si="163"/>
        <v>-</v>
      </c>
      <c r="I2061" s="17" t="str">
        <f t="shared" si="164"/>
        <v>--</v>
      </c>
      <c r="J2061" s="17" t="str">
        <f t="shared" si="160"/>
        <v xml:space="preserve"> </v>
      </c>
      <c r="K2061" s="17" t="str">
        <f>IF(H2061="-","",COUNTIF($H$8:H2061,H2061))</f>
        <v/>
      </c>
    </row>
    <row r="2062" spans="1:11" ht="19.600000000000001" customHeight="1" x14ac:dyDescent="0.25">
      <c r="A2062" s="30"/>
      <c r="B2062" s="31"/>
      <c r="C2062" s="38"/>
      <c r="D2062" s="44"/>
      <c r="F2062" s="17" t="str">
        <f t="shared" si="161"/>
        <v/>
      </c>
      <c r="G2062" s="17" t="str">
        <f t="shared" si="162"/>
        <v/>
      </c>
      <c r="H2062" s="17" t="str">
        <f t="shared" si="163"/>
        <v>-</v>
      </c>
      <c r="I2062" s="17" t="str">
        <f t="shared" si="164"/>
        <v>--</v>
      </c>
      <c r="J2062" s="17" t="str">
        <f t="shared" si="160"/>
        <v xml:space="preserve"> </v>
      </c>
      <c r="K2062" s="17" t="str">
        <f>IF(H2062="-","",COUNTIF($H$8:H2062,H2062))</f>
        <v/>
      </c>
    </row>
    <row r="2063" spans="1:11" ht="19.600000000000001" customHeight="1" x14ac:dyDescent="0.25">
      <c r="A2063" s="30"/>
      <c r="B2063" s="31"/>
      <c r="C2063" s="38"/>
      <c r="D2063" s="44"/>
      <c r="F2063" s="17" t="str">
        <f t="shared" si="161"/>
        <v/>
      </c>
      <c r="G2063" s="17" t="str">
        <f t="shared" si="162"/>
        <v/>
      </c>
      <c r="H2063" s="17" t="str">
        <f t="shared" si="163"/>
        <v>-</v>
      </c>
      <c r="I2063" s="17" t="str">
        <f t="shared" si="164"/>
        <v>--</v>
      </c>
      <c r="J2063" s="17" t="str">
        <f t="shared" si="160"/>
        <v xml:space="preserve"> </v>
      </c>
      <c r="K2063" s="17" t="str">
        <f>IF(H2063="-","",COUNTIF($H$8:H2063,H2063))</f>
        <v/>
      </c>
    </row>
    <row r="2064" spans="1:11" ht="19.600000000000001" customHeight="1" x14ac:dyDescent="0.25">
      <c r="A2064" s="30"/>
      <c r="B2064" s="31"/>
      <c r="C2064" s="38"/>
      <c r="D2064" s="44"/>
      <c r="F2064" s="17" t="str">
        <f t="shared" si="161"/>
        <v/>
      </c>
      <c r="G2064" s="17" t="str">
        <f t="shared" si="162"/>
        <v/>
      </c>
      <c r="H2064" s="17" t="str">
        <f t="shared" si="163"/>
        <v>-</v>
      </c>
      <c r="I2064" s="17" t="str">
        <f t="shared" si="164"/>
        <v>--</v>
      </c>
      <c r="J2064" s="17" t="str">
        <f t="shared" si="160"/>
        <v xml:space="preserve"> </v>
      </c>
      <c r="K2064" s="17" t="str">
        <f>IF(H2064="-","",COUNTIF($H$8:H2064,H2064))</f>
        <v/>
      </c>
    </row>
    <row r="2065" spans="1:11" ht="19.600000000000001" customHeight="1" x14ac:dyDescent="0.25">
      <c r="A2065" s="30"/>
      <c r="B2065" s="31"/>
      <c r="C2065" s="38"/>
      <c r="D2065" s="44"/>
      <c r="F2065" s="17" t="str">
        <f t="shared" si="161"/>
        <v/>
      </c>
      <c r="G2065" s="17" t="str">
        <f t="shared" si="162"/>
        <v/>
      </c>
      <c r="H2065" s="17" t="str">
        <f t="shared" si="163"/>
        <v>-</v>
      </c>
      <c r="I2065" s="17" t="str">
        <f t="shared" si="164"/>
        <v>--</v>
      </c>
      <c r="J2065" s="17" t="str">
        <f t="shared" si="160"/>
        <v xml:space="preserve"> </v>
      </c>
      <c r="K2065" s="17" t="str">
        <f>IF(H2065="-","",COUNTIF($H$8:H2065,H2065))</f>
        <v/>
      </c>
    </row>
    <row r="2066" spans="1:11" ht="19.600000000000001" customHeight="1" x14ac:dyDescent="0.25">
      <c r="A2066" s="30"/>
      <c r="B2066" s="31"/>
      <c r="C2066" s="38"/>
      <c r="D2066" s="44"/>
      <c r="F2066" s="17" t="str">
        <f t="shared" si="161"/>
        <v/>
      </c>
      <c r="G2066" s="17" t="str">
        <f t="shared" si="162"/>
        <v/>
      </c>
      <c r="H2066" s="17" t="str">
        <f t="shared" si="163"/>
        <v>-</v>
      </c>
      <c r="I2066" s="17" t="str">
        <f t="shared" si="164"/>
        <v>--</v>
      </c>
      <c r="J2066" s="17" t="str">
        <f t="shared" si="160"/>
        <v xml:space="preserve"> </v>
      </c>
      <c r="K2066" s="17" t="str">
        <f>IF(H2066="-","",COUNTIF($H$8:H2066,H2066))</f>
        <v/>
      </c>
    </row>
    <row r="2067" spans="1:11" ht="19.600000000000001" customHeight="1" x14ac:dyDescent="0.25">
      <c r="A2067" s="30"/>
      <c r="B2067" s="31"/>
      <c r="C2067" s="38"/>
      <c r="D2067" s="44"/>
      <c r="F2067" s="17" t="str">
        <f t="shared" si="161"/>
        <v/>
      </c>
      <c r="G2067" s="17" t="str">
        <f t="shared" si="162"/>
        <v/>
      </c>
      <c r="H2067" s="17" t="str">
        <f t="shared" si="163"/>
        <v>-</v>
      </c>
      <c r="I2067" s="17" t="str">
        <f t="shared" si="164"/>
        <v>--</v>
      </c>
      <c r="J2067" s="17" t="str">
        <f t="shared" si="160"/>
        <v xml:space="preserve"> </v>
      </c>
      <c r="K2067" s="17" t="str">
        <f>IF(H2067="-","",COUNTIF($H$8:H2067,H2067))</f>
        <v/>
      </c>
    </row>
    <row r="2068" spans="1:11" ht="19.600000000000001" customHeight="1" x14ac:dyDescent="0.25">
      <c r="A2068" s="30"/>
      <c r="B2068" s="31"/>
      <c r="C2068" s="38"/>
      <c r="D2068" s="44"/>
      <c r="F2068" s="17" t="str">
        <f t="shared" si="161"/>
        <v/>
      </c>
      <c r="G2068" s="17" t="str">
        <f t="shared" si="162"/>
        <v/>
      </c>
      <c r="H2068" s="17" t="str">
        <f t="shared" si="163"/>
        <v>-</v>
      </c>
      <c r="I2068" s="17" t="str">
        <f t="shared" si="164"/>
        <v>--</v>
      </c>
      <c r="J2068" s="17" t="str">
        <f t="shared" si="160"/>
        <v xml:space="preserve"> </v>
      </c>
      <c r="K2068" s="17" t="str">
        <f>IF(H2068="-","",COUNTIF($H$8:H2068,H2068))</f>
        <v/>
      </c>
    </row>
    <row r="2069" spans="1:11" ht="19.600000000000001" customHeight="1" x14ac:dyDescent="0.25">
      <c r="A2069" s="30"/>
      <c r="B2069" s="31"/>
      <c r="C2069" s="38"/>
      <c r="D2069" s="44"/>
      <c r="F2069" s="17" t="str">
        <f t="shared" si="161"/>
        <v/>
      </c>
      <c r="G2069" s="17" t="str">
        <f t="shared" si="162"/>
        <v/>
      </c>
      <c r="H2069" s="17" t="str">
        <f t="shared" si="163"/>
        <v>-</v>
      </c>
      <c r="I2069" s="17" t="str">
        <f t="shared" si="164"/>
        <v>--</v>
      </c>
      <c r="J2069" s="17" t="str">
        <f t="shared" si="160"/>
        <v xml:space="preserve"> </v>
      </c>
      <c r="K2069" s="17" t="str">
        <f>IF(H2069="-","",COUNTIF($H$8:H2069,H2069))</f>
        <v/>
      </c>
    </row>
    <row r="2070" spans="1:11" ht="19.600000000000001" customHeight="1" x14ac:dyDescent="0.25">
      <c r="A2070" s="30"/>
      <c r="B2070" s="31"/>
      <c r="C2070" s="38"/>
      <c r="D2070" s="44"/>
      <c r="F2070" s="17" t="str">
        <f t="shared" si="161"/>
        <v/>
      </c>
      <c r="G2070" s="17" t="str">
        <f t="shared" si="162"/>
        <v/>
      </c>
      <c r="H2070" s="17" t="str">
        <f t="shared" si="163"/>
        <v>-</v>
      </c>
      <c r="I2070" s="17" t="str">
        <f t="shared" si="164"/>
        <v>--</v>
      </c>
      <c r="J2070" s="17" t="str">
        <f t="shared" si="160"/>
        <v xml:space="preserve"> </v>
      </c>
      <c r="K2070" s="17" t="str">
        <f>IF(H2070="-","",COUNTIF($H$8:H2070,H2070))</f>
        <v/>
      </c>
    </row>
    <row r="2071" spans="1:11" ht="19.600000000000001" customHeight="1" x14ac:dyDescent="0.25">
      <c r="A2071" s="30"/>
      <c r="B2071" s="31"/>
      <c r="C2071" s="38"/>
      <c r="D2071" s="44"/>
      <c r="F2071" s="17" t="str">
        <f t="shared" si="161"/>
        <v/>
      </c>
      <c r="G2071" s="17" t="str">
        <f t="shared" si="162"/>
        <v/>
      </c>
      <c r="H2071" s="17" t="str">
        <f t="shared" si="163"/>
        <v>-</v>
      </c>
      <c r="I2071" s="17" t="str">
        <f t="shared" si="164"/>
        <v>--</v>
      </c>
      <c r="J2071" s="17" t="str">
        <f t="shared" si="160"/>
        <v xml:space="preserve"> </v>
      </c>
      <c r="K2071" s="17" t="str">
        <f>IF(H2071="-","",COUNTIF($H$8:H2071,H2071))</f>
        <v/>
      </c>
    </row>
    <row r="2072" spans="1:11" ht="19.600000000000001" customHeight="1" x14ac:dyDescent="0.25">
      <c r="A2072" s="30"/>
      <c r="B2072" s="31"/>
      <c r="C2072" s="38"/>
      <c r="D2072" s="44"/>
      <c r="F2072" s="17" t="str">
        <f t="shared" si="161"/>
        <v/>
      </c>
      <c r="G2072" s="17" t="str">
        <f t="shared" si="162"/>
        <v/>
      </c>
      <c r="H2072" s="17" t="str">
        <f t="shared" si="163"/>
        <v>-</v>
      </c>
      <c r="I2072" s="17" t="str">
        <f t="shared" si="164"/>
        <v>--</v>
      </c>
      <c r="J2072" s="17" t="str">
        <f t="shared" si="160"/>
        <v xml:space="preserve"> </v>
      </c>
      <c r="K2072" s="17" t="str">
        <f>IF(H2072="-","",COUNTIF($H$8:H2072,H2072))</f>
        <v/>
      </c>
    </row>
    <row r="2073" spans="1:11" ht="19.600000000000001" customHeight="1" x14ac:dyDescent="0.25">
      <c r="A2073" s="30"/>
      <c r="B2073" s="31"/>
      <c r="C2073" s="38"/>
      <c r="D2073" s="44"/>
      <c r="F2073" s="17" t="str">
        <f t="shared" si="161"/>
        <v/>
      </c>
      <c r="G2073" s="17" t="str">
        <f t="shared" si="162"/>
        <v/>
      </c>
      <c r="H2073" s="17" t="str">
        <f t="shared" si="163"/>
        <v>-</v>
      </c>
      <c r="I2073" s="17" t="str">
        <f t="shared" si="164"/>
        <v>--</v>
      </c>
      <c r="J2073" s="17" t="str">
        <f t="shared" si="160"/>
        <v xml:space="preserve"> </v>
      </c>
      <c r="K2073" s="17" t="str">
        <f>IF(H2073="-","",COUNTIF($H$8:H2073,H2073))</f>
        <v/>
      </c>
    </row>
    <row r="2074" spans="1:11" ht="19.600000000000001" customHeight="1" x14ac:dyDescent="0.25">
      <c r="A2074" s="30"/>
      <c r="B2074" s="31"/>
      <c r="C2074" s="38"/>
      <c r="D2074" s="44"/>
      <c r="F2074" s="17" t="str">
        <f t="shared" si="161"/>
        <v/>
      </c>
      <c r="G2074" s="17" t="str">
        <f t="shared" si="162"/>
        <v/>
      </c>
      <c r="H2074" s="17" t="str">
        <f t="shared" si="163"/>
        <v>-</v>
      </c>
      <c r="I2074" s="17" t="str">
        <f t="shared" si="164"/>
        <v>--</v>
      </c>
      <c r="J2074" s="17" t="str">
        <f t="shared" si="160"/>
        <v xml:space="preserve"> </v>
      </c>
      <c r="K2074" s="17" t="str">
        <f>IF(H2074="-","",COUNTIF($H$8:H2074,H2074))</f>
        <v/>
      </c>
    </row>
    <row r="2075" spans="1:11" ht="19.600000000000001" customHeight="1" x14ac:dyDescent="0.25">
      <c r="A2075" s="30"/>
      <c r="B2075" s="31"/>
      <c r="C2075" s="38"/>
      <c r="D2075" s="44"/>
      <c r="F2075" s="17" t="str">
        <f t="shared" si="161"/>
        <v/>
      </c>
      <c r="G2075" s="17" t="str">
        <f t="shared" si="162"/>
        <v/>
      </c>
      <c r="H2075" s="17" t="str">
        <f t="shared" si="163"/>
        <v>-</v>
      </c>
      <c r="I2075" s="17" t="str">
        <f t="shared" si="164"/>
        <v>--</v>
      </c>
      <c r="J2075" s="17" t="str">
        <f t="shared" si="160"/>
        <v xml:space="preserve"> </v>
      </c>
      <c r="K2075" s="17" t="str">
        <f>IF(H2075="-","",COUNTIF($H$8:H2075,H2075))</f>
        <v/>
      </c>
    </row>
    <row r="2076" spans="1:11" ht="19.600000000000001" customHeight="1" x14ac:dyDescent="0.25">
      <c r="A2076" s="30"/>
      <c r="B2076" s="31"/>
      <c r="C2076" s="38"/>
      <c r="D2076" s="44"/>
      <c r="F2076" s="17" t="str">
        <f t="shared" si="161"/>
        <v/>
      </c>
      <c r="G2076" s="17" t="str">
        <f t="shared" si="162"/>
        <v/>
      </c>
      <c r="H2076" s="17" t="str">
        <f t="shared" si="163"/>
        <v>-</v>
      </c>
      <c r="I2076" s="17" t="str">
        <f t="shared" si="164"/>
        <v>--</v>
      </c>
      <c r="J2076" s="17" t="str">
        <f t="shared" si="160"/>
        <v xml:space="preserve"> </v>
      </c>
      <c r="K2076" s="17" t="str">
        <f>IF(H2076="-","",COUNTIF($H$8:H2076,H2076))</f>
        <v/>
      </c>
    </row>
    <row r="2077" spans="1:11" ht="19.600000000000001" customHeight="1" x14ac:dyDescent="0.25">
      <c r="A2077" s="30"/>
      <c r="B2077" s="31"/>
      <c r="C2077" s="38"/>
      <c r="D2077" s="44"/>
      <c r="F2077" s="17" t="str">
        <f t="shared" si="161"/>
        <v/>
      </c>
      <c r="G2077" s="17" t="str">
        <f t="shared" si="162"/>
        <v/>
      </c>
      <c r="H2077" s="17" t="str">
        <f t="shared" si="163"/>
        <v>-</v>
      </c>
      <c r="I2077" s="17" t="str">
        <f t="shared" si="164"/>
        <v>--</v>
      </c>
      <c r="J2077" s="17" t="str">
        <f t="shared" si="160"/>
        <v xml:space="preserve"> </v>
      </c>
      <c r="K2077" s="17" t="str">
        <f>IF(H2077="-","",COUNTIF($H$8:H2077,H2077))</f>
        <v/>
      </c>
    </row>
    <row r="2078" spans="1:11" ht="19.600000000000001" customHeight="1" x14ac:dyDescent="0.25">
      <c r="A2078" s="30"/>
      <c r="B2078" s="31"/>
      <c r="C2078" s="38"/>
      <c r="D2078" s="44"/>
      <c r="F2078" s="17" t="str">
        <f t="shared" si="161"/>
        <v/>
      </c>
      <c r="G2078" s="17" t="str">
        <f t="shared" si="162"/>
        <v/>
      </c>
      <c r="H2078" s="17" t="str">
        <f t="shared" si="163"/>
        <v>-</v>
      </c>
      <c r="I2078" s="17" t="str">
        <f t="shared" si="164"/>
        <v>--</v>
      </c>
      <c r="J2078" s="17" t="str">
        <f t="shared" si="160"/>
        <v xml:space="preserve"> </v>
      </c>
      <c r="K2078" s="17" t="str">
        <f>IF(H2078="-","",COUNTIF($H$8:H2078,H2078))</f>
        <v/>
      </c>
    </row>
    <row r="2079" spans="1:11" ht="19.600000000000001" customHeight="1" x14ac:dyDescent="0.25">
      <c r="A2079" s="30"/>
      <c r="B2079" s="31"/>
      <c r="C2079" s="38"/>
      <c r="D2079" s="44"/>
      <c r="F2079" s="17" t="str">
        <f t="shared" si="161"/>
        <v/>
      </c>
      <c r="G2079" s="17" t="str">
        <f t="shared" si="162"/>
        <v/>
      </c>
      <c r="H2079" s="17" t="str">
        <f t="shared" si="163"/>
        <v>-</v>
      </c>
      <c r="I2079" s="17" t="str">
        <f t="shared" si="164"/>
        <v>--</v>
      </c>
      <c r="J2079" s="17" t="str">
        <f t="shared" si="160"/>
        <v xml:space="preserve"> </v>
      </c>
      <c r="K2079" s="17" t="str">
        <f>IF(H2079="-","",COUNTIF($H$8:H2079,H2079))</f>
        <v/>
      </c>
    </row>
    <row r="2080" spans="1:11" ht="19.600000000000001" customHeight="1" x14ac:dyDescent="0.25">
      <c r="A2080" s="30"/>
      <c r="B2080" s="31"/>
      <c r="C2080" s="38"/>
      <c r="D2080" s="44"/>
      <c r="F2080" s="17" t="str">
        <f t="shared" si="161"/>
        <v/>
      </c>
      <c r="G2080" s="17" t="str">
        <f t="shared" si="162"/>
        <v/>
      </c>
      <c r="H2080" s="17" t="str">
        <f t="shared" si="163"/>
        <v>-</v>
      </c>
      <c r="I2080" s="17" t="str">
        <f t="shared" si="164"/>
        <v>--</v>
      </c>
      <c r="J2080" s="17" t="str">
        <f t="shared" si="160"/>
        <v xml:space="preserve"> </v>
      </c>
      <c r="K2080" s="17" t="str">
        <f>IF(H2080="-","",COUNTIF($H$8:H2080,H2080))</f>
        <v/>
      </c>
    </row>
    <row r="2081" spans="1:11" ht="19.600000000000001" customHeight="1" x14ac:dyDescent="0.25">
      <c r="A2081" s="30"/>
      <c r="B2081" s="31"/>
      <c r="C2081" s="38"/>
      <c r="D2081" s="44"/>
      <c r="F2081" s="17" t="str">
        <f t="shared" si="161"/>
        <v/>
      </c>
      <c r="G2081" s="17" t="str">
        <f t="shared" si="162"/>
        <v/>
      </c>
      <c r="H2081" s="17" t="str">
        <f t="shared" si="163"/>
        <v>-</v>
      </c>
      <c r="I2081" s="17" t="str">
        <f t="shared" si="164"/>
        <v>--</v>
      </c>
      <c r="J2081" s="17" t="str">
        <f t="shared" si="160"/>
        <v xml:space="preserve"> </v>
      </c>
      <c r="K2081" s="17" t="str">
        <f>IF(H2081="-","",COUNTIF($H$8:H2081,H2081))</f>
        <v/>
      </c>
    </row>
    <row r="2082" spans="1:11" ht="19.600000000000001" customHeight="1" x14ac:dyDescent="0.25">
      <c r="A2082" s="30"/>
      <c r="B2082" s="31"/>
      <c r="C2082" s="38"/>
      <c r="D2082" s="44"/>
      <c r="F2082" s="17" t="str">
        <f t="shared" si="161"/>
        <v/>
      </c>
      <c r="G2082" s="17" t="str">
        <f t="shared" si="162"/>
        <v/>
      </c>
      <c r="H2082" s="17" t="str">
        <f t="shared" si="163"/>
        <v>-</v>
      </c>
      <c r="I2082" s="17" t="str">
        <f t="shared" si="164"/>
        <v>--</v>
      </c>
      <c r="J2082" s="17" t="str">
        <f t="shared" si="160"/>
        <v xml:space="preserve"> </v>
      </c>
      <c r="K2082" s="17" t="str">
        <f>IF(H2082="-","",COUNTIF($H$8:H2082,H2082))</f>
        <v/>
      </c>
    </row>
    <row r="2083" spans="1:11" ht="19.600000000000001" customHeight="1" x14ac:dyDescent="0.25">
      <c r="A2083" s="30"/>
      <c r="B2083" s="31"/>
      <c r="C2083" s="38"/>
      <c r="D2083" s="44"/>
      <c r="F2083" s="17" t="str">
        <f t="shared" si="161"/>
        <v/>
      </c>
      <c r="G2083" s="17" t="str">
        <f t="shared" si="162"/>
        <v/>
      </c>
      <c r="H2083" s="17" t="str">
        <f t="shared" si="163"/>
        <v>-</v>
      </c>
      <c r="I2083" s="17" t="str">
        <f t="shared" si="164"/>
        <v>--</v>
      </c>
      <c r="J2083" s="17" t="str">
        <f t="shared" si="160"/>
        <v xml:space="preserve"> </v>
      </c>
      <c r="K2083" s="17" t="str">
        <f>IF(H2083="-","",COUNTIF($H$8:H2083,H2083))</f>
        <v/>
      </c>
    </row>
    <row r="2084" spans="1:11" ht="19.600000000000001" customHeight="1" x14ac:dyDescent="0.25">
      <c r="A2084" s="30"/>
      <c r="B2084" s="31"/>
      <c r="C2084" s="38"/>
      <c r="D2084" s="44"/>
      <c r="F2084" s="17" t="str">
        <f t="shared" si="161"/>
        <v/>
      </c>
      <c r="G2084" s="17" t="str">
        <f t="shared" si="162"/>
        <v/>
      </c>
      <c r="H2084" s="17" t="str">
        <f t="shared" si="163"/>
        <v>-</v>
      </c>
      <c r="I2084" s="17" t="str">
        <f t="shared" si="164"/>
        <v>--</v>
      </c>
      <c r="J2084" s="17" t="str">
        <f t="shared" si="160"/>
        <v xml:space="preserve"> </v>
      </c>
      <c r="K2084" s="17" t="str">
        <f>IF(H2084="-","",COUNTIF($H$8:H2084,H2084))</f>
        <v/>
      </c>
    </row>
    <row r="2085" spans="1:11" ht="19.600000000000001" customHeight="1" x14ac:dyDescent="0.25">
      <c r="A2085" s="30"/>
      <c r="B2085" s="31"/>
      <c r="C2085" s="38"/>
      <c r="D2085" s="44"/>
      <c r="F2085" s="17" t="str">
        <f t="shared" si="161"/>
        <v/>
      </c>
      <c r="G2085" s="17" t="str">
        <f t="shared" si="162"/>
        <v/>
      </c>
      <c r="H2085" s="17" t="str">
        <f t="shared" si="163"/>
        <v>-</v>
      </c>
      <c r="I2085" s="17" t="str">
        <f t="shared" si="164"/>
        <v>--</v>
      </c>
      <c r="J2085" s="17" t="str">
        <f t="shared" si="160"/>
        <v xml:space="preserve"> </v>
      </c>
      <c r="K2085" s="17" t="str">
        <f>IF(H2085="-","",COUNTIF($H$8:H2085,H2085))</f>
        <v/>
      </c>
    </row>
    <row r="2086" spans="1:11" ht="19.600000000000001" customHeight="1" x14ac:dyDescent="0.25">
      <c r="A2086" s="30"/>
      <c r="B2086" s="31"/>
      <c r="C2086" s="38"/>
      <c r="D2086" s="44"/>
      <c r="F2086" s="17" t="str">
        <f t="shared" si="161"/>
        <v/>
      </c>
      <c r="G2086" s="17" t="str">
        <f t="shared" si="162"/>
        <v/>
      </c>
      <c r="H2086" s="17" t="str">
        <f t="shared" si="163"/>
        <v>-</v>
      </c>
      <c r="I2086" s="17" t="str">
        <f t="shared" si="164"/>
        <v>--</v>
      </c>
      <c r="J2086" s="17" t="str">
        <f t="shared" si="160"/>
        <v xml:space="preserve"> </v>
      </c>
      <c r="K2086" s="17" t="str">
        <f>IF(H2086="-","",COUNTIF($H$8:H2086,H2086))</f>
        <v/>
      </c>
    </row>
    <row r="2087" spans="1:11" ht="19.600000000000001" customHeight="1" x14ac:dyDescent="0.25">
      <c r="A2087" s="30"/>
      <c r="B2087" s="31"/>
      <c r="C2087" s="38"/>
      <c r="D2087" s="44"/>
      <c r="F2087" s="17" t="str">
        <f t="shared" si="161"/>
        <v/>
      </c>
      <c r="G2087" s="17" t="str">
        <f t="shared" si="162"/>
        <v/>
      </c>
      <c r="H2087" s="17" t="str">
        <f t="shared" si="163"/>
        <v>-</v>
      </c>
      <c r="I2087" s="17" t="str">
        <f t="shared" si="164"/>
        <v>--</v>
      </c>
      <c r="J2087" s="17" t="str">
        <f t="shared" si="160"/>
        <v xml:space="preserve"> </v>
      </c>
      <c r="K2087" s="17" t="str">
        <f>IF(H2087="-","",COUNTIF($H$8:H2087,H2087))</f>
        <v/>
      </c>
    </row>
    <row r="2088" spans="1:11" ht="19.600000000000001" customHeight="1" x14ac:dyDescent="0.25">
      <c r="A2088" s="30"/>
      <c r="B2088" s="31"/>
      <c r="C2088" s="38"/>
      <c r="D2088" s="44"/>
      <c r="F2088" s="17" t="str">
        <f t="shared" si="161"/>
        <v/>
      </c>
      <c r="G2088" s="17" t="str">
        <f t="shared" si="162"/>
        <v/>
      </c>
      <c r="H2088" s="17" t="str">
        <f t="shared" si="163"/>
        <v>-</v>
      </c>
      <c r="I2088" s="17" t="str">
        <f t="shared" si="164"/>
        <v>--</v>
      </c>
      <c r="J2088" s="17" t="str">
        <f t="shared" si="160"/>
        <v xml:space="preserve"> </v>
      </c>
      <c r="K2088" s="17" t="str">
        <f>IF(H2088="-","",COUNTIF($H$8:H2088,H2088))</f>
        <v/>
      </c>
    </row>
    <row r="2089" spans="1:11" ht="19.600000000000001" customHeight="1" x14ac:dyDescent="0.25">
      <c r="A2089" s="30"/>
      <c r="B2089" s="31"/>
      <c r="C2089" s="38"/>
      <c r="D2089" s="44"/>
      <c r="F2089" s="17" t="str">
        <f t="shared" si="161"/>
        <v/>
      </c>
      <c r="G2089" s="17" t="str">
        <f t="shared" si="162"/>
        <v/>
      </c>
      <c r="H2089" s="17" t="str">
        <f t="shared" si="163"/>
        <v>-</v>
      </c>
      <c r="I2089" s="17" t="str">
        <f t="shared" si="164"/>
        <v>--</v>
      </c>
      <c r="J2089" s="17" t="str">
        <f t="shared" si="160"/>
        <v xml:space="preserve"> </v>
      </c>
      <c r="K2089" s="17" t="str">
        <f>IF(H2089="-","",COUNTIF($H$8:H2089,H2089))</f>
        <v/>
      </c>
    </row>
    <row r="2090" spans="1:11" ht="19.600000000000001" customHeight="1" x14ac:dyDescent="0.25">
      <c r="A2090" s="30"/>
      <c r="B2090" s="31"/>
      <c r="C2090" s="38"/>
      <c r="D2090" s="44"/>
      <c r="F2090" s="17" t="str">
        <f t="shared" si="161"/>
        <v/>
      </c>
      <c r="G2090" s="17" t="str">
        <f t="shared" si="162"/>
        <v/>
      </c>
      <c r="H2090" s="17" t="str">
        <f t="shared" si="163"/>
        <v>-</v>
      </c>
      <c r="I2090" s="17" t="str">
        <f t="shared" si="164"/>
        <v>--</v>
      </c>
      <c r="J2090" s="17" t="str">
        <f t="shared" si="160"/>
        <v xml:space="preserve"> </v>
      </c>
      <c r="K2090" s="17" t="str">
        <f>IF(H2090="-","",COUNTIF($H$8:H2090,H2090))</f>
        <v/>
      </c>
    </row>
    <row r="2091" spans="1:11" ht="19.600000000000001" customHeight="1" x14ac:dyDescent="0.25">
      <c r="A2091" s="30"/>
      <c r="B2091" s="31"/>
      <c r="C2091" s="38"/>
      <c r="D2091" s="44"/>
      <c r="F2091" s="17" t="str">
        <f t="shared" si="161"/>
        <v/>
      </c>
      <c r="G2091" s="17" t="str">
        <f t="shared" si="162"/>
        <v/>
      </c>
      <c r="H2091" s="17" t="str">
        <f t="shared" si="163"/>
        <v>-</v>
      </c>
      <c r="I2091" s="17" t="str">
        <f t="shared" si="164"/>
        <v>--</v>
      </c>
      <c r="J2091" s="17" t="str">
        <f t="shared" si="160"/>
        <v xml:space="preserve"> </v>
      </c>
      <c r="K2091" s="17" t="str">
        <f>IF(H2091="-","",COUNTIF($H$8:H2091,H2091))</f>
        <v/>
      </c>
    </row>
    <row r="2092" spans="1:11" ht="19.600000000000001" customHeight="1" x14ac:dyDescent="0.25">
      <c r="A2092" s="30"/>
      <c r="B2092" s="31"/>
      <c r="C2092" s="38"/>
      <c r="D2092" s="44"/>
      <c r="F2092" s="17" t="str">
        <f t="shared" si="161"/>
        <v/>
      </c>
      <c r="G2092" s="17" t="str">
        <f t="shared" si="162"/>
        <v/>
      </c>
      <c r="H2092" s="17" t="str">
        <f t="shared" si="163"/>
        <v>-</v>
      </c>
      <c r="I2092" s="17" t="str">
        <f t="shared" si="164"/>
        <v>--</v>
      </c>
      <c r="J2092" s="17" t="str">
        <f t="shared" si="160"/>
        <v xml:space="preserve"> </v>
      </c>
      <c r="K2092" s="17" t="str">
        <f>IF(H2092="-","",COUNTIF($H$8:H2092,H2092))</f>
        <v/>
      </c>
    </row>
    <row r="2093" spans="1:11" ht="19.600000000000001" customHeight="1" x14ac:dyDescent="0.25">
      <c r="A2093" s="30"/>
      <c r="B2093" s="31"/>
      <c r="C2093" s="38"/>
      <c r="D2093" s="44"/>
      <c r="F2093" s="17" t="str">
        <f t="shared" si="161"/>
        <v/>
      </c>
      <c r="G2093" s="17" t="str">
        <f t="shared" si="162"/>
        <v/>
      </c>
      <c r="H2093" s="17" t="str">
        <f t="shared" si="163"/>
        <v>-</v>
      </c>
      <c r="I2093" s="17" t="str">
        <f t="shared" si="164"/>
        <v>--</v>
      </c>
      <c r="J2093" s="17" t="str">
        <f t="shared" si="160"/>
        <v xml:space="preserve"> </v>
      </c>
      <c r="K2093" s="17" t="str">
        <f>IF(H2093="-","",COUNTIF($H$8:H2093,H2093))</f>
        <v/>
      </c>
    </row>
    <row r="2094" spans="1:11" ht="19.600000000000001" customHeight="1" x14ac:dyDescent="0.25">
      <c r="A2094" s="30"/>
      <c r="B2094" s="31"/>
      <c r="C2094" s="38"/>
      <c r="D2094" s="44"/>
      <c r="F2094" s="17" t="str">
        <f t="shared" si="161"/>
        <v/>
      </c>
      <c r="G2094" s="17" t="str">
        <f t="shared" si="162"/>
        <v/>
      </c>
      <c r="H2094" s="17" t="str">
        <f t="shared" si="163"/>
        <v>-</v>
      </c>
      <c r="I2094" s="17" t="str">
        <f t="shared" si="164"/>
        <v>--</v>
      </c>
      <c r="J2094" s="17" t="str">
        <f t="shared" si="160"/>
        <v xml:space="preserve"> </v>
      </c>
      <c r="K2094" s="17" t="str">
        <f>IF(H2094="-","",COUNTIF($H$8:H2094,H2094))</f>
        <v/>
      </c>
    </row>
    <row r="2095" spans="1:11" ht="19.600000000000001" customHeight="1" x14ac:dyDescent="0.25">
      <c r="A2095" s="30"/>
      <c r="B2095" s="31"/>
      <c r="C2095" s="38"/>
      <c r="D2095" s="44"/>
      <c r="F2095" s="17" t="str">
        <f t="shared" si="161"/>
        <v/>
      </c>
      <c r="G2095" s="17" t="str">
        <f t="shared" si="162"/>
        <v/>
      </c>
      <c r="H2095" s="17" t="str">
        <f t="shared" si="163"/>
        <v>-</v>
      </c>
      <c r="I2095" s="17" t="str">
        <f t="shared" si="164"/>
        <v>--</v>
      </c>
      <c r="J2095" s="17" t="str">
        <f t="shared" si="160"/>
        <v xml:space="preserve"> </v>
      </c>
      <c r="K2095" s="17" t="str">
        <f>IF(H2095="-","",COUNTIF($H$8:H2095,H2095))</f>
        <v/>
      </c>
    </row>
    <row r="2096" spans="1:11" ht="19.600000000000001" customHeight="1" x14ac:dyDescent="0.25">
      <c r="A2096" s="30"/>
      <c r="B2096" s="31"/>
      <c r="C2096" s="38"/>
      <c r="D2096" s="44"/>
      <c r="F2096" s="17" t="str">
        <f t="shared" si="161"/>
        <v/>
      </c>
      <c r="G2096" s="17" t="str">
        <f t="shared" si="162"/>
        <v/>
      </c>
      <c r="H2096" s="17" t="str">
        <f t="shared" si="163"/>
        <v>-</v>
      </c>
      <c r="I2096" s="17" t="str">
        <f t="shared" si="164"/>
        <v>--</v>
      </c>
      <c r="J2096" s="17" t="str">
        <f t="shared" si="160"/>
        <v xml:space="preserve"> </v>
      </c>
      <c r="K2096" s="17" t="str">
        <f>IF(H2096="-","",COUNTIF($H$8:H2096,H2096))</f>
        <v/>
      </c>
    </row>
    <row r="2097" spans="1:11" ht="19.600000000000001" customHeight="1" x14ac:dyDescent="0.25">
      <c r="A2097" s="30"/>
      <c r="B2097" s="31"/>
      <c r="C2097" s="38"/>
      <c r="D2097" s="44"/>
      <c r="F2097" s="17" t="str">
        <f t="shared" si="161"/>
        <v/>
      </c>
      <c r="G2097" s="17" t="str">
        <f t="shared" si="162"/>
        <v/>
      </c>
      <c r="H2097" s="17" t="str">
        <f t="shared" si="163"/>
        <v>-</v>
      </c>
      <c r="I2097" s="17" t="str">
        <f t="shared" si="164"/>
        <v>--</v>
      </c>
      <c r="J2097" s="17" t="str">
        <f t="shared" si="160"/>
        <v xml:space="preserve"> </v>
      </c>
      <c r="K2097" s="17" t="str">
        <f>IF(H2097="-","",COUNTIF($H$8:H2097,H2097))</f>
        <v/>
      </c>
    </row>
    <row r="2098" spans="1:11" ht="19.600000000000001" customHeight="1" x14ac:dyDescent="0.25">
      <c r="A2098" s="30"/>
      <c r="B2098" s="31"/>
      <c r="C2098" s="38"/>
      <c r="D2098" s="44"/>
      <c r="F2098" s="17" t="str">
        <f t="shared" si="161"/>
        <v/>
      </c>
      <c r="G2098" s="17" t="str">
        <f t="shared" si="162"/>
        <v/>
      </c>
      <c r="H2098" s="17" t="str">
        <f t="shared" si="163"/>
        <v>-</v>
      </c>
      <c r="I2098" s="17" t="str">
        <f t="shared" si="164"/>
        <v>--</v>
      </c>
      <c r="J2098" s="17" t="str">
        <f t="shared" si="160"/>
        <v xml:space="preserve"> </v>
      </c>
      <c r="K2098" s="17" t="str">
        <f>IF(H2098="-","",COUNTIF($H$8:H2098,H2098))</f>
        <v/>
      </c>
    </row>
    <row r="2099" spans="1:11" ht="19.600000000000001" customHeight="1" x14ac:dyDescent="0.25">
      <c r="A2099" s="30"/>
      <c r="B2099" s="31"/>
      <c r="C2099" s="38"/>
      <c r="D2099" s="44"/>
      <c r="F2099" s="17" t="str">
        <f t="shared" si="161"/>
        <v/>
      </c>
      <c r="G2099" s="17" t="str">
        <f t="shared" si="162"/>
        <v/>
      </c>
      <c r="H2099" s="17" t="str">
        <f t="shared" si="163"/>
        <v>-</v>
      </c>
      <c r="I2099" s="17" t="str">
        <f t="shared" si="164"/>
        <v>--</v>
      </c>
      <c r="J2099" s="17" t="str">
        <f t="shared" si="160"/>
        <v xml:space="preserve"> </v>
      </c>
      <c r="K2099" s="17" t="str">
        <f>IF(H2099="-","",COUNTIF($H$8:H2099,H2099))</f>
        <v/>
      </c>
    </row>
    <row r="2100" spans="1:11" ht="19.600000000000001" customHeight="1" x14ac:dyDescent="0.25">
      <c r="A2100" s="30"/>
      <c r="B2100" s="31"/>
      <c r="C2100" s="38"/>
      <c r="D2100" s="44"/>
      <c r="F2100" s="17" t="str">
        <f t="shared" si="161"/>
        <v/>
      </c>
      <c r="G2100" s="17" t="str">
        <f t="shared" si="162"/>
        <v/>
      </c>
      <c r="H2100" s="17" t="str">
        <f t="shared" si="163"/>
        <v>-</v>
      </c>
      <c r="I2100" s="17" t="str">
        <f t="shared" si="164"/>
        <v>--</v>
      </c>
      <c r="J2100" s="17" t="str">
        <f t="shared" si="160"/>
        <v xml:space="preserve"> </v>
      </c>
      <c r="K2100" s="17" t="str">
        <f>IF(H2100="-","",COUNTIF($H$8:H2100,H2100))</f>
        <v/>
      </c>
    </row>
    <row r="2101" spans="1:11" ht="19.600000000000001" customHeight="1" x14ac:dyDescent="0.25">
      <c r="A2101" s="30"/>
      <c r="B2101" s="31"/>
      <c r="C2101" s="38"/>
      <c r="D2101" s="44"/>
      <c r="F2101" s="17" t="str">
        <f t="shared" si="161"/>
        <v/>
      </c>
      <c r="G2101" s="17" t="str">
        <f t="shared" si="162"/>
        <v/>
      </c>
      <c r="H2101" s="17" t="str">
        <f t="shared" si="163"/>
        <v>-</v>
      </c>
      <c r="I2101" s="17" t="str">
        <f t="shared" si="164"/>
        <v>--</v>
      </c>
      <c r="J2101" s="17" t="str">
        <f t="shared" si="160"/>
        <v xml:space="preserve"> </v>
      </c>
      <c r="K2101" s="17" t="str">
        <f>IF(H2101="-","",COUNTIF($H$8:H2101,H2101))</f>
        <v/>
      </c>
    </row>
    <row r="2102" spans="1:11" ht="19.600000000000001" customHeight="1" x14ac:dyDescent="0.25">
      <c r="A2102" s="30"/>
      <c r="B2102" s="31"/>
      <c r="C2102" s="38"/>
      <c r="D2102" s="44"/>
      <c r="F2102" s="17" t="str">
        <f t="shared" si="161"/>
        <v/>
      </c>
      <c r="G2102" s="17" t="str">
        <f t="shared" si="162"/>
        <v/>
      </c>
      <c r="H2102" s="17" t="str">
        <f t="shared" si="163"/>
        <v>-</v>
      </c>
      <c r="I2102" s="17" t="str">
        <f t="shared" si="164"/>
        <v>--</v>
      </c>
      <c r="J2102" s="17" t="str">
        <f t="shared" si="160"/>
        <v xml:space="preserve"> </v>
      </c>
      <c r="K2102" s="17" t="str">
        <f>IF(H2102="-","",COUNTIF($H$8:H2102,H2102))</f>
        <v/>
      </c>
    </row>
    <row r="2103" spans="1:11" ht="19.600000000000001" customHeight="1" x14ac:dyDescent="0.25">
      <c r="A2103" s="30"/>
      <c r="B2103" s="31"/>
      <c r="C2103" s="38"/>
      <c r="D2103" s="44"/>
      <c r="F2103" s="17" t="str">
        <f t="shared" si="161"/>
        <v/>
      </c>
      <c r="G2103" s="17" t="str">
        <f t="shared" si="162"/>
        <v/>
      </c>
      <c r="H2103" s="17" t="str">
        <f t="shared" si="163"/>
        <v>-</v>
      </c>
      <c r="I2103" s="17" t="str">
        <f t="shared" si="164"/>
        <v>--</v>
      </c>
      <c r="J2103" s="17" t="str">
        <f t="shared" si="160"/>
        <v xml:space="preserve"> </v>
      </c>
      <c r="K2103" s="17" t="str">
        <f>IF(H2103="-","",COUNTIF($H$8:H2103,H2103))</f>
        <v/>
      </c>
    </row>
    <row r="2104" spans="1:11" ht="19.600000000000001" customHeight="1" x14ac:dyDescent="0.25">
      <c r="A2104" s="30"/>
      <c r="B2104" s="31"/>
      <c r="C2104" s="38"/>
      <c r="D2104" s="44"/>
      <c r="F2104" s="17" t="str">
        <f t="shared" si="161"/>
        <v/>
      </c>
      <c r="G2104" s="17" t="str">
        <f t="shared" si="162"/>
        <v/>
      </c>
      <c r="H2104" s="17" t="str">
        <f t="shared" si="163"/>
        <v>-</v>
      </c>
      <c r="I2104" s="17" t="str">
        <f t="shared" si="164"/>
        <v>--</v>
      </c>
      <c r="J2104" s="17" t="str">
        <f t="shared" si="160"/>
        <v xml:space="preserve"> </v>
      </c>
      <c r="K2104" s="17" t="str">
        <f>IF(H2104="-","",COUNTIF($H$8:H2104,H2104))</f>
        <v/>
      </c>
    </row>
    <row r="2105" spans="1:11" ht="19.600000000000001" customHeight="1" x14ac:dyDescent="0.25">
      <c r="A2105" s="30"/>
      <c r="B2105" s="31"/>
      <c r="C2105" s="38"/>
      <c r="D2105" s="44"/>
      <c r="F2105" s="17" t="str">
        <f t="shared" si="161"/>
        <v/>
      </c>
      <c r="G2105" s="17" t="str">
        <f t="shared" si="162"/>
        <v/>
      </c>
      <c r="H2105" s="17" t="str">
        <f t="shared" si="163"/>
        <v>-</v>
      </c>
      <c r="I2105" s="17" t="str">
        <f t="shared" si="164"/>
        <v>--</v>
      </c>
      <c r="J2105" s="17" t="str">
        <f t="shared" si="160"/>
        <v xml:space="preserve"> </v>
      </c>
      <c r="K2105" s="17" t="str">
        <f>IF(H2105="-","",COUNTIF($H$8:H2105,H2105))</f>
        <v/>
      </c>
    </row>
    <row r="2106" spans="1:11" ht="19.600000000000001" customHeight="1" x14ac:dyDescent="0.25">
      <c r="A2106" s="30"/>
      <c r="B2106" s="31"/>
      <c r="C2106" s="38"/>
      <c r="D2106" s="44"/>
      <c r="F2106" s="17" t="str">
        <f t="shared" si="161"/>
        <v/>
      </c>
      <c r="G2106" s="17" t="str">
        <f t="shared" si="162"/>
        <v/>
      </c>
      <c r="H2106" s="17" t="str">
        <f t="shared" si="163"/>
        <v>-</v>
      </c>
      <c r="I2106" s="17" t="str">
        <f t="shared" si="164"/>
        <v>--</v>
      </c>
      <c r="J2106" s="17" t="str">
        <f t="shared" si="160"/>
        <v xml:space="preserve"> </v>
      </c>
      <c r="K2106" s="17" t="str">
        <f>IF(H2106="-","",COUNTIF($H$8:H2106,H2106))</f>
        <v/>
      </c>
    </row>
    <row r="2107" spans="1:11" ht="19.600000000000001" customHeight="1" x14ac:dyDescent="0.25">
      <c r="A2107" s="30"/>
      <c r="B2107" s="31"/>
      <c r="C2107" s="38"/>
      <c r="D2107" s="44"/>
      <c r="F2107" s="17" t="str">
        <f t="shared" si="161"/>
        <v/>
      </c>
      <c r="G2107" s="17" t="str">
        <f t="shared" si="162"/>
        <v/>
      </c>
      <c r="H2107" s="17" t="str">
        <f t="shared" si="163"/>
        <v>-</v>
      </c>
      <c r="I2107" s="17" t="str">
        <f t="shared" si="164"/>
        <v>--</v>
      </c>
      <c r="J2107" s="17" t="str">
        <f t="shared" si="160"/>
        <v xml:space="preserve"> </v>
      </c>
      <c r="K2107" s="17" t="str">
        <f>IF(H2107="-","",COUNTIF($H$8:H2107,H2107))</f>
        <v/>
      </c>
    </row>
    <row r="2108" spans="1:11" ht="19.600000000000001" customHeight="1" x14ac:dyDescent="0.25">
      <c r="A2108" s="30"/>
      <c r="B2108" s="31"/>
      <c r="C2108" s="38"/>
      <c r="D2108" s="44"/>
      <c r="F2108" s="17" t="str">
        <f t="shared" si="161"/>
        <v/>
      </c>
      <c r="G2108" s="17" t="str">
        <f t="shared" si="162"/>
        <v/>
      </c>
      <c r="H2108" s="17" t="str">
        <f t="shared" si="163"/>
        <v>-</v>
      </c>
      <c r="I2108" s="17" t="str">
        <f t="shared" si="164"/>
        <v>--</v>
      </c>
      <c r="J2108" s="17" t="str">
        <f t="shared" si="160"/>
        <v xml:space="preserve"> </v>
      </c>
      <c r="K2108" s="17" t="str">
        <f>IF(H2108="-","",COUNTIF($H$8:H2108,H2108))</f>
        <v/>
      </c>
    </row>
    <row r="2109" spans="1:11" ht="19.600000000000001" customHeight="1" x14ac:dyDescent="0.25">
      <c r="A2109" s="30"/>
      <c r="B2109" s="31"/>
      <c r="C2109" s="38"/>
      <c r="D2109" s="44"/>
      <c r="F2109" s="17" t="str">
        <f t="shared" si="161"/>
        <v/>
      </c>
      <c r="G2109" s="17" t="str">
        <f t="shared" si="162"/>
        <v/>
      </c>
      <c r="H2109" s="17" t="str">
        <f t="shared" si="163"/>
        <v>-</v>
      </c>
      <c r="I2109" s="17" t="str">
        <f t="shared" si="164"/>
        <v>--</v>
      </c>
      <c r="J2109" s="17" t="str">
        <f t="shared" si="160"/>
        <v xml:space="preserve"> </v>
      </c>
      <c r="K2109" s="17" t="str">
        <f>IF(H2109="-","",COUNTIF($H$8:H2109,H2109))</f>
        <v/>
      </c>
    </row>
    <row r="2110" spans="1:11" ht="19.600000000000001" customHeight="1" x14ac:dyDescent="0.25">
      <c r="A2110" s="30"/>
      <c r="B2110" s="31"/>
      <c r="C2110" s="38"/>
      <c r="D2110" s="44"/>
      <c r="F2110" s="17" t="str">
        <f t="shared" si="161"/>
        <v/>
      </c>
      <c r="G2110" s="17" t="str">
        <f t="shared" si="162"/>
        <v/>
      </c>
      <c r="H2110" s="17" t="str">
        <f t="shared" si="163"/>
        <v>-</v>
      </c>
      <c r="I2110" s="17" t="str">
        <f t="shared" si="164"/>
        <v>--</v>
      </c>
      <c r="J2110" s="17" t="str">
        <f t="shared" si="160"/>
        <v xml:space="preserve"> </v>
      </c>
      <c r="K2110" s="17" t="str">
        <f>IF(H2110="-","",COUNTIF($H$8:H2110,H2110))</f>
        <v/>
      </c>
    </row>
    <row r="2111" spans="1:11" ht="19.600000000000001" customHeight="1" x14ac:dyDescent="0.25">
      <c r="A2111" s="30"/>
      <c r="B2111" s="31"/>
      <c r="C2111" s="38"/>
      <c r="D2111" s="44"/>
      <c r="F2111" s="17" t="str">
        <f t="shared" si="161"/>
        <v/>
      </c>
      <c r="G2111" s="17" t="str">
        <f t="shared" si="162"/>
        <v/>
      </c>
      <c r="H2111" s="17" t="str">
        <f t="shared" si="163"/>
        <v>-</v>
      </c>
      <c r="I2111" s="17" t="str">
        <f t="shared" si="164"/>
        <v>--</v>
      </c>
      <c r="J2111" s="17" t="str">
        <f t="shared" si="160"/>
        <v xml:space="preserve"> </v>
      </c>
      <c r="K2111" s="17" t="str">
        <f>IF(H2111="-","",COUNTIF($H$8:H2111,H2111))</f>
        <v/>
      </c>
    </row>
    <row r="2112" spans="1:11" ht="19.600000000000001" customHeight="1" x14ac:dyDescent="0.25">
      <c r="A2112" s="30"/>
      <c r="B2112" s="31"/>
      <c r="C2112" s="38"/>
      <c r="D2112" s="44"/>
      <c r="F2112" s="17" t="str">
        <f t="shared" si="161"/>
        <v/>
      </c>
      <c r="G2112" s="17" t="str">
        <f t="shared" si="162"/>
        <v/>
      </c>
      <c r="H2112" s="17" t="str">
        <f t="shared" si="163"/>
        <v>-</v>
      </c>
      <c r="I2112" s="17" t="str">
        <f t="shared" si="164"/>
        <v>--</v>
      </c>
      <c r="J2112" s="17" t="str">
        <f t="shared" si="160"/>
        <v xml:space="preserve"> </v>
      </c>
      <c r="K2112" s="17" t="str">
        <f>IF(H2112="-","",COUNTIF($H$8:H2112,H2112))</f>
        <v/>
      </c>
    </row>
    <row r="2113" spans="1:11" ht="19.600000000000001" customHeight="1" x14ac:dyDescent="0.25">
      <c r="A2113" s="30"/>
      <c r="B2113" s="31"/>
      <c r="C2113" s="38"/>
      <c r="D2113" s="44"/>
      <c r="F2113" s="17" t="str">
        <f t="shared" si="161"/>
        <v/>
      </c>
      <c r="G2113" s="17" t="str">
        <f t="shared" si="162"/>
        <v/>
      </c>
      <c r="H2113" s="17" t="str">
        <f t="shared" si="163"/>
        <v>-</v>
      </c>
      <c r="I2113" s="17" t="str">
        <f t="shared" si="164"/>
        <v>--</v>
      </c>
      <c r="J2113" s="17" t="str">
        <f t="shared" si="160"/>
        <v xml:space="preserve"> </v>
      </c>
      <c r="K2113" s="17" t="str">
        <f>IF(H2113="-","",COUNTIF($H$8:H2113,H2113))</f>
        <v/>
      </c>
    </row>
    <row r="2114" spans="1:11" ht="19.600000000000001" customHeight="1" x14ac:dyDescent="0.25">
      <c r="A2114" s="30"/>
      <c r="B2114" s="31"/>
      <c r="C2114" s="38"/>
      <c r="D2114" s="44"/>
      <c r="F2114" s="17" t="str">
        <f t="shared" si="161"/>
        <v/>
      </c>
      <c r="G2114" s="17" t="str">
        <f t="shared" si="162"/>
        <v/>
      </c>
      <c r="H2114" s="17" t="str">
        <f t="shared" si="163"/>
        <v>-</v>
      </c>
      <c r="I2114" s="17" t="str">
        <f t="shared" si="164"/>
        <v>--</v>
      </c>
      <c r="J2114" s="17" t="str">
        <f t="shared" si="160"/>
        <v xml:space="preserve"> </v>
      </c>
      <c r="K2114" s="17" t="str">
        <f>IF(H2114="-","",COUNTIF($H$8:H2114,H2114))</f>
        <v/>
      </c>
    </row>
    <row r="2115" spans="1:11" ht="19.600000000000001" customHeight="1" x14ac:dyDescent="0.25">
      <c r="A2115" s="30"/>
      <c r="B2115" s="31"/>
      <c r="C2115" s="38"/>
      <c r="D2115" s="44"/>
      <c r="F2115" s="17" t="str">
        <f t="shared" si="161"/>
        <v/>
      </c>
      <c r="G2115" s="17" t="str">
        <f t="shared" si="162"/>
        <v/>
      </c>
      <c r="H2115" s="17" t="str">
        <f t="shared" si="163"/>
        <v>-</v>
      </c>
      <c r="I2115" s="17" t="str">
        <f t="shared" si="164"/>
        <v>--</v>
      </c>
      <c r="J2115" s="17" t="str">
        <f t="shared" si="160"/>
        <v xml:space="preserve"> </v>
      </c>
      <c r="K2115" s="17" t="str">
        <f>IF(H2115="-","",COUNTIF($H$8:H2115,H2115))</f>
        <v/>
      </c>
    </row>
    <row r="2116" spans="1:11" ht="19.600000000000001" customHeight="1" x14ac:dyDescent="0.25">
      <c r="A2116" s="30"/>
      <c r="B2116" s="31"/>
      <c r="C2116" s="38"/>
      <c r="D2116" s="44"/>
      <c r="F2116" s="17" t="str">
        <f t="shared" si="161"/>
        <v/>
      </c>
      <c r="G2116" s="17" t="str">
        <f t="shared" si="162"/>
        <v/>
      </c>
      <c r="H2116" s="17" t="str">
        <f t="shared" si="163"/>
        <v>-</v>
      </c>
      <c r="I2116" s="17" t="str">
        <f t="shared" si="164"/>
        <v>--</v>
      </c>
      <c r="J2116" s="17" t="str">
        <f t="shared" si="160"/>
        <v xml:space="preserve"> </v>
      </c>
      <c r="K2116" s="17" t="str">
        <f>IF(H2116="-","",COUNTIF($H$8:H2116,H2116))</f>
        <v/>
      </c>
    </row>
    <row r="2117" spans="1:11" ht="19.600000000000001" customHeight="1" x14ac:dyDescent="0.25">
      <c r="A2117" s="30"/>
      <c r="B2117" s="31"/>
      <c r="C2117" s="38"/>
      <c r="D2117" s="44"/>
      <c r="F2117" s="17" t="str">
        <f t="shared" si="161"/>
        <v/>
      </c>
      <c r="G2117" s="17" t="str">
        <f t="shared" si="162"/>
        <v/>
      </c>
      <c r="H2117" s="17" t="str">
        <f t="shared" si="163"/>
        <v>-</v>
      </c>
      <c r="I2117" s="17" t="str">
        <f t="shared" si="164"/>
        <v>--</v>
      </c>
      <c r="J2117" s="17" t="str">
        <f t="shared" si="160"/>
        <v xml:space="preserve"> </v>
      </c>
      <c r="K2117" s="17" t="str">
        <f>IF(H2117="-","",COUNTIF($H$8:H2117,H2117))</f>
        <v/>
      </c>
    </row>
    <row r="2118" spans="1:11" ht="19.600000000000001" customHeight="1" x14ac:dyDescent="0.25">
      <c r="A2118" s="30"/>
      <c r="B2118" s="31"/>
      <c r="C2118" s="38"/>
      <c r="D2118" s="44"/>
      <c r="F2118" s="17" t="str">
        <f t="shared" si="161"/>
        <v/>
      </c>
      <c r="G2118" s="17" t="str">
        <f t="shared" si="162"/>
        <v/>
      </c>
      <c r="H2118" s="17" t="str">
        <f t="shared" si="163"/>
        <v>-</v>
      </c>
      <c r="I2118" s="17" t="str">
        <f t="shared" si="164"/>
        <v>--</v>
      </c>
      <c r="J2118" s="17" t="str">
        <f t="shared" si="160"/>
        <v xml:space="preserve"> </v>
      </c>
      <c r="K2118" s="17" t="str">
        <f>IF(H2118="-","",COUNTIF($H$8:H2118,H2118))</f>
        <v/>
      </c>
    </row>
    <row r="2119" spans="1:11" ht="19.600000000000001" customHeight="1" x14ac:dyDescent="0.25">
      <c r="A2119" s="30"/>
      <c r="B2119" s="31"/>
      <c r="C2119" s="38"/>
      <c r="D2119" s="44"/>
      <c r="F2119" s="17" t="str">
        <f t="shared" si="161"/>
        <v/>
      </c>
      <c r="G2119" s="17" t="str">
        <f t="shared" si="162"/>
        <v/>
      </c>
      <c r="H2119" s="17" t="str">
        <f t="shared" si="163"/>
        <v>-</v>
      </c>
      <c r="I2119" s="17" t="str">
        <f t="shared" si="164"/>
        <v>--</v>
      </c>
      <c r="J2119" s="17" t="str">
        <f t="shared" si="160"/>
        <v xml:space="preserve"> </v>
      </c>
      <c r="K2119" s="17" t="str">
        <f>IF(H2119="-","",COUNTIF($H$8:H2119,H2119))</f>
        <v/>
      </c>
    </row>
    <row r="2120" spans="1:11" ht="19.600000000000001" customHeight="1" x14ac:dyDescent="0.25">
      <c r="A2120" s="30"/>
      <c r="B2120" s="31"/>
      <c r="C2120" s="38"/>
      <c r="D2120" s="44"/>
      <c r="F2120" s="17" t="str">
        <f t="shared" si="161"/>
        <v/>
      </c>
      <c r="G2120" s="17" t="str">
        <f t="shared" si="162"/>
        <v/>
      </c>
      <c r="H2120" s="17" t="str">
        <f t="shared" si="163"/>
        <v>-</v>
      </c>
      <c r="I2120" s="17" t="str">
        <f t="shared" si="164"/>
        <v>--</v>
      </c>
      <c r="J2120" s="17" t="str">
        <f t="shared" ref="J2120:J2183" si="165">B2120&amp;" "&amp;A2120</f>
        <v xml:space="preserve"> </v>
      </c>
      <c r="K2120" s="17" t="str">
        <f>IF(H2120="-","",COUNTIF($H$8:H2120,H2120))</f>
        <v/>
      </c>
    </row>
    <row r="2121" spans="1:11" ht="19.600000000000001" customHeight="1" x14ac:dyDescent="0.25">
      <c r="A2121" s="30"/>
      <c r="B2121" s="31"/>
      <c r="C2121" s="38"/>
      <c r="D2121" s="44"/>
      <c r="F2121" s="17" t="str">
        <f t="shared" ref="F2121:F2184" si="166">IF(ISBLANK(C2121),"",MONTH(C2121))</f>
        <v/>
      </c>
      <c r="G2121" s="17" t="str">
        <f t="shared" ref="G2121:G2184" si="167">IF(ISBLANK(C2121),"",DAY(C2121))</f>
        <v/>
      </c>
      <c r="H2121" s="17" t="str">
        <f t="shared" ref="H2121:H2184" si="168">F2121&amp;"-"&amp;G2121</f>
        <v>-</v>
      </c>
      <c r="I2121" s="17" t="str">
        <f t="shared" ref="I2121:I2184" si="169">H2121&amp;"-"&amp;K2121</f>
        <v>--</v>
      </c>
      <c r="J2121" s="17" t="str">
        <f t="shared" si="165"/>
        <v xml:space="preserve"> </v>
      </c>
      <c r="K2121" s="17" t="str">
        <f>IF(H2121="-","",COUNTIF($H$8:H2121,H2121))</f>
        <v/>
      </c>
    </row>
    <row r="2122" spans="1:11" ht="19.600000000000001" customHeight="1" x14ac:dyDescent="0.25">
      <c r="A2122" s="30"/>
      <c r="B2122" s="31"/>
      <c r="C2122" s="38"/>
      <c r="D2122" s="44"/>
      <c r="F2122" s="17" t="str">
        <f t="shared" si="166"/>
        <v/>
      </c>
      <c r="G2122" s="17" t="str">
        <f t="shared" si="167"/>
        <v/>
      </c>
      <c r="H2122" s="17" t="str">
        <f t="shared" si="168"/>
        <v>-</v>
      </c>
      <c r="I2122" s="17" t="str">
        <f t="shared" si="169"/>
        <v>--</v>
      </c>
      <c r="J2122" s="17" t="str">
        <f t="shared" si="165"/>
        <v xml:space="preserve"> </v>
      </c>
      <c r="K2122" s="17" t="str">
        <f>IF(H2122="-","",COUNTIF($H$8:H2122,H2122))</f>
        <v/>
      </c>
    </row>
    <row r="2123" spans="1:11" ht="19.600000000000001" customHeight="1" x14ac:dyDescent="0.25">
      <c r="A2123" s="30"/>
      <c r="B2123" s="31"/>
      <c r="C2123" s="38"/>
      <c r="D2123" s="44"/>
      <c r="F2123" s="17" t="str">
        <f t="shared" si="166"/>
        <v/>
      </c>
      <c r="G2123" s="17" t="str">
        <f t="shared" si="167"/>
        <v/>
      </c>
      <c r="H2123" s="17" t="str">
        <f t="shared" si="168"/>
        <v>-</v>
      </c>
      <c r="I2123" s="17" t="str">
        <f t="shared" si="169"/>
        <v>--</v>
      </c>
      <c r="J2123" s="17" t="str">
        <f t="shared" si="165"/>
        <v xml:space="preserve"> </v>
      </c>
      <c r="K2123" s="17" t="str">
        <f>IF(H2123="-","",COUNTIF($H$8:H2123,H2123))</f>
        <v/>
      </c>
    </row>
    <row r="2124" spans="1:11" ht="19.600000000000001" customHeight="1" x14ac:dyDescent="0.25">
      <c r="A2124" s="30"/>
      <c r="B2124" s="31"/>
      <c r="C2124" s="38"/>
      <c r="D2124" s="44"/>
      <c r="F2124" s="17" t="str">
        <f t="shared" si="166"/>
        <v/>
      </c>
      <c r="G2124" s="17" t="str">
        <f t="shared" si="167"/>
        <v/>
      </c>
      <c r="H2124" s="17" t="str">
        <f t="shared" si="168"/>
        <v>-</v>
      </c>
      <c r="I2124" s="17" t="str">
        <f t="shared" si="169"/>
        <v>--</v>
      </c>
      <c r="J2124" s="17" t="str">
        <f t="shared" si="165"/>
        <v xml:space="preserve"> </v>
      </c>
      <c r="K2124" s="17" t="str">
        <f>IF(H2124="-","",COUNTIF($H$8:H2124,H2124))</f>
        <v/>
      </c>
    </row>
    <row r="2125" spans="1:11" ht="19.600000000000001" customHeight="1" x14ac:dyDescent="0.25">
      <c r="A2125" s="30"/>
      <c r="B2125" s="31"/>
      <c r="C2125" s="38"/>
      <c r="D2125" s="44"/>
      <c r="F2125" s="17" t="str">
        <f t="shared" si="166"/>
        <v/>
      </c>
      <c r="G2125" s="17" t="str">
        <f t="shared" si="167"/>
        <v/>
      </c>
      <c r="H2125" s="17" t="str">
        <f t="shared" si="168"/>
        <v>-</v>
      </c>
      <c r="I2125" s="17" t="str">
        <f t="shared" si="169"/>
        <v>--</v>
      </c>
      <c r="J2125" s="17" t="str">
        <f t="shared" si="165"/>
        <v xml:space="preserve"> </v>
      </c>
      <c r="K2125" s="17" t="str">
        <f>IF(H2125="-","",COUNTIF($H$8:H2125,H2125))</f>
        <v/>
      </c>
    </row>
    <row r="2126" spans="1:11" ht="19.600000000000001" customHeight="1" x14ac:dyDescent="0.25">
      <c r="A2126" s="30"/>
      <c r="B2126" s="31"/>
      <c r="C2126" s="38"/>
      <c r="D2126" s="44"/>
      <c r="F2126" s="17" t="str">
        <f t="shared" si="166"/>
        <v/>
      </c>
      <c r="G2126" s="17" t="str">
        <f t="shared" si="167"/>
        <v/>
      </c>
      <c r="H2126" s="17" t="str">
        <f t="shared" si="168"/>
        <v>-</v>
      </c>
      <c r="I2126" s="17" t="str">
        <f t="shared" si="169"/>
        <v>--</v>
      </c>
      <c r="J2126" s="17" t="str">
        <f t="shared" si="165"/>
        <v xml:space="preserve"> </v>
      </c>
      <c r="K2126" s="17" t="str">
        <f>IF(H2126="-","",COUNTIF($H$8:H2126,H2126))</f>
        <v/>
      </c>
    </row>
    <row r="2127" spans="1:11" ht="19.600000000000001" customHeight="1" x14ac:dyDescent="0.25">
      <c r="A2127" s="30"/>
      <c r="B2127" s="31"/>
      <c r="C2127" s="38"/>
      <c r="D2127" s="44"/>
      <c r="F2127" s="17" t="str">
        <f t="shared" si="166"/>
        <v/>
      </c>
      <c r="G2127" s="17" t="str">
        <f t="shared" si="167"/>
        <v/>
      </c>
      <c r="H2127" s="17" t="str">
        <f t="shared" si="168"/>
        <v>-</v>
      </c>
      <c r="I2127" s="17" t="str">
        <f t="shared" si="169"/>
        <v>--</v>
      </c>
      <c r="J2127" s="17" t="str">
        <f t="shared" si="165"/>
        <v xml:space="preserve"> </v>
      </c>
      <c r="K2127" s="17" t="str">
        <f>IF(H2127="-","",COUNTIF($H$8:H2127,H2127))</f>
        <v/>
      </c>
    </row>
    <row r="2128" spans="1:11" ht="19.600000000000001" customHeight="1" x14ac:dyDescent="0.25">
      <c r="A2128" s="30"/>
      <c r="B2128" s="31"/>
      <c r="C2128" s="38"/>
      <c r="D2128" s="44"/>
      <c r="F2128" s="17" t="str">
        <f t="shared" si="166"/>
        <v/>
      </c>
      <c r="G2128" s="17" t="str">
        <f t="shared" si="167"/>
        <v/>
      </c>
      <c r="H2128" s="17" t="str">
        <f t="shared" si="168"/>
        <v>-</v>
      </c>
      <c r="I2128" s="17" t="str">
        <f t="shared" si="169"/>
        <v>--</v>
      </c>
      <c r="J2128" s="17" t="str">
        <f t="shared" si="165"/>
        <v xml:space="preserve"> </v>
      </c>
      <c r="K2128" s="17" t="str">
        <f>IF(H2128="-","",COUNTIF($H$8:H2128,H2128))</f>
        <v/>
      </c>
    </row>
    <row r="2129" spans="1:11" ht="19.600000000000001" customHeight="1" x14ac:dyDescent="0.25">
      <c r="A2129" s="30"/>
      <c r="B2129" s="31"/>
      <c r="C2129" s="38"/>
      <c r="D2129" s="44"/>
      <c r="F2129" s="17" t="str">
        <f t="shared" si="166"/>
        <v/>
      </c>
      <c r="G2129" s="17" t="str">
        <f t="shared" si="167"/>
        <v/>
      </c>
      <c r="H2129" s="17" t="str">
        <f t="shared" si="168"/>
        <v>-</v>
      </c>
      <c r="I2129" s="17" t="str">
        <f t="shared" si="169"/>
        <v>--</v>
      </c>
      <c r="J2129" s="17" t="str">
        <f t="shared" si="165"/>
        <v xml:space="preserve"> </v>
      </c>
      <c r="K2129" s="17" t="str">
        <f>IF(H2129="-","",COUNTIF($H$8:H2129,H2129))</f>
        <v/>
      </c>
    </row>
    <row r="2130" spans="1:11" ht="19.600000000000001" customHeight="1" x14ac:dyDescent="0.25">
      <c r="A2130" s="30"/>
      <c r="B2130" s="31"/>
      <c r="C2130" s="38"/>
      <c r="D2130" s="44"/>
      <c r="F2130" s="17" t="str">
        <f t="shared" si="166"/>
        <v/>
      </c>
      <c r="G2130" s="17" t="str">
        <f t="shared" si="167"/>
        <v/>
      </c>
      <c r="H2130" s="17" t="str">
        <f t="shared" si="168"/>
        <v>-</v>
      </c>
      <c r="I2130" s="17" t="str">
        <f t="shared" si="169"/>
        <v>--</v>
      </c>
      <c r="J2130" s="17" t="str">
        <f t="shared" si="165"/>
        <v xml:space="preserve"> </v>
      </c>
      <c r="K2130" s="17" t="str">
        <f>IF(H2130="-","",COUNTIF($H$8:H2130,H2130))</f>
        <v/>
      </c>
    </row>
    <row r="2131" spans="1:11" ht="19.600000000000001" customHeight="1" x14ac:dyDescent="0.25">
      <c r="A2131" s="30"/>
      <c r="B2131" s="31"/>
      <c r="C2131" s="38"/>
      <c r="D2131" s="44"/>
      <c r="F2131" s="17" t="str">
        <f t="shared" si="166"/>
        <v/>
      </c>
      <c r="G2131" s="17" t="str">
        <f t="shared" si="167"/>
        <v/>
      </c>
      <c r="H2131" s="17" t="str">
        <f t="shared" si="168"/>
        <v>-</v>
      </c>
      <c r="I2131" s="17" t="str">
        <f t="shared" si="169"/>
        <v>--</v>
      </c>
      <c r="J2131" s="17" t="str">
        <f t="shared" si="165"/>
        <v xml:space="preserve"> </v>
      </c>
      <c r="K2131" s="17" t="str">
        <f>IF(H2131="-","",COUNTIF($H$8:H2131,H2131))</f>
        <v/>
      </c>
    </row>
    <row r="2132" spans="1:11" ht="19.600000000000001" customHeight="1" x14ac:dyDescent="0.25">
      <c r="A2132" s="30"/>
      <c r="B2132" s="31"/>
      <c r="C2132" s="38"/>
      <c r="D2132" s="44"/>
      <c r="F2132" s="17" t="str">
        <f t="shared" si="166"/>
        <v/>
      </c>
      <c r="G2132" s="17" t="str">
        <f t="shared" si="167"/>
        <v/>
      </c>
      <c r="H2132" s="17" t="str">
        <f t="shared" si="168"/>
        <v>-</v>
      </c>
      <c r="I2132" s="17" t="str">
        <f t="shared" si="169"/>
        <v>--</v>
      </c>
      <c r="J2132" s="17" t="str">
        <f t="shared" si="165"/>
        <v xml:space="preserve"> </v>
      </c>
      <c r="K2132" s="17" t="str">
        <f>IF(H2132="-","",COUNTIF($H$8:H2132,H2132))</f>
        <v/>
      </c>
    </row>
    <row r="2133" spans="1:11" ht="19.600000000000001" customHeight="1" x14ac:dyDescent="0.25">
      <c r="A2133" s="30"/>
      <c r="B2133" s="31"/>
      <c r="C2133" s="38"/>
      <c r="D2133" s="44"/>
      <c r="F2133" s="17" t="str">
        <f t="shared" si="166"/>
        <v/>
      </c>
      <c r="G2133" s="17" t="str">
        <f t="shared" si="167"/>
        <v/>
      </c>
      <c r="H2133" s="17" t="str">
        <f t="shared" si="168"/>
        <v>-</v>
      </c>
      <c r="I2133" s="17" t="str">
        <f t="shared" si="169"/>
        <v>--</v>
      </c>
      <c r="J2133" s="17" t="str">
        <f t="shared" si="165"/>
        <v xml:space="preserve"> </v>
      </c>
      <c r="K2133" s="17" t="str">
        <f>IF(H2133="-","",COUNTIF($H$8:H2133,H2133))</f>
        <v/>
      </c>
    </row>
    <row r="2134" spans="1:11" ht="19.600000000000001" customHeight="1" x14ac:dyDescent="0.25">
      <c r="A2134" s="30"/>
      <c r="B2134" s="31"/>
      <c r="C2134" s="38"/>
      <c r="D2134" s="44"/>
      <c r="F2134" s="17" t="str">
        <f t="shared" si="166"/>
        <v/>
      </c>
      <c r="G2134" s="17" t="str">
        <f t="shared" si="167"/>
        <v/>
      </c>
      <c r="H2134" s="17" t="str">
        <f t="shared" si="168"/>
        <v>-</v>
      </c>
      <c r="I2134" s="17" t="str">
        <f t="shared" si="169"/>
        <v>--</v>
      </c>
      <c r="J2134" s="17" t="str">
        <f t="shared" si="165"/>
        <v xml:space="preserve"> </v>
      </c>
      <c r="K2134" s="17" t="str">
        <f>IF(H2134="-","",COUNTIF($H$8:H2134,H2134))</f>
        <v/>
      </c>
    </row>
    <row r="2135" spans="1:11" ht="19.600000000000001" customHeight="1" x14ac:dyDescent="0.25">
      <c r="A2135" s="30"/>
      <c r="B2135" s="31"/>
      <c r="C2135" s="38"/>
      <c r="D2135" s="44"/>
      <c r="F2135" s="17" t="str">
        <f t="shared" si="166"/>
        <v/>
      </c>
      <c r="G2135" s="17" t="str">
        <f t="shared" si="167"/>
        <v/>
      </c>
      <c r="H2135" s="17" t="str">
        <f t="shared" si="168"/>
        <v>-</v>
      </c>
      <c r="I2135" s="17" t="str">
        <f t="shared" si="169"/>
        <v>--</v>
      </c>
      <c r="J2135" s="17" t="str">
        <f t="shared" si="165"/>
        <v xml:space="preserve"> </v>
      </c>
      <c r="K2135" s="17" t="str">
        <f>IF(H2135="-","",COUNTIF($H$8:H2135,H2135))</f>
        <v/>
      </c>
    </row>
    <row r="2136" spans="1:11" ht="19.600000000000001" customHeight="1" x14ac:dyDescent="0.25">
      <c r="A2136" s="30"/>
      <c r="B2136" s="31"/>
      <c r="C2136" s="38"/>
      <c r="D2136" s="44"/>
      <c r="F2136" s="17" t="str">
        <f t="shared" si="166"/>
        <v/>
      </c>
      <c r="G2136" s="17" t="str">
        <f t="shared" si="167"/>
        <v/>
      </c>
      <c r="H2136" s="17" t="str">
        <f t="shared" si="168"/>
        <v>-</v>
      </c>
      <c r="I2136" s="17" t="str">
        <f t="shared" si="169"/>
        <v>--</v>
      </c>
      <c r="J2136" s="17" t="str">
        <f t="shared" si="165"/>
        <v xml:space="preserve"> </v>
      </c>
      <c r="K2136" s="17" t="str">
        <f>IF(H2136="-","",COUNTIF($H$8:H2136,H2136))</f>
        <v/>
      </c>
    </row>
    <row r="2137" spans="1:11" ht="19.600000000000001" customHeight="1" x14ac:dyDescent="0.25">
      <c r="A2137" s="30"/>
      <c r="B2137" s="31"/>
      <c r="C2137" s="38"/>
      <c r="D2137" s="44"/>
      <c r="F2137" s="17" t="str">
        <f t="shared" si="166"/>
        <v/>
      </c>
      <c r="G2137" s="17" t="str">
        <f t="shared" si="167"/>
        <v/>
      </c>
      <c r="H2137" s="17" t="str">
        <f t="shared" si="168"/>
        <v>-</v>
      </c>
      <c r="I2137" s="17" t="str">
        <f t="shared" si="169"/>
        <v>--</v>
      </c>
      <c r="J2137" s="17" t="str">
        <f t="shared" si="165"/>
        <v xml:space="preserve"> </v>
      </c>
      <c r="K2137" s="17" t="str">
        <f>IF(H2137="-","",COUNTIF($H$8:H2137,H2137))</f>
        <v/>
      </c>
    </row>
    <row r="2138" spans="1:11" ht="19.600000000000001" customHeight="1" x14ac:dyDescent="0.25">
      <c r="A2138" s="30"/>
      <c r="B2138" s="31"/>
      <c r="C2138" s="38"/>
      <c r="D2138" s="44"/>
      <c r="F2138" s="17" t="str">
        <f t="shared" si="166"/>
        <v/>
      </c>
      <c r="G2138" s="17" t="str">
        <f t="shared" si="167"/>
        <v/>
      </c>
      <c r="H2138" s="17" t="str">
        <f t="shared" si="168"/>
        <v>-</v>
      </c>
      <c r="I2138" s="17" t="str">
        <f t="shared" si="169"/>
        <v>--</v>
      </c>
      <c r="J2138" s="17" t="str">
        <f t="shared" si="165"/>
        <v xml:space="preserve"> </v>
      </c>
      <c r="K2138" s="17" t="str">
        <f>IF(H2138="-","",COUNTIF($H$8:H2138,H2138))</f>
        <v/>
      </c>
    </row>
    <row r="2139" spans="1:11" ht="19.600000000000001" customHeight="1" x14ac:dyDescent="0.25">
      <c r="A2139" s="30"/>
      <c r="B2139" s="31"/>
      <c r="C2139" s="38"/>
      <c r="D2139" s="44"/>
      <c r="F2139" s="17" t="str">
        <f t="shared" si="166"/>
        <v/>
      </c>
      <c r="G2139" s="17" t="str">
        <f t="shared" si="167"/>
        <v/>
      </c>
      <c r="H2139" s="17" t="str">
        <f t="shared" si="168"/>
        <v>-</v>
      </c>
      <c r="I2139" s="17" t="str">
        <f t="shared" si="169"/>
        <v>--</v>
      </c>
      <c r="J2139" s="17" t="str">
        <f t="shared" si="165"/>
        <v xml:space="preserve"> </v>
      </c>
      <c r="K2139" s="17" t="str">
        <f>IF(H2139="-","",COUNTIF($H$8:H2139,H2139))</f>
        <v/>
      </c>
    </row>
    <row r="2140" spans="1:11" ht="19.600000000000001" customHeight="1" x14ac:dyDescent="0.25">
      <c r="A2140" s="30"/>
      <c r="B2140" s="31"/>
      <c r="C2140" s="38"/>
      <c r="D2140" s="44"/>
      <c r="F2140" s="17" t="str">
        <f t="shared" si="166"/>
        <v/>
      </c>
      <c r="G2140" s="17" t="str">
        <f t="shared" si="167"/>
        <v/>
      </c>
      <c r="H2140" s="17" t="str">
        <f t="shared" si="168"/>
        <v>-</v>
      </c>
      <c r="I2140" s="17" t="str">
        <f t="shared" si="169"/>
        <v>--</v>
      </c>
      <c r="J2140" s="17" t="str">
        <f t="shared" si="165"/>
        <v xml:space="preserve"> </v>
      </c>
      <c r="K2140" s="17" t="str">
        <f>IF(H2140="-","",COUNTIF($H$8:H2140,H2140))</f>
        <v/>
      </c>
    </row>
    <row r="2141" spans="1:11" ht="19.600000000000001" customHeight="1" x14ac:dyDescent="0.25">
      <c r="A2141" s="30"/>
      <c r="B2141" s="31"/>
      <c r="C2141" s="38"/>
      <c r="D2141" s="44"/>
      <c r="F2141" s="17" t="str">
        <f t="shared" si="166"/>
        <v/>
      </c>
      <c r="G2141" s="17" t="str">
        <f t="shared" si="167"/>
        <v/>
      </c>
      <c r="H2141" s="17" t="str">
        <f t="shared" si="168"/>
        <v>-</v>
      </c>
      <c r="I2141" s="17" t="str">
        <f t="shared" si="169"/>
        <v>--</v>
      </c>
      <c r="J2141" s="17" t="str">
        <f t="shared" si="165"/>
        <v xml:space="preserve"> </v>
      </c>
      <c r="K2141" s="17" t="str">
        <f>IF(H2141="-","",COUNTIF($H$8:H2141,H2141))</f>
        <v/>
      </c>
    </row>
    <row r="2142" spans="1:11" ht="19.600000000000001" customHeight="1" x14ac:dyDescent="0.25">
      <c r="A2142" s="30"/>
      <c r="B2142" s="31"/>
      <c r="C2142" s="38"/>
      <c r="D2142" s="44"/>
      <c r="F2142" s="17" t="str">
        <f t="shared" si="166"/>
        <v/>
      </c>
      <c r="G2142" s="17" t="str">
        <f t="shared" si="167"/>
        <v/>
      </c>
      <c r="H2142" s="17" t="str">
        <f t="shared" si="168"/>
        <v>-</v>
      </c>
      <c r="I2142" s="17" t="str">
        <f t="shared" si="169"/>
        <v>--</v>
      </c>
      <c r="J2142" s="17" t="str">
        <f t="shared" si="165"/>
        <v xml:space="preserve"> </v>
      </c>
      <c r="K2142" s="17" t="str">
        <f>IF(H2142="-","",COUNTIF($H$8:H2142,H2142))</f>
        <v/>
      </c>
    </row>
    <row r="2143" spans="1:11" ht="19.600000000000001" customHeight="1" x14ac:dyDescent="0.25">
      <c r="A2143" s="30"/>
      <c r="B2143" s="31"/>
      <c r="C2143" s="38"/>
      <c r="D2143" s="44"/>
      <c r="F2143" s="17" t="str">
        <f t="shared" si="166"/>
        <v/>
      </c>
      <c r="G2143" s="17" t="str">
        <f t="shared" si="167"/>
        <v/>
      </c>
      <c r="H2143" s="17" t="str">
        <f t="shared" si="168"/>
        <v>-</v>
      </c>
      <c r="I2143" s="17" t="str">
        <f t="shared" si="169"/>
        <v>--</v>
      </c>
      <c r="J2143" s="17" t="str">
        <f t="shared" si="165"/>
        <v xml:space="preserve"> </v>
      </c>
      <c r="K2143" s="17" t="str">
        <f>IF(H2143="-","",COUNTIF($H$8:H2143,H2143))</f>
        <v/>
      </c>
    </row>
    <row r="2144" spans="1:11" ht="19.600000000000001" customHeight="1" x14ac:dyDescent="0.25">
      <c r="A2144" s="30"/>
      <c r="B2144" s="31"/>
      <c r="C2144" s="38"/>
      <c r="D2144" s="44"/>
      <c r="F2144" s="17" t="str">
        <f t="shared" si="166"/>
        <v/>
      </c>
      <c r="G2144" s="17" t="str">
        <f t="shared" si="167"/>
        <v/>
      </c>
      <c r="H2144" s="17" t="str">
        <f t="shared" si="168"/>
        <v>-</v>
      </c>
      <c r="I2144" s="17" t="str">
        <f t="shared" si="169"/>
        <v>--</v>
      </c>
      <c r="J2144" s="17" t="str">
        <f t="shared" si="165"/>
        <v xml:space="preserve"> </v>
      </c>
      <c r="K2144" s="17" t="str">
        <f>IF(H2144="-","",COUNTIF($H$8:H2144,H2144))</f>
        <v/>
      </c>
    </row>
    <row r="2145" spans="1:11" ht="19.600000000000001" customHeight="1" x14ac:dyDescent="0.25">
      <c r="A2145" s="30"/>
      <c r="B2145" s="31"/>
      <c r="C2145" s="38"/>
      <c r="D2145" s="44"/>
      <c r="F2145" s="17" t="str">
        <f t="shared" si="166"/>
        <v/>
      </c>
      <c r="G2145" s="17" t="str">
        <f t="shared" si="167"/>
        <v/>
      </c>
      <c r="H2145" s="17" t="str">
        <f t="shared" si="168"/>
        <v>-</v>
      </c>
      <c r="I2145" s="17" t="str">
        <f t="shared" si="169"/>
        <v>--</v>
      </c>
      <c r="J2145" s="17" t="str">
        <f t="shared" si="165"/>
        <v xml:space="preserve"> </v>
      </c>
      <c r="K2145" s="17" t="str">
        <f>IF(H2145="-","",COUNTIF($H$8:H2145,H2145))</f>
        <v/>
      </c>
    </row>
    <row r="2146" spans="1:11" ht="19.600000000000001" customHeight="1" x14ac:dyDescent="0.25">
      <c r="A2146" s="30"/>
      <c r="B2146" s="31"/>
      <c r="C2146" s="38"/>
      <c r="D2146" s="44"/>
      <c r="F2146" s="17" t="str">
        <f t="shared" si="166"/>
        <v/>
      </c>
      <c r="G2146" s="17" t="str">
        <f t="shared" si="167"/>
        <v/>
      </c>
      <c r="H2146" s="17" t="str">
        <f t="shared" si="168"/>
        <v>-</v>
      </c>
      <c r="I2146" s="17" t="str">
        <f t="shared" si="169"/>
        <v>--</v>
      </c>
      <c r="J2146" s="17" t="str">
        <f t="shared" si="165"/>
        <v xml:space="preserve"> </v>
      </c>
      <c r="K2146" s="17" t="str">
        <f>IF(H2146="-","",COUNTIF($H$8:H2146,H2146))</f>
        <v/>
      </c>
    </row>
    <row r="2147" spans="1:11" ht="19.600000000000001" customHeight="1" x14ac:dyDescent="0.25">
      <c r="A2147" s="30"/>
      <c r="B2147" s="31"/>
      <c r="C2147" s="38"/>
      <c r="D2147" s="44"/>
      <c r="F2147" s="17" t="str">
        <f t="shared" si="166"/>
        <v/>
      </c>
      <c r="G2147" s="17" t="str">
        <f t="shared" si="167"/>
        <v/>
      </c>
      <c r="H2147" s="17" t="str">
        <f t="shared" si="168"/>
        <v>-</v>
      </c>
      <c r="I2147" s="17" t="str">
        <f t="shared" si="169"/>
        <v>--</v>
      </c>
      <c r="J2147" s="17" t="str">
        <f t="shared" si="165"/>
        <v xml:space="preserve"> </v>
      </c>
      <c r="K2147" s="17" t="str">
        <f>IF(H2147="-","",COUNTIF($H$8:H2147,H2147))</f>
        <v/>
      </c>
    </row>
    <row r="2148" spans="1:11" ht="19.600000000000001" customHeight="1" x14ac:dyDescent="0.25">
      <c r="A2148" s="30"/>
      <c r="B2148" s="31"/>
      <c r="C2148" s="38"/>
      <c r="D2148" s="44"/>
      <c r="F2148" s="17" t="str">
        <f t="shared" si="166"/>
        <v/>
      </c>
      <c r="G2148" s="17" t="str">
        <f t="shared" si="167"/>
        <v/>
      </c>
      <c r="H2148" s="17" t="str">
        <f t="shared" si="168"/>
        <v>-</v>
      </c>
      <c r="I2148" s="17" t="str">
        <f t="shared" si="169"/>
        <v>--</v>
      </c>
      <c r="J2148" s="17" t="str">
        <f t="shared" si="165"/>
        <v xml:space="preserve"> </v>
      </c>
      <c r="K2148" s="17" t="str">
        <f>IF(H2148="-","",COUNTIF($H$8:H2148,H2148))</f>
        <v/>
      </c>
    </row>
    <row r="2149" spans="1:11" ht="19.600000000000001" customHeight="1" x14ac:dyDescent="0.25">
      <c r="A2149" s="30"/>
      <c r="B2149" s="31"/>
      <c r="C2149" s="38"/>
      <c r="D2149" s="44"/>
      <c r="F2149" s="17" t="str">
        <f t="shared" si="166"/>
        <v/>
      </c>
      <c r="G2149" s="17" t="str">
        <f t="shared" si="167"/>
        <v/>
      </c>
      <c r="H2149" s="17" t="str">
        <f t="shared" si="168"/>
        <v>-</v>
      </c>
      <c r="I2149" s="17" t="str">
        <f t="shared" si="169"/>
        <v>--</v>
      </c>
      <c r="J2149" s="17" t="str">
        <f t="shared" si="165"/>
        <v xml:space="preserve"> </v>
      </c>
      <c r="K2149" s="17" t="str">
        <f>IF(H2149="-","",COUNTIF($H$8:H2149,H2149))</f>
        <v/>
      </c>
    </row>
    <row r="2150" spans="1:11" ht="19.600000000000001" customHeight="1" x14ac:dyDescent="0.25">
      <c r="A2150" s="30"/>
      <c r="B2150" s="31"/>
      <c r="C2150" s="38"/>
      <c r="D2150" s="44"/>
      <c r="F2150" s="17" t="str">
        <f t="shared" si="166"/>
        <v/>
      </c>
      <c r="G2150" s="17" t="str">
        <f t="shared" si="167"/>
        <v/>
      </c>
      <c r="H2150" s="17" t="str">
        <f t="shared" si="168"/>
        <v>-</v>
      </c>
      <c r="I2150" s="17" t="str">
        <f t="shared" si="169"/>
        <v>--</v>
      </c>
      <c r="J2150" s="17" t="str">
        <f t="shared" si="165"/>
        <v xml:space="preserve"> </v>
      </c>
      <c r="K2150" s="17" t="str">
        <f>IF(H2150="-","",COUNTIF($H$8:H2150,H2150))</f>
        <v/>
      </c>
    </row>
    <row r="2151" spans="1:11" ht="19.600000000000001" customHeight="1" x14ac:dyDescent="0.25">
      <c r="A2151" s="30"/>
      <c r="B2151" s="31"/>
      <c r="C2151" s="38"/>
      <c r="D2151" s="44"/>
      <c r="F2151" s="17" t="str">
        <f t="shared" si="166"/>
        <v/>
      </c>
      <c r="G2151" s="17" t="str">
        <f t="shared" si="167"/>
        <v/>
      </c>
      <c r="H2151" s="17" t="str">
        <f t="shared" si="168"/>
        <v>-</v>
      </c>
      <c r="I2151" s="17" t="str">
        <f t="shared" si="169"/>
        <v>--</v>
      </c>
      <c r="J2151" s="17" t="str">
        <f t="shared" si="165"/>
        <v xml:space="preserve"> </v>
      </c>
      <c r="K2151" s="17" t="str">
        <f>IF(H2151="-","",COUNTIF($H$8:H2151,H2151))</f>
        <v/>
      </c>
    </row>
    <row r="2152" spans="1:11" ht="19.600000000000001" customHeight="1" x14ac:dyDescent="0.25">
      <c r="A2152" s="30"/>
      <c r="B2152" s="31"/>
      <c r="C2152" s="38"/>
      <c r="D2152" s="44"/>
      <c r="F2152" s="17" t="str">
        <f t="shared" si="166"/>
        <v/>
      </c>
      <c r="G2152" s="17" t="str">
        <f t="shared" si="167"/>
        <v/>
      </c>
      <c r="H2152" s="17" t="str">
        <f t="shared" si="168"/>
        <v>-</v>
      </c>
      <c r="I2152" s="17" t="str">
        <f t="shared" si="169"/>
        <v>--</v>
      </c>
      <c r="J2152" s="17" t="str">
        <f t="shared" si="165"/>
        <v xml:space="preserve"> </v>
      </c>
      <c r="K2152" s="17" t="str">
        <f>IF(H2152="-","",COUNTIF($H$8:H2152,H2152))</f>
        <v/>
      </c>
    </row>
    <row r="2153" spans="1:11" ht="19.600000000000001" customHeight="1" x14ac:dyDescent="0.25">
      <c r="A2153" s="30"/>
      <c r="B2153" s="31"/>
      <c r="C2153" s="38"/>
      <c r="D2153" s="44"/>
      <c r="F2153" s="17" t="str">
        <f t="shared" si="166"/>
        <v/>
      </c>
      <c r="G2153" s="17" t="str">
        <f t="shared" si="167"/>
        <v/>
      </c>
      <c r="H2153" s="17" t="str">
        <f t="shared" si="168"/>
        <v>-</v>
      </c>
      <c r="I2153" s="17" t="str">
        <f t="shared" si="169"/>
        <v>--</v>
      </c>
      <c r="J2153" s="17" t="str">
        <f t="shared" si="165"/>
        <v xml:space="preserve"> </v>
      </c>
      <c r="K2153" s="17" t="str">
        <f>IF(H2153="-","",COUNTIF($H$8:H2153,H2153))</f>
        <v/>
      </c>
    </row>
    <row r="2154" spans="1:11" ht="19.600000000000001" customHeight="1" x14ac:dyDescent="0.25">
      <c r="A2154" s="30"/>
      <c r="B2154" s="31"/>
      <c r="C2154" s="38"/>
      <c r="D2154" s="44"/>
      <c r="F2154" s="17" t="str">
        <f t="shared" si="166"/>
        <v/>
      </c>
      <c r="G2154" s="17" t="str">
        <f t="shared" si="167"/>
        <v/>
      </c>
      <c r="H2154" s="17" t="str">
        <f t="shared" si="168"/>
        <v>-</v>
      </c>
      <c r="I2154" s="17" t="str">
        <f t="shared" si="169"/>
        <v>--</v>
      </c>
      <c r="J2154" s="17" t="str">
        <f t="shared" si="165"/>
        <v xml:space="preserve"> </v>
      </c>
      <c r="K2154" s="17" t="str">
        <f>IF(H2154="-","",COUNTIF($H$8:H2154,H2154))</f>
        <v/>
      </c>
    </row>
    <row r="2155" spans="1:11" ht="19.600000000000001" customHeight="1" x14ac:dyDescent="0.25">
      <c r="A2155" s="30"/>
      <c r="B2155" s="31"/>
      <c r="C2155" s="38"/>
      <c r="D2155" s="44"/>
      <c r="F2155" s="17" t="str">
        <f t="shared" si="166"/>
        <v/>
      </c>
      <c r="G2155" s="17" t="str">
        <f t="shared" si="167"/>
        <v/>
      </c>
      <c r="H2155" s="17" t="str">
        <f t="shared" si="168"/>
        <v>-</v>
      </c>
      <c r="I2155" s="17" t="str">
        <f t="shared" si="169"/>
        <v>--</v>
      </c>
      <c r="J2155" s="17" t="str">
        <f t="shared" si="165"/>
        <v xml:space="preserve"> </v>
      </c>
      <c r="K2155" s="17" t="str">
        <f>IF(H2155="-","",COUNTIF($H$8:H2155,H2155))</f>
        <v/>
      </c>
    </row>
    <row r="2156" spans="1:11" ht="19.600000000000001" customHeight="1" x14ac:dyDescent="0.25">
      <c r="A2156" s="30"/>
      <c r="B2156" s="31"/>
      <c r="C2156" s="38"/>
      <c r="D2156" s="44"/>
      <c r="F2156" s="17" t="str">
        <f t="shared" si="166"/>
        <v/>
      </c>
      <c r="G2156" s="17" t="str">
        <f t="shared" si="167"/>
        <v/>
      </c>
      <c r="H2156" s="17" t="str">
        <f t="shared" si="168"/>
        <v>-</v>
      </c>
      <c r="I2156" s="17" t="str">
        <f t="shared" si="169"/>
        <v>--</v>
      </c>
      <c r="J2156" s="17" t="str">
        <f t="shared" si="165"/>
        <v xml:space="preserve"> </v>
      </c>
      <c r="K2156" s="17" t="str">
        <f>IF(H2156="-","",COUNTIF($H$8:H2156,H2156))</f>
        <v/>
      </c>
    </row>
    <row r="2157" spans="1:11" ht="19.600000000000001" customHeight="1" x14ac:dyDescent="0.25">
      <c r="A2157" s="30"/>
      <c r="B2157" s="31"/>
      <c r="C2157" s="38"/>
      <c r="D2157" s="44"/>
      <c r="F2157" s="17" t="str">
        <f t="shared" si="166"/>
        <v/>
      </c>
      <c r="G2157" s="17" t="str">
        <f t="shared" si="167"/>
        <v/>
      </c>
      <c r="H2157" s="17" t="str">
        <f t="shared" si="168"/>
        <v>-</v>
      </c>
      <c r="I2157" s="17" t="str">
        <f t="shared" si="169"/>
        <v>--</v>
      </c>
      <c r="J2157" s="17" t="str">
        <f t="shared" si="165"/>
        <v xml:space="preserve"> </v>
      </c>
      <c r="K2157" s="17" t="str">
        <f>IF(H2157="-","",COUNTIF($H$8:H2157,H2157))</f>
        <v/>
      </c>
    </row>
    <row r="2158" spans="1:11" ht="19.600000000000001" customHeight="1" x14ac:dyDescent="0.25">
      <c r="A2158" s="30"/>
      <c r="B2158" s="31"/>
      <c r="C2158" s="38"/>
      <c r="D2158" s="44"/>
      <c r="F2158" s="17" t="str">
        <f t="shared" si="166"/>
        <v/>
      </c>
      <c r="G2158" s="17" t="str">
        <f t="shared" si="167"/>
        <v/>
      </c>
      <c r="H2158" s="17" t="str">
        <f t="shared" si="168"/>
        <v>-</v>
      </c>
      <c r="I2158" s="17" t="str">
        <f t="shared" si="169"/>
        <v>--</v>
      </c>
      <c r="J2158" s="17" t="str">
        <f t="shared" si="165"/>
        <v xml:space="preserve"> </v>
      </c>
      <c r="K2158" s="17" t="str">
        <f>IF(H2158="-","",COUNTIF($H$8:H2158,H2158))</f>
        <v/>
      </c>
    </row>
    <row r="2159" spans="1:11" ht="19.600000000000001" customHeight="1" x14ac:dyDescent="0.25">
      <c r="A2159" s="30"/>
      <c r="B2159" s="31"/>
      <c r="C2159" s="38"/>
      <c r="D2159" s="44"/>
      <c r="F2159" s="17" t="str">
        <f t="shared" si="166"/>
        <v/>
      </c>
      <c r="G2159" s="17" t="str">
        <f t="shared" si="167"/>
        <v/>
      </c>
      <c r="H2159" s="17" t="str">
        <f t="shared" si="168"/>
        <v>-</v>
      </c>
      <c r="I2159" s="17" t="str">
        <f t="shared" si="169"/>
        <v>--</v>
      </c>
      <c r="J2159" s="17" t="str">
        <f t="shared" si="165"/>
        <v xml:space="preserve"> </v>
      </c>
      <c r="K2159" s="17" t="str">
        <f>IF(H2159="-","",COUNTIF($H$8:H2159,H2159))</f>
        <v/>
      </c>
    </row>
    <row r="2160" spans="1:11" ht="19.600000000000001" customHeight="1" x14ac:dyDescent="0.25">
      <c r="A2160" s="30"/>
      <c r="B2160" s="31"/>
      <c r="C2160" s="38"/>
      <c r="D2160" s="44"/>
      <c r="F2160" s="17" t="str">
        <f t="shared" si="166"/>
        <v/>
      </c>
      <c r="G2160" s="17" t="str">
        <f t="shared" si="167"/>
        <v/>
      </c>
      <c r="H2160" s="17" t="str">
        <f t="shared" si="168"/>
        <v>-</v>
      </c>
      <c r="I2160" s="17" t="str">
        <f t="shared" si="169"/>
        <v>--</v>
      </c>
      <c r="J2160" s="17" t="str">
        <f t="shared" si="165"/>
        <v xml:space="preserve"> </v>
      </c>
      <c r="K2160" s="17" t="str">
        <f>IF(H2160="-","",COUNTIF($H$8:H2160,H2160))</f>
        <v/>
      </c>
    </row>
    <row r="2161" spans="1:11" ht="19.600000000000001" customHeight="1" x14ac:dyDescent="0.25">
      <c r="A2161" s="30"/>
      <c r="B2161" s="31"/>
      <c r="C2161" s="38"/>
      <c r="D2161" s="44"/>
      <c r="F2161" s="17" t="str">
        <f t="shared" si="166"/>
        <v/>
      </c>
      <c r="G2161" s="17" t="str">
        <f t="shared" si="167"/>
        <v/>
      </c>
      <c r="H2161" s="17" t="str">
        <f t="shared" si="168"/>
        <v>-</v>
      </c>
      <c r="I2161" s="17" t="str">
        <f t="shared" si="169"/>
        <v>--</v>
      </c>
      <c r="J2161" s="17" t="str">
        <f t="shared" si="165"/>
        <v xml:space="preserve"> </v>
      </c>
      <c r="K2161" s="17" t="str">
        <f>IF(H2161="-","",COUNTIF($H$8:H2161,H2161))</f>
        <v/>
      </c>
    </row>
    <row r="2162" spans="1:11" ht="19.600000000000001" customHeight="1" x14ac:dyDescent="0.25">
      <c r="A2162" s="30"/>
      <c r="B2162" s="31"/>
      <c r="C2162" s="38"/>
      <c r="D2162" s="44"/>
      <c r="F2162" s="17" t="str">
        <f t="shared" si="166"/>
        <v/>
      </c>
      <c r="G2162" s="17" t="str">
        <f t="shared" si="167"/>
        <v/>
      </c>
      <c r="H2162" s="17" t="str">
        <f t="shared" si="168"/>
        <v>-</v>
      </c>
      <c r="I2162" s="17" t="str">
        <f t="shared" si="169"/>
        <v>--</v>
      </c>
      <c r="J2162" s="17" t="str">
        <f t="shared" si="165"/>
        <v xml:space="preserve"> </v>
      </c>
      <c r="K2162" s="17" t="str">
        <f>IF(H2162="-","",COUNTIF($H$8:H2162,H2162))</f>
        <v/>
      </c>
    </row>
    <row r="2163" spans="1:11" ht="19.600000000000001" customHeight="1" x14ac:dyDescent="0.25">
      <c r="A2163" s="30"/>
      <c r="B2163" s="31"/>
      <c r="C2163" s="38"/>
      <c r="D2163" s="44"/>
      <c r="F2163" s="17" t="str">
        <f t="shared" si="166"/>
        <v/>
      </c>
      <c r="G2163" s="17" t="str">
        <f t="shared" si="167"/>
        <v/>
      </c>
      <c r="H2163" s="17" t="str">
        <f t="shared" si="168"/>
        <v>-</v>
      </c>
      <c r="I2163" s="17" t="str">
        <f t="shared" si="169"/>
        <v>--</v>
      </c>
      <c r="J2163" s="17" t="str">
        <f t="shared" si="165"/>
        <v xml:space="preserve"> </v>
      </c>
      <c r="K2163" s="17" t="str">
        <f>IF(H2163="-","",COUNTIF($H$8:H2163,H2163))</f>
        <v/>
      </c>
    </row>
    <row r="2164" spans="1:11" ht="19.600000000000001" customHeight="1" x14ac:dyDescent="0.25">
      <c r="A2164" s="30"/>
      <c r="B2164" s="31"/>
      <c r="C2164" s="38"/>
      <c r="D2164" s="44"/>
      <c r="F2164" s="17" t="str">
        <f t="shared" si="166"/>
        <v/>
      </c>
      <c r="G2164" s="17" t="str">
        <f t="shared" si="167"/>
        <v/>
      </c>
      <c r="H2164" s="17" t="str">
        <f t="shared" si="168"/>
        <v>-</v>
      </c>
      <c r="I2164" s="17" t="str">
        <f t="shared" si="169"/>
        <v>--</v>
      </c>
      <c r="J2164" s="17" t="str">
        <f t="shared" si="165"/>
        <v xml:space="preserve"> </v>
      </c>
      <c r="K2164" s="17" t="str">
        <f>IF(H2164="-","",COUNTIF($H$8:H2164,H2164))</f>
        <v/>
      </c>
    </row>
    <row r="2165" spans="1:11" ht="19.600000000000001" customHeight="1" x14ac:dyDescent="0.25">
      <c r="A2165" s="30"/>
      <c r="B2165" s="31"/>
      <c r="C2165" s="38"/>
      <c r="D2165" s="44"/>
      <c r="F2165" s="17" t="str">
        <f t="shared" si="166"/>
        <v/>
      </c>
      <c r="G2165" s="17" t="str">
        <f t="shared" si="167"/>
        <v/>
      </c>
      <c r="H2165" s="17" t="str">
        <f t="shared" si="168"/>
        <v>-</v>
      </c>
      <c r="I2165" s="17" t="str">
        <f t="shared" si="169"/>
        <v>--</v>
      </c>
      <c r="J2165" s="17" t="str">
        <f t="shared" si="165"/>
        <v xml:space="preserve"> </v>
      </c>
      <c r="K2165" s="17" t="str">
        <f>IF(H2165="-","",COUNTIF($H$8:H2165,H2165))</f>
        <v/>
      </c>
    </row>
    <row r="2166" spans="1:11" ht="19.600000000000001" customHeight="1" x14ac:dyDescent="0.25">
      <c r="A2166" s="30"/>
      <c r="B2166" s="31"/>
      <c r="C2166" s="38"/>
      <c r="D2166" s="44"/>
      <c r="F2166" s="17" t="str">
        <f t="shared" si="166"/>
        <v/>
      </c>
      <c r="G2166" s="17" t="str">
        <f t="shared" si="167"/>
        <v/>
      </c>
      <c r="H2166" s="17" t="str">
        <f t="shared" si="168"/>
        <v>-</v>
      </c>
      <c r="I2166" s="17" t="str">
        <f t="shared" si="169"/>
        <v>--</v>
      </c>
      <c r="J2166" s="17" t="str">
        <f t="shared" si="165"/>
        <v xml:space="preserve"> </v>
      </c>
      <c r="K2166" s="17" t="str">
        <f>IF(H2166="-","",COUNTIF($H$8:H2166,H2166))</f>
        <v/>
      </c>
    </row>
    <row r="2167" spans="1:11" ht="19.600000000000001" customHeight="1" x14ac:dyDescent="0.25">
      <c r="A2167" s="30"/>
      <c r="B2167" s="31"/>
      <c r="C2167" s="38"/>
      <c r="D2167" s="44"/>
      <c r="F2167" s="17" t="str">
        <f t="shared" si="166"/>
        <v/>
      </c>
      <c r="G2167" s="17" t="str">
        <f t="shared" si="167"/>
        <v/>
      </c>
      <c r="H2167" s="17" t="str">
        <f t="shared" si="168"/>
        <v>-</v>
      </c>
      <c r="I2167" s="17" t="str">
        <f t="shared" si="169"/>
        <v>--</v>
      </c>
      <c r="J2167" s="17" t="str">
        <f t="shared" si="165"/>
        <v xml:space="preserve"> </v>
      </c>
      <c r="K2167" s="17" t="str">
        <f>IF(H2167="-","",COUNTIF($H$8:H2167,H2167))</f>
        <v/>
      </c>
    </row>
    <row r="2168" spans="1:11" ht="19.600000000000001" customHeight="1" x14ac:dyDescent="0.25">
      <c r="A2168" s="30"/>
      <c r="B2168" s="31"/>
      <c r="C2168" s="38"/>
      <c r="D2168" s="44"/>
      <c r="F2168" s="17" t="str">
        <f t="shared" si="166"/>
        <v/>
      </c>
      <c r="G2168" s="17" t="str">
        <f t="shared" si="167"/>
        <v/>
      </c>
      <c r="H2168" s="17" t="str">
        <f t="shared" si="168"/>
        <v>-</v>
      </c>
      <c r="I2168" s="17" t="str">
        <f t="shared" si="169"/>
        <v>--</v>
      </c>
      <c r="J2168" s="17" t="str">
        <f t="shared" si="165"/>
        <v xml:space="preserve"> </v>
      </c>
      <c r="K2168" s="17" t="str">
        <f>IF(H2168="-","",COUNTIF($H$8:H2168,H2168))</f>
        <v/>
      </c>
    </row>
    <row r="2169" spans="1:11" ht="19.600000000000001" customHeight="1" x14ac:dyDescent="0.25">
      <c r="A2169" s="30"/>
      <c r="B2169" s="31"/>
      <c r="C2169" s="38"/>
      <c r="D2169" s="44"/>
      <c r="F2169" s="17" t="str">
        <f t="shared" si="166"/>
        <v/>
      </c>
      <c r="G2169" s="17" t="str">
        <f t="shared" si="167"/>
        <v/>
      </c>
      <c r="H2169" s="17" t="str">
        <f t="shared" si="168"/>
        <v>-</v>
      </c>
      <c r="I2169" s="17" t="str">
        <f t="shared" si="169"/>
        <v>--</v>
      </c>
      <c r="J2169" s="17" t="str">
        <f t="shared" si="165"/>
        <v xml:space="preserve"> </v>
      </c>
      <c r="K2169" s="17" t="str">
        <f>IF(H2169="-","",COUNTIF($H$8:H2169,H2169))</f>
        <v/>
      </c>
    </row>
    <row r="2170" spans="1:11" ht="19.600000000000001" customHeight="1" x14ac:dyDescent="0.25">
      <c r="A2170" s="30"/>
      <c r="B2170" s="31"/>
      <c r="C2170" s="38"/>
      <c r="D2170" s="44"/>
      <c r="F2170" s="17" t="str">
        <f t="shared" si="166"/>
        <v/>
      </c>
      <c r="G2170" s="17" t="str">
        <f t="shared" si="167"/>
        <v/>
      </c>
      <c r="H2170" s="17" t="str">
        <f t="shared" si="168"/>
        <v>-</v>
      </c>
      <c r="I2170" s="17" t="str">
        <f t="shared" si="169"/>
        <v>--</v>
      </c>
      <c r="J2170" s="17" t="str">
        <f t="shared" si="165"/>
        <v xml:space="preserve"> </v>
      </c>
      <c r="K2170" s="17" t="str">
        <f>IF(H2170="-","",COUNTIF($H$8:H2170,H2170))</f>
        <v/>
      </c>
    </row>
    <row r="2171" spans="1:11" ht="19.600000000000001" customHeight="1" x14ac:dyDescent="0.25">
      <c r="A2171" s="30"/>
      <c r="B2171" s="31"/>
      <c r="C2171" s="38"/>
      <c r="D2171" s="44"/>
      <c r="F2171" s="17" t="str">
        <f t="shared" si="166"/>
        <v/>
      </c>
      <c r="G2171" s="17" t="str">
        <f t="shared" si="167"/>
        <v/>
      </c>
      <c r="H2171" s="17" t="str">
        <f t="shared" si="168"/>
        <v>-</v>
      </c>
      <c r="I2171" s="17" t="str">
        <f t="shared" si="169"/>
        <v>--</v>
      </c>
      <c r="J2171" s="17" t="str">
        <f t="shared" si="165"/>
        <v xml:space="preserve"> </v>
      </c>
      <c r="K2171" s="17" t="str">
        <f>IF(H2171="-","",COUNTIF($H$8:H2171,H2171))</f>
        <v/>
      </c>
    </row>
    <row r="2172" spans="1:11" ht="19.600000000000001" customHeight="1" x14ac:dyDescent="0.25">
      <c r="A2172" s="30"/>
      <c r="B2172" s="31"/>
      <c r="C2172" s="38"/>
      <c r="D2172" s="44"/>
      <c r="F2172" s="17" t="str">
        <f t="shared" si="166"/>
        <v/>
      </c>
      <c r="G2172" s="17" t="str">
        <f t="shared" si="167"/>
        <v/>
      </c>
      <c r="H2172" s="17" t="str">
        <f t="shared" si="168"/>
        <v>-</v>
      </c>
      <c r="I2172" s="17" t="str">
        <f t="shared" si="169"/>
        <v>--</v>
      </c>
      <c r="J2172" s="17" t="str">
        <f t="shared" si="165"/>
        <v xml:space="preserve"> </v>
      </c>
      <c r="K2172" s="17" t="str">
        <f>IF(H2172="-","",COUNTIF($H$8:H2172,H2172))</f>
        <v/>
      </c>
    </row>
    <row r="2173" spans="1:11" ht="19.600000000000001" customHeight="1" x14ac:dyDescent="0.25">
      <c r="A2173" s="30"/>
      <c r="B2173" s="31"/>
      <c r="C2173" s="38"/>
      <c r="D2173" s="44"/>
      <c r="F2173" s="17" t="str">
        <f t="shared" si="166"/>
        <v/>
      </c>
      <c r="G2173" s="17" t="str">
        <f t="shared" si="167"/>
        <v/>
      </c>
      <c r="H2173" s="17" t="str">
        <f t="shared" si="168"/>
        <v>-</v>
      </c>
      <c r="I2173" s="17" t="str">
        <f t="shared" si="169"/>
        <v>--</v>
      </c>
      <c r="J2173" s="17" t="str">
        <f t="shared" si="165"/>
        <v xml:space="preserve"> </v>
      </c>
      <c r="K2173" s="17" t="str">
        <f>IF(H2173="-","",COUNTIF($H$8:H2173,H2173))</f>
        <v/>
      </c>
    </row>
    <row r="2174" spans="1:11" ht="19.600000000000001" customHeight="1" x14ac:dyDescent="0.25">
      <c r="A2174" s="30"/>
      <c r="B2174" s="31"/>
      <c r="C2174" s="38"/>
      <c r="D2174" s="44"/>
      <c r="F2174" s="17" t="str">
        <f t="shared" si="166"/>
        <v/>
      </c>
      <c r="G2174" s="17" t="str">
        <f t="shared" si="167"/>
        <v/>
      </c>
      <c r="H2174" s="17" t="str">
        <f t="shared" si="168"/>
        <v>-</v>
      </c>
      <c r="I2174" s="17" t="str">
        <f t="shared" si="169"/>
        <v>--</v>
      </c>
      <c r="J2174" s="17" t="str">
        <f t="shared" si="165"/>
        <v xml:space="preserve"> </v>
      </c>
      <c r="K2174" s="17" t="str">
        <f>IF(H2174="-","",COUNTIF($H$8:H2174,H2174))</f>
        <v/>
      </c>
    </row>
    <row r="2175" spans="1:11" ht="19.600000000000001" customHeight="1" x14ac:dyDescent="0.25">
      <c r="A2175" s="30"/>
      <c r="B2175" s="31"/>
      <c r="C2175" s="38"/>
      <c r="D2175" s="44"/>
      <c r="F2175" s="17" t="str">
        <f t="shared" si="166"/>
        <v/>
      </c>
      <c r="G2175" s="17" t="str">
        <f t="shared" si="167"/>
        <v/>
      </c>
      <c r="H2175" s="17" t="str">
        <f t="shared" si="168"/>
        <v>-</v>
      </c>
      <c r="I2175" s="17" t="str">
        <f t="shared" si="169"/>
        <v>--</v>
      </c>
      <c r="J2175" s="17" t="str">
        <f t="shared" si="165"/>
        <v xml:space="preserve"> </v>
      </c>
      <c r="K2175" s="17" t="str">
        <f>IF(H2175="-","",COUNTIF($H$8:H2175,H2175))</f>
        <v/>
      </c>
    </row>
    <row r="2176" spans="1:11" ht="19.600000000000001" customHeight="1" x14ac:dyDescent="0.25">
      <c r="A2176" s="30"/>
      <c r="B2176" s="31"/>
      <c r="C2176" s="38"/>
      <c r="D2176" s="44"/>
      <c r="F2176" s="17" t="str">
        <f t="shared" si="166"/>
        <v/>
      </c>
      <c r="G2176" s="17" t="str">
        <f t="shared" si="167"/>
        <v/>
      </c>
      <c r="H2176" s="17" t="str">
        <f t="shared" si="168"/>
        <v>-</v>
      </c>
      <c r="I2176" s="17" t="str">
        <f t="shared" si="169"/>
        <v>--</v>
      </c>
      <c r="J2176" s="17" t="str">
        <f t="shared" si="165"/>
        <v xml:space="preserve"> </v>
      </c>
      <c r="K2176" s="17" t="str">
        <f>IF(H2176="-","",COUNTIF($H$8:H2176,H2176))</f>
        <v/>
      </c>
    </row>
    <row r="2177" spans="1:11" ht="19.600000000000001" customHeight="1" x14ac:dyDescent="0.25">
      <c r="A2177" s="30"/>
      <c r="B2177" s="31"/>
      <c r="C2177" s="38"/>
      <c r="D2177" s="44"/>
      <c r="F2177" s="17" t="str">
        <f t="shared" si="166"/>
        <v/>
      </c>
      <c r="G2177" s="17" t="str">
        <f t="shared" si="167"/>
        <v/>
      </c>
      <c r="H2177" s="17" t="str">
        <f t="shared" si="168"/>
        <v>-</v>
      </c>
      <c r="I2177" s="17" t="str">
        <f t="shared" si="169"/>
        <v>--</v>
      </c>
      <c r="J2177" s="17" t="str">
        <f t="shared" si="165"/>
        <v xml:space="preserve"> </v>
      </c>
      <c r="K2177" s="17" t="str">
        <f>IF(H2177="-","",COUNTIF($H$8:H2177,H2177))</f>
        <v/>
      </c>
    </row>
    <row r="2178" spans="1:11" ht="19.600000000000001" customHeight="1" x14ac:dyDescent="0.25">
      <c r="A2178" s="30"/>
      <c r="B2178" s="31"/>
      <c r="C2178" s="38"/>
      <c r="D2178" s="44"/>
      <c r="F2178" s="17" t="str">
        <f t="shared" si="166"/>
        <v/>
      </c>
      <c r="G2178" s="17" t="str">
        <f t="shared" si="167"/>
        <v/>
      </c>
      <c r="H2178" s="17" t="str">
        <f t="shared" si="168"/>
        <v>-</v>
      </c>
      <c r="I2178" s="17" t="str">
        <f t="shared" si="169"/>
        <v>--</v>
      </c>
      <c r="J2178" s="17" t="str">
        <f t="shared" si="165"/>
        <v xml:space="preserve"> </v>
      </c>
      <c r="K2178" s="17" t="str">
        <f>IF(H2178="-","",COUNTIF($H$8:H2178,H2178))</f>
        <v/>
      </c>
    </row>
    <row r="2179" spans="1:11" ht="19.600000000000001" customHeight="1" x14ac:dyDescent="0.25">
      <c r="A2179" s="30"/>
      <c r="B2179" s="31"/>
      <c r="C2179" s="38"/>
      <c r="D2179" s="44"/>
      <c r="F2179" s="17" t="str">
        <f t="shared" si="166"/>
        <v/>
      </c>
      <c r="G2179" s="17" t="str">
        <f t="shared" si="167"/>
        <v/>
      </c>
      <c r="H2179" s="17" t="str">
        <f t="shared" si="168"/>
        <v>-</v>
      </c>
      <c r="I2179" s="17" t="str">
        <f t="shared" si="169"/>
        <v>--</v>
      </c>
      <c r="J2179" s="17" t="str">
        <f t="shared" si="165"/>
        <v xml:space="preserve"> </v>
      </c>
      <c r="K2179" s="17" t="str">
        <f>IF(H2179="-","",COUNTIF($H$8:H2179,H2179))</f>
        <v/>
      </c>
    </row>
    <row r="2180" spans="1:11" ht="19.600000000000001" customHeight="1" x14ac:dyDescent="0.25">
      <c r="A2180" s="30"/>
      <c r="B2180" s="31"/>
      <c r="C2180" s="38"/>
      <c r="D2180" s="44"/>
      <c r="F2180" s="17" t="str">
        <f t="shared" si="166"/>
        <v/>
      </c>
      <c r="G2180" s="17" t="str">
        <f t="shared" si="167"/>
        <v/>
      </c>
      <c r="H2180" s="17" t="str">
        <f t="shared" si="168"/>
        <v>-</v>
      </c>
      <c r="I2180" s="17" t="str">
        <f t="shared" si="169"/>
        <v>--</v>
      </c>
      <c r="J2180" s="17" t="str">
        <f t="shared" si="165"/>
        <v xml:space="preserve"> </v>
      </c>
      <c r="K2180" s="17" t="str">
        <f>IF(H2180="-","",COUNTIF($H$8:H2180,H2180))</f>
        <v/>
      </c>
    </row>
    <row r="2181" spans="1:11" ht="19.600000000000001" customHeight="1" x14ac:dyDescent="0.25">
      <c r="A2181" s="30"/>
      <c r="B2181" s="31"/>
      <c r="C2181" s="38"/>
      <c r="D2181" s="44"/>
      <c r="F2181" s="17" t="str">
        <f t="shared" si="166"/>
        <v/>
      </c>
      <c r="G2181" s="17" t="str">
        <f t="shared" si="167"/>
        <v/>
      </c>
      <c r="H2181" s="17" t="str">
        <f t="shared" si="168"/>
        <v>-</v>
      </c>
      <c r="I2181" s="17" t="str">
        <f t="shared" si="169"/>
        <v>--</v>
      </c>
      <c r="J2181" s="17" t="str">
        <f t="shared" si="165"/>
        <v xml:space="preserve"> </v>
      </c>
      <c r="K2181" s="17" t="str">
        <f>IF(H2181="-","",COUNTIF($H$8:H2181,H2181))</f>
        <v/>
      </c>
    </row>
    <row r="2182" spans="1:11" ht="19.600000000000001" customHeight="1" x14ac:dyDescent="0.25">
      <c r="A2182" s="30"/>
      <c r="B2182" s="31"/>
      <c r="C2182" s="38"/>
      <c r="D2182" s="44"/>
      <c r="F2182" s="17" t="str">
        <f t="shared" si="166"/>
        <v/>
      </c>
      <c r="G2182" s="17" t="str">
        <f t="shared" si="167"/>
        <v/>
      </c>
      <c r="H2182" s="17" t="str">
        <f t="shared" si="168"/>
        <v>-</v>
      </c>
      <c r="I2182" s="17" t="str">
        <f t="shared" si="169"/>
        <v>--</v>
      </c>
      <c r="J2182" s="17" t="str">
        <f t="shared" si="165"/>
        <v xml:space="preserve"> </v>
      </c>
      <c r="K2182" s="17" t="str">
        <f>IF(H2182="-","",COUNTIF($H$8:H2182,H2182))</f>
        <v/>
      </c>
    </row>
    <row r="2183" spans="1:11" ht="19.600000000000001" customHeight="1" x14ac:dyDescent="0.25">
      <c r="A2183" s="30"/>
      <c r="B2183" s="31"/>
      <c r="C2183" s="38"/>
      <c r="D2183" s="44"/>
      <c r="F2183" s="17" t="str">
        <f t="shared" si="166"/>
        <v/>
      </c>
      <c r="G2183" s="17" t="str">
        <f t="shared" si="167"/>
        <v/>
      </c>
      <c r="H2183" s="17" t="str">
        <f t="shared" si="168"/>
        <v>-</v>
      </c>
      <c r="I2183" s="17" t="str">
        <f t="shared" si="169"/>
        <v>--</v>
      </c>
      <c r="J2183" s="17" t="str">
        <f t="shared" si="165"/>
        <v xml:space="preserve"> </v>
      </c>
      <c r="K2183" s="17" t="str">
        <f>IF(H2183="-","",COUNTIF($H$8:H2183,H2183))</f>
        <v/>
      </c>
    </row>
    <row r="2184" spans="1:11" ht="19.600000000000001" customHeight="1" x14ac:dyDescent="0.25">
      <c r="A2184" s="30"/>
      <c r="B2184" s="31"/>
      <c r="C2184" s="38"/>
      <c r="D2184" s="44"/>
      <c r="F2184" s="17" t="str">
        <f t="shared" si="166"/>
        <v/>
      </c>
      <c r="G2184" s="17" t="str">
        <f t="shared" si="167"/>
        <v/>
      </c>
      <c r="H2184" s="17" t="str">
        <f t="shared" si="168"/>
        <v>-</v>
      </c>
      <c r="I2184" s="17" t="str">
        <f t="shared" si="169"/>
        <v>--</v>
      </c>
      <c r="J2184" s="17" t="str">
        <f t="shared" ref="J2184:J2247" si="170">B2184&amp;" "&amp;A2184</f>
        <v xml:space="preserve"> </v>
      </c>
      <c r="K2184" s="17" t="str">
        <f>IF(H2184="-","",COUNTIF($H$8:H2184,H2184))</f>
        <v/>
      </c>
    </row>
    <row r="2185" spans="1:11" ht="19.600000000000001" customHeight="1" x14ac:dyDescent="0.25">
      <c r="A2185" s="30"/>
      <c r="B2185" s="31"/>
      <c r="C2185" s="38"/>
      <c r="D2185" s="44"/>
      <c r="F2185" s="17" t="str">
        <f t="shared" ref="F2185:F2248" si="171">IF(ISBLANK(C2185),"",MONTH(C2185))</f>
        <v/>
      </c>
      <c r="G2185" s="17" t="str">
        <f t="shared" ref="G2185:G2248" si="172">IF(ISBLANK(C2185),"",DAY(C2185))</f>
        <v/>
      </c>
      <c r="H2185" s="17" t="str">
        <f t="shared" ref="H2185:H2248" si="173">F2185&amp;"-"&amp;G2185</f>
        <v>-</v>
      </c>
      <c r="I2185" s="17" t="str">
        <f t="shared" ref="I2185:I2248" si="174">H2185&amp;"-"&amp;K2185</f>
        <v>--</v>
      </c>
      <c r="J2185" s="17" t="str">
        <f t="shared" si="170"/>
        <v xml:space="preserve"> </v>
      </c>
      <c r="K2185" s="17" t="str">
        <f>IF(H2185="-","",COUNTIF($H$8:H2185,H2185))</f>
        <v/>
      </c>
    </row>
    <row r="2186" spans="1:11" ht="19.600000000000001" customHeight="1" x14ac:dyDescent="0.25">
      <c r="A2186" s="30"/>
      <c r="B2186" s="31"/>
      <c r="C2186" s="38"/>
      <c r="D2186" s="44"/>
      <c r="F2186" s="17" t="str">
        <f t="shared" si="171"/>
        <v/>
      </c>
      <c r="G2186" s="17" t="str">
        <f t="shared" si="172"/>
        <v/>
      </c>
      <c r="H2186" s="17" t="str">
        <f t="shared" si="173"/>
        <v>-</v>
      </c>
      <c r="I2186" s="17" t="str">
        <f t="shared" si="174"/>
        <v>--</v>
      </c>
      <c r="J2186" s="17" t="str">
        <f t="shared" si="170"/>
        <v xml:space="preserve"> </v>
      </c>
      <c r="K2186" s="17" t="str">
        <f>IF(H2186="-","",COUNTIF($H$8:H2186,H2186))</f>
        <v/>
      </c>
    </row>
    <row r="2187" spans="1:11" ht="19.600000000000001" customHeight="1" x14ac:dyDescent="0.25">
      <c r="A2187" s="30"/>
      <c r="B2187" s="31"/>
      <c r="C2187" s="38"/>
      <c r="D2187" s="44"/>
      <c r="F2187" s="17" t="str">
        <f t="shared" si="171"/>
        <v/>
      </c>
      <c r="G2187" s="17" t="str">
        <f t="shared" si="172"/>
        <v/>
      </c>
      <c r="H2187" s="17" t="str">
        <f t="shared" si="173"/>
        <v>-</v>
      </c>
      <c r="I2187" s="17" t="str">
        <f t="shared" si="174"/>
        <v>--</v>
      </c>
      <c r="J2187" s="17" t="str">
        <f t="shared" si="170"/>
        <v xml:space="preserve"> </v>
      </c>
      <c r="K2187" s="17" t="str">
        <f>IF(H2187="-","",COUNTIF($H$8:H2187,H2187))</f>
        <v/>
      </c>
    </row>
    <row r="2188" spans="1:11" ht="19.600000000000001" customHeight="1" x14ac:dyDescent="0.25">
      <c r="A2188" s="30"/>
      <c r="B2188" s="31"/>
      <c r="C2188" s="38"/>
      <c r="D2188" s="44"/>
      <c r="F2188" s="17" t="str">
        <f t="shared" si="171"/>
        <v/>
      </c>
      <c r="G2188" s="17" t="str">
        <f t="shared" si="172"/>
        <v/>
      </c>
      <c r="H2188" s="17" t="str">
        <f t="shared" si="173"/>
        <v>-</v>
      </c>
      <c r="I2188" s="17" t="str">
        <f t="shared" si="174"/>
        <v>--</v>
      </c>
      <c r="J2188" s="17" t="str">
        <f t="shared" si="170"/>
        <v xml:space="preserve"> </v>
      </c>
      <c r="K2188" s="17" t="str">
        <f>IF(H2188="-","",COUNTIF($H$8:H2188,H2188))</f>
        <v/>
      </c>
    </row>
    <row r="2189" spans="1:11" ht="19.600000000000001" customHeight="1" x14ac:dyDescent="0.25">
      <c r="A2189" s="30"/>
      <c r="B2189" s="31"/>
      <c r="C2189" s="38"/>
      <c r="D2189" s="44"/>
      <c r="F2189" s="17" t="str">
        <f t="shared" si="171"/>
        <v/>
      </c>
      <c r="G2189" s="17" t="str">
        <f t="shared" si="172"/>
        <v/>
      </c>
      <c r="H2189" s="17" t="str">
        <f t="shared" si="173"/>
        <v>-</v>
      </c>
      <c r="I2189" s="17" t="str">
        <f t="shared" si="174"/>
        <v>--</v>
      </c>
      <c r="J2189" s="17" t="str">
        <f t="shared" si="170"/>
        <v xml:space="preserve"> </v>
      </c>
      <c r="K2189" s="17" t="str">
        <f>IF(H2189="-","",COUNTIF($H$8:H2189,H2189))</f>
        <v/>
      </c>
    </row>
    <row r="2190" spans="1:11" ht="19.600000000000001" customHeight="1" x14ac:dyDescent="0.25">
      <c r="A2190" s="30"/>
      <c r="B2190" s="31"/>
      <c r="C2190" s="38"/>
      <c r="D2190" s="44"/>
      <c r="F2190" s="17" t="str">
        <f t="shared" si="171"/>
        <v/>
      </c>
      <c r="G2190" s="17" t="str">
        <f t="shared" si="172"/>
        <v/>
      </c>
      <c r="H2190" s="17" t="str">
        <f t="shared" si="173"/>
        <v>-</v>
      </c>
      <c r="I2190" s="17" t="str">
        <f t="shared" si="174"/>
        <v>--</v>
      </c>
      <c r="J2190" s="17" t="str">
        <f t="shared" si="170"/>
        <v xml:space="preserve"> </v>
      </c>
      <c r="K2190" s="17" t="str">
        <f>IF(H2190="-","",COUNTIF($H$8:H2190,H2190))</f>
        <v/>
      </c>
    </row>
    <row r="2191" spans="1:11" ht="19.600000000000001" customHeight="1" x14ac:dyDescent="0.25">
      <c r="A2191" s="30"/>
      <c r="B2191" s="31"/>
      <c r="C2191" s="38"/>
      <c r="D2191" s="44"/>
      <c r="F2191" s="17" t="str">
        <f t="shared" si="171"/>
        <v/>
      </c>
      <c r="G2191" s="17" t="str">
        <f t="shared" si="172"/>
        <v/>
      </c>
      <c r="H2191" s="17" t="str">
        <f t="shared" si="173"/>
        <v>-</v>
      </c>
      <c r="I2191" s="17" t="str">
        <f t="shared" si="174"/>
        <v>--</v>
      </c>
      <c r="J2191" s="17" t="str">
        <f t="shared" si="170"/>
        <v xml:space="preserve"> </v>
      </c>
      <c r="K2191" s="17" t="str">
        <f>IF(H2191="-","",COUNTIF($H$8:H2191,H2191))</f>
        <v/>
      </c>
    </row>
    <row r="2192" spans="1:11" ht="19.600000000000001" customHeight="1" x14ac:dyDescent="0.25">
      <c r="A2192" s="30"/>
      <c r="B2192" s="31"/>
      <c r="C2192" s="38"/>
      <c r="D2192" s="44"/>
      <c r="F2192" s="17" t="str">
        <f t="shared" si="171"/>
        <v/>
      </c>
      <c r="G2192" s="17" t="str">
        <f t="shared" si="172"/>
        <v/>
      </c>
      <c r="H2192" s="17" t="str">
        <f t="shared" si="173"/>
        <v>-</v>
      </c>
      <c r="I2192" s="17" t="str">
        <f t="shared" si="174"/>
        <v>--</v>
      </c>
      <c r="J2192" s="17" t="str">
        <f t="shared" si="170"/>
        <v xml:space="preserve"> </v>
      </c>
      <c r="K2192" s="17" t="str">
        <f>IF(H2192="-","",COUNTIF($H$8:H2192,H2192))</f>
        <v/>
      </c>
    </row>
    <row r="2193" spans="1:11" ht="19.600000000000001" customHeight="1" x14ac:dyDescent="0.25">
      <c r="A2193" s="30"/>
      <c r="B2193" s="31"/>
      <c r="C2193" s="38"/>
      <c r="D2193" s="44"/>
      <c r="F2193" s="17" t="str">
        <f t="shared" si="171"/>
        <v/>
      </c>
      <c r="G2193" s="17" t="str">
        <f t="shared" si="172"/>
        <v/>
      </c>
      <c r="H2193" s="17" t="str">
        <f t="shared" si="173"/>
        <v>-</v>
      </c>
      <c r="I2193" s="17" t="str">
        <f t="shared" si="174"/>
        <v>--</v>
      </c>
      <c r="J2193" s="17" t="str">
        <f t="shared" si="170"/>
        <v xml:space="preserve"> </v>
      </c>
      <c r="K2193" s="17" t="str">
        <f>IF(H2193="-","",COUNTIF($H$8:H2193,H2193))</f>
        <v/>
      </c>
    </row>
    <row r="2194" spans="1:11" ht="19.600000000000001" customHeight="1" x14ac:dyDescent="0.25">
      <c r="A2194" s="30"/>
      <c r="B2194" s="31"/>
      <c r="C2194" s="38"/>
      <c r="D2194" s="44"/>
      <c r="F2194" s="17" t="str">
        <f t="shared" si="171"/>
        <v/>
      </c>
      <c r="G2194" s="17" t="str">
        <f t="shared" si="172"/>
        <v/>
      </c>
      <c r="H2194" s="17" t="str">
        <f t="shared" si="173"/>
        <v>-</v>
      </c>
      <c r="I2194" s="17" t="str">
        <f t="shared" si="174"/>
        <v>--</v>
      </c>
      <c r="J2194" s="17" t="str">
        <f t="shared" si="170"/>
        <v xml:space="preserve"> </v>
      </c>
      <c r="K2194" s="17" t="str">
        <f>IF(H2194="-","",COUNTIF($H$8:H2194,H2194))</f>
        <v/>
      </c>
    </row>
    <row r="2195" spans="1:11" ht="19.600000000000001" customHeight="1" x14ac:dyDescent="0.25">
      <c r="A2195" s="30"/>
      <c r="B2195" s="31"/>
      <c r="C2195" s="38"/>
      <c r="D2195" s="44"/>
      <c r="F2195" s="17" t="str">
        <f t="shared" si="171"/>
        <v/>
      </c>
      <c r="G2195" s="17" t="str">
        <f t="shared" si="172"/>
        <v/>
      </c>
      <c r="H2195" s="17" t="str">
        <f t="shared" si="173"/>
        <v>-</v>
      </c>
      <c r="I2195" s="17" t="str">
        <f t="shared" si="174"/>
        <v>--</v>
      </c>
      <c r="J2195" s="17" t="str">
        <f t="shared" si="170"/>
        <v xml:space="preserve"> </v>
      </c>
      <c r="K2195" s="17" t="str">
        <f>IF(H2195="-","",COUNTIF($H$8:H2195,H2195))</f>
        <v/>
      </c>
    </row>
    <row r="2196" spans="1:11" ht="19.600000000000001" customHeight="1" x14ac:dyDescent="0.25">
      <c r="A2196" s="30"/>
      <c r="B2196" s="31"/>
      <c r="C2196" s="38"/>
      <c r="D2196" s="44"/>
      <c r="F2196" s="17" t="str">
        <f t="shared" si="171"/>
        <v/>
      </c>
      <c r="G2196" s="17" t="str">
        <f t="shared" si="172"/>
        <v/>
      </c>
      <c r="H2196" s="17" t="str">
        <f t="shared" si="173"/>
        <v>-</v>
      </c>
      <c r="I2196" s="17" t="str">
        <f t="shared" si="174"/>
        <v>--</v>
      </c>
      <c r="J2196" s="17" t="str">
        <f t="shared" si="170"/>
        <v xml:space="preserve"> </v>
      </c>
      <c r="K2196" s="17" t="str">
        <f>IF(H2196="-","",COUNTIF($H$8:H2196,H2196))</f>
        <v/>
      </c>
    </row>
    <row r="2197" spans="1:11" ht="19.600000000000001" customHeight="1" x14ac:dyDescent="0.25">
      <c r="A2197" s="30"/>
      <c r="B2197" s="31"/>
      <c r="C2197" s="38"/>
      <c r="D2197" s="44"/>
      <c r="F2197" s="17" t="str">
        <f t="shared" si="171"/>
        <v/>
      </c>
      <c r="G2197" s="17" t="str">
        <f t="shared" si="172"/>
        <v/>
      </c>
      <c r="H2197" s="17" t="str">
        <f t="shared" si="173"/>
        <v>-</v>
      </c>
      <c r="I2197" s="17" t="str">
        <f t="shared" si="174"/>
        <v>--</v>
      </c>
      <c r="J2197" s="17" t="str">
        <f t="shared" si="170"/>
        <v xml:space="preserve"> </v>
      </c>
      <c r="K2197" s="17" t="str">
        <f>IF(H2197="-","",COUNTIF($H$8:H2197,H2197))</f>
        <v/>
      </c>
    </row>
    <row r="2198" spans="1:11" ht="19.600000000000001" customHeight="1" x14ac:dyDescent="0.25">
      <c r="A2198" s="30"/>
      <c r="B2198" s="31"/>
      <c r="C2198" s="38"/>
      <c r="D2198" s="44"/>
      <c r="F2198" s="17" t="str">
        <f t="shared" si="171"/>
        <v/>
      </c>
      <c r="G2198" s="17" t="str">
        <f t="shared" si="172"/>
        <v/>
      </c>
      <c r="H2198" s="17" t="str">
        <f t="shared" si="173"/>
        <v>-</v>
      </c>
      <c r="I2198" s="17" t="str">
        <f t="shared" si="174"/>
        <v>--</v>
      </c>
      <c r="J2198" s="17" t="str">
        <f t="shared" si="170"/>
        <v xml:space="preserve"> </v>
      </c>
      <c r="K2198" s="17" t="str">
        <f>IF(H2198="-","",COUNTIF($H$8:H2198,H2198))</f>
        <v/>
      </c>
    </row>
    <row r="2199" spans="1:11" ht="19.600000000000001" customHeight="1" x14ac:dyDescent="0.25">
      <c r="A2199" s="30"/>
      <c r="B2199" s="31"/>
      <c r="C2199" s="38"/>
      <c r="D2199" s="44"/>
      <c r="F2199" s="17" t="str">
        <f t="shared" si="171"/>
        <v/>
      </c>
      <c r="G2199" s="17" t="str">
        <f t="shared" si="172"/>
        <v/>
      </c>
      <c r="H2199" s="17" t="str">
        <f t="shared" si="173"/>
        <v>-</v>
      </c>
      <c r="I2199" s="17" t="str">
        <f t="shared" si="174"/>
        <v>--</v>
      </c>
      <c r="J2199" s="17" t="str">
        <f t="shared" si="170"/>
        <v xml:space="preserve"> </v>
      </c>
      <c r="K2199" s="17" t="str">
        <f>IF(H2199="-","",COUNTIF($H$8:H2199,H2199))</f>
        <v/>
      </c>
    </row>
    <row r="2200" spans="1:11" ht="19.600000000000001" customHeight="1" x14ac:dyDescent="0.25">
      <c r="A2200" s="30"/>
      <c r="B2200" s="31"/>
      <c r="C2200" s="38"/>
      <c r="D2200" s="44"/>
      <c r="F2200" s="17" t="str">
        <f t="shared" si="171"/>
        <v/>
      </c>
      <c r="G2200" s="17" t="str">
        <f t="shared" si="172"/>
        <v/>
      </c>
      <c r="H2200" s="17" t="str">
        <f t="shared" si="173"/>
        <v>-</v>
      </c>
      <c r="I2200" s="17" t="str">
        <f t="shared" si="174"/>
        <v>--</v>
      </c>
      <c r="J2200" s="17" t="str">
        <f t="shared" si="170"/>
        <v xml:space="preserve"> </v>
      </c>
      <c r="K2200" s="17" t="str">
        <f>IF(H2200="-","",COUNTIF($H$8:H2200,H2200))</f>
        <v/>
      </c>
    </row>
    <row r="2201" spans="1:11" ht="19.600000000000001" customHeight="1" x14ac:dyDescent="0.25">
      <c r="A2201" s="30"/>
      <c r="B2201" s="31"/>
      <c r="C2201" s="38"/>
      <c r="D2201" s="44"/>
      <c r="F2201" s="17" t="str">
        <f t="shared" si="171"/>
        <v/>
      </c>
      <c r="G2201" s="17" t="str">
        <f t="shared" si="172"/>
        <v/>
      </c>
      <c r="H2201" s="17" t="str">
        <f t="shared" si="173"/>
        <v>-</v>
      </c>
      <c r="I2201" s="17" t="str">
        <f t="shared" si="174"/>
        <v>--</v>
      </c>
      <c r="J2201" s="17" t="str">
        <f t="shared" si="170"/>
        <v xml:space="preserve"> </v>
      </c>
      <c r="K2201" s="17" t="str">
        <f>IF(H2201="-","",COUNTIF($H$8:H2201,H2201))</f>
        <v/>
      </c>
    </row>
    <row r="2202" spans="1:11" ht="19.600000000000001" customHeight="1" x14ac:dyDescent="0.25">
      <c r="A2202" s="30"/>
      <c r="B2202" s="31"/>
      <c r="C2202" s="38"/>
      <c r="D2202" s="44"/>
      <c r="F2202" s="17" t="str">
        <f t="shared" si="171"/>
        <v/>
      </c>
      <c r="G2202" s="17" t="str">
        <f t="shared" si="172"/>
        <v/>
      </c>
      <c r="H2202" s="17" t="str">
        <f t="shared" si="173"/>
        <v>-</v>
      </c>
      <c r="I2202" s="17" t="str">
        <f t="shared" si="174"/>
        <v>--</v>
      </c>
      <c r="J2202" s="17" t="str">
        <f t="shared" si="170"/>
        <v xml:space="preserve"> </v>
      </c>
      <c r="K2202" s="17" t="str">
        <f>IF(H2202="-","",COUNTIF($H$8:H2202,H2202))</f>
        <v/>
      </c>
    </row>
    <row r="2203" spans="1:11" ht="19.600000000000001" customHeight="1" x14ac:dyDescent="0.25">
      <c r="A2203" s="30"/>
      <c r="B2203" s="31"/>
      <c r="C2203" s="38"/>
      <c r="D2203" s="44"/>
      <c r="F2203" s="17" t="str">
        <f t="shared" si="171"/>
        <v/>
      </c>
      <c r="G2203" s="17" t="str">
        <f t="shared" si="172"/>
        <v/>
      </c>
      <c r="H2203" s="17" t="str">
        <f t="shared" si="173"/>
        <v>-</v>
      </c>
      <c r="I2203" s="17" t="str">
        <f t="shared" si="174"/>
        <v>--</v>
      </c>
      <c r="J2203" s="17" t="str">
        <f t="shared" si="170"/>
        <v xml:space="preserve"> </v>
      </c>
      <c r="K2203" s="17" t="str">
        <f>IF(H2203="-","",COUNTIF($H$8:H2203,H2203))</f>
        <v/>
      </c>
    </row>
    <row r="2204" spans="1:11" ht="19.600000000000001" customHeight="1" x14ac:dyDescent="0.25">
      <c r="A2204" s="30"/>
      <c r="B2204" s="31"/>
      <c r="C2204" s="38"/>
      <c r="D2204" s="44"/>
      <c r="F2204" s="17" t="str">
        <f t="shared" si="171"/>
        <v/>
      </c>
      <c r="G2204" s="17" t="str">
        <f t="shared" si="172"/>
        <v/>
      </c>
      <c r="H2204" s="17" t="str">
        <f t="shared" si="173"/>
        <v>-</v>
      </c>
      <c r="I2204" s="17" t="str">
        <f t="shared" si="174"/>
        <v>--</v>
      </c>
      <c r="J2204" s="17" t="str">
        <f t="shared" si="170"/>
        <v xml:space="preserve"> </v>
      </c>
      <c r="K2204" s="17" t="str">
        <f>IF(H2204="-","",COUNTIF($H$8:H2204,H2204))</f>
        <v/>
      </c>
    </row>
    <row r="2205" spans="1:11" ht="19.600000000000001" customHeight="1" x14ac:dyDescent="0.25">
      <c r="A2205" s="30"/>
      <c r="B2205" s="31"/>
      <c r="C2205" s="38"/>
      <c r="D2205" s="44"/>
      <c r="F2205" s="17" t="str">
        <f t="shared" si="171"/>
        <v/>
      </c>
      <c r="G2205" s="17" t="str">
        <f t="shared" si="172"/>
        <v/>
      </c>
      <c r="H2205" s="17" t="str">
        <f t="shared" si="173"/>
        <v>-</v>
      </c>
      <c r="I2205" s="17" t="str">
        <f t="shared" si="174"/>
        <v>--</v>
      </c>
      <c r="J2205" s="17" t="str">
        <f t="shared" si="170"/>
        <v xml:space="preserve"> </v>
      </c>
      <c r="K2205" s="17" t="str">
        <f>IF(H2205="-","",COUNTIF($H$8:H2205,H2205))</f>
        <v/>
      </c>
    </row>
    <row r="2206" spans="1:11" ht="19.600000000000001" customHeight="1" x14ac:dyDescent="0.25">
      <c r="A2206" s="30"/>
      <c r="B2206" s="31"/>
      <c r="C2206" s="38"/>
      <c r="D2206" s="44"/>
      <c r="F2206" s="17" t="str">
        <f t="shared" si="171"/>
        <v/>
      </c>
      <c r="G2206" s="17" t="str">
        <f t="shared" si="172"/>
        <v/>
      </c>
      <c r="H2206" s="17" t="str">
        <f t="shared" si="173"/>
        <v>-</v>
      </c>
      <c r="I2206" s="17" t="str">
        <f t="shared" si="174"/>
        <v>--</v>
      </c>
      <c r="J2206" s="17" t="str">
        <f t="shared" si="170"/>
        <v xml:space="preserve"> </v>
      </c>
      <c r="K2206" s="17" t="str">
        <f>IF(H2206="-","",COUNTIF($H$8:H2206,H2206))</f>
        <v/>
      </c>
    </row>
    <row r="2207" spans="1:11" ht="19.600000000000001" customHeight="1" x14ac:dyDescent="0.25">
      <c r="A2207" s="30"/>
      <c r="B2207" s="31"/>
      <c r="C2207" s="38"/>
      <c r="D2207" s="44"/>
      <c r="F2207" s="17" t="str">
        <f t="shared" si="171"/>
        <v/>
      </c>
      <c r="G2207" s="17" t="str">
        <f t="shared" si="172"/>
        <v/>
      </c>
      <c r="H2207" s="17" t="str">
        <f t="shared" si="173"/>
        <v>-</v>
      </c>
      <c r="I2207" s="17" t="str">
        <f t="shared" si="174"/>
        <v>--</v>
      </c>
      <c r="J2207" s="17" t="str">
        <f t="shared" si="170"/>
        <v xml:space="preserve"> </v>
      </c>
      <c r="K2207" s="17" t="str">
        <f>IF(H2207="-","",COUNTIF($H$8:H2207,H2207))</f>
        <v/>
      </c>
    </row>
    <row r="2208" spans="1:11" ht="19.600000000000001" customHeight="1" x14ac:dyDescent="0.25">
      <c r="A2208" s="30"/>
      <c r="B2208" s="31"/>
      <c r="C2208" s="38"/>
      <c r="D2208" s="44"/>
      <c r="F2208" s="17" t="str">
        <f t="shared" si="171"/>
        <v/>
      </c>
      <c r="G2208" s="17" t="str">
        <f t="shared" si="172"/>
        <v/>
      </c>
      <c r="H2208" s="17" t="str">
        <f t="shared" si="173"/>
        <v>-</v>
      </c>
      <c r="I2208" s="17" t="str">
        <f t="shared" si="174"/>
        <v>--</v>
      </c>
      <c r="J2208" s="17" t="str">
        <f t="shared" si="170"/>
        <v xml:space="preserve"> </v>
      </c>
      <c r="K2208" s="17" t="str">
        <f>IF(H2208="-","",COUNTIF($H$8:H2208,H2208))</f>
        <v/>
      </c>
    </row>
    <row r="2209" spans="1:11" ht="19.600000000000001" customHeight="1" x14ac:dyDescent="0.25">
      <c r="A2209" s="30"/>
      <c r="B2209" s="31"/>
      <c r="C2209" s="38"/>
      <c r="D2209" s="44"/>
      <c r="F2209" s="17" t="str">
        <f t="shared" si="171"/>
        <v/>
      </c>
      <c r="G2209" s="17" t="str">
        <f t="shared" si="172"/>
        <v/>
      </c>
      <c r="H2209" s="17" t="str">
        <f t="shared" si="173"/>
        <v>-</v>
      </c>
      <c r="I2209" s="17" t="str">
        <f t="shared" si="174"/>
        <v>--</v>
      </c>
      <c r="J2209" s="17" t="str">
        <f t="shared" si="170"/>
        <v xml:space="preserve"> </v>
      </c>
      <c r="K2209" s="17" t="str">
        <f>IF(H2209="-","",COUNTIF($H$8:H2209,H2209))</f>
        <v/>
      </c>
    </row>
    <row r="2210" spans="1:11" ht="19.600000000000001" customHeight="1" x14ac:dyDescent="0.25">
      <c r="A2210" s="30"/>
      <c r="B2210" s="31"/>
      <c r="C2210" s="38"/>
      <c r="D2210" s="44"/>
      <c r="F2210" s="17" t="str">
        <f t="shared" si="171"/>
        <v/>
      </c>
      <c r="G2210" s="17" t="str">
        <f t="shared" si="172"/>
        <v/>
      </c>
      <c r="H2210" s="17" t="str">
        <f t="shared" si="173"/>
        <v>-</v>
      </c>
      <c r="I2210" s="17" t="str">
        <f t="shared" si="174"/>
        <v>--</v>
      </c>
      <c r="J2210" s="17" t="str">
        <f t="shared" si="170"/>
        <v xml:space="preserve"> </v>
      </c>
      <c r="K2210" s="17" t="str">
        <f>IF(H2210="-","",COUNTIF($H$8:H2210,H2210))</f>
        <v/>
      </c>
    </row>
    <row r="2211" spans="1:11" ht="19.600000000000001" customHeight="1" x14ac:dyDescent="0.25">
      <c r="A2211" s="30"/>
      <c r="B2211" s="31"/>
      <c r="C2211" s="38"/>
      <c r="D2211" s="44"/>
      <c r="F2211" s="17" t="str">
        <f t="shared" si="171"/>
        <v/>
      </c>
      <c r="G2211" s="17" t="str">
        <f t="shared" si="172"/>
        <v/>
      </c>
      <c r="H2211" s="17" t="str">
        <f t="shared" si="173"/>
        <v>-</v>
      </c>
      <c r="I2211" s="17" t="str">
        <f t="shared" si="174"/>
        <v>--</v>
      </c>
      <c r="J2211" s="17" t="str">
        <f t="shared" si="170"/>
        <v xml:space="preserve"> </v>
      </c>
      <c r="K2211" s="17" t="str">
        <f>IF(H2211="-","",COUNTIF($H$8:H2211,H2211))</f>
        <v/>
      </c>
    </row>
    <row r="2212" spans="1:11" ht="19.600000000000001" customHeight="1" x14ac:dyDescent="0.25">
      <c r="A2212" s="30"/>
      <c r="B2212" s="31"/>
      <c r="C2212" s="38"/>
      <c r="D2212" s="44"/>
      <c r="F2212" s="17" t="str">
        <f t="shared" si="171"/>
        <v/>
      </c>
      <c r="G2212" s="17" t="str">
        <f t="shared" si="172"/>
        <v/>
      </c>
      <c r="H2212" s="17" t="str">
        <f t="shared" si="173"/>
        <v>-</v>
      </c>
      <c r="I2212" s="17" t="str">
        <f t="shared" si="174"/>
        <v>--</v>
      </c>
      <c r="J2212" s="17" t="str">
        <f t="shared" si="170"/>
        <v xml:space="preserve"> </v>
      </c>
      <c r="K2212" s="17" t="str">
        <f>IF(H2212="-","",COUNTIF($H$8:H2212,H2212))</f>
        <v/>
      </c>
    </row>
    <row r="2213" spans="1:11" ht="19.600000000000001" customHeight="1" x14ac:dyDescent="0.25">
      <c r="A2213" s="30"/>
      <c r="B2213" s="31"/>
      <c r="C2213" s="38"/>
      <c r="D2213" s="44"/>
      <c r="F2213" s="17" t="str">
        <f t="shared" si="171"/>
        <v/>
      </c>
      <c r="G2213" s="17" t="str">
        <f t="shared" si="172"/>
        <v/>
      </c>
      <c r="H2213" s="17" t="str">
        <f t="shared" si="173"/>
        <v>-</v>
      </c>
      <c r="I2213" s="17" t="str">
        <f t="shared" si="174"/>
        <v>--</v>
      </c>
      <c r="J2213" s="17" t="str">
        <f t="shared" si="170"/>
        <v xml:space="preserve"> </v>
      </c>
      <c r="K2213" s="17" t="str">
        <f>IF(H2213="-","",COUNTIF($H$8:H2213,H2213))</f>
        <v/>
      </c>
    </row>
    <row r="2214" spans="1:11" ht="19.600000000000001" customHeight="1" x14ac:dyDescent="0.25">
      <c r="A2214" s="30"/>
      <c r="B2214" s="31"/>
      <c r="C2214" s="38"/>
      <c r="D2214" s="44"/>
      <c r="F2214" s="17" t="str">
        <f t="shared" si="171"/>
        <v/>
      </c>
      <c r="G2214" s="17" t="str">
        <f t="shared" si="172"/>
        <v/>
      </c>
      <c r="H2214" s="17" t="str">
        <f t="shared" si="173"/>
        <v>-</v>
      </c>
      <c r="I2214" s="17" t="str">
        <f t="shared" si="174"/>
        <v>--</v>
      </c>
      <c r="J2214" s="17" t="str">
        <f t="shared" si="170"/>
        <v xml:space="preserve"> </v>
      </c>
      <c r="K2214" s="17" t="str">
        <f>IF(H2214="-","",COUNTIF($H$8:H2214,H2214))</f>
        <v/>
      </c>
    </row>
    <row r="2215" spans="1:11" ht="19.600000000000001" customHeight="1" x14ac:dyDescent="0.25">
      <c r="A2215" s="30"/>
      <c r="B2215" s="31"/>
      <c r="C2215" s="38"/>
      <c r="D2215" s="44"/>
      <c r="F2215" s="17" t="str">
        <f t="shared" si="171"/>
        <v/>
      </c>
      <c r="G2215" s="17" t="str">
        <f t="shared" si="172"/>
        <v/>
      </c>
      <c r="H2215" s="17" t="str">
        <f t="shared" si="173"/>
        <v>-</v>
      </c>
      <c r="I2215" s="17" t="str">
        <f t="shared" si="174"/>
        <v>--</v>
      </c>
      <c r="J2215" s="17" t="str">
        <f t="shared" si="170"/>
        <v xml:space="preserve"> </v>
      </c>
      <c r="K2215" s="17" t="str">
        <f>IF(H2215="-","",COUNTIF($H$8:H2215,H2215))</f>
        <v/>
      </c>
    </row>
    <row r="2216" spans="1:11" ht="19.600000000000001" customHeight="1" x14ac:dyDescent="0.25">
      <c r="A2216" s="30"/>
      <c r="B2216" s="31"/>
      <c r="C2216" s="38"/>
      <c r="D2216" s="44"/>
      <c r="F2216" s="17" t="str">
        <f t="shared" si="171"/>
        <v/>
      </c>
      <c r="G2216" s="17" t="str">
        <f t="shared" si="172"/>
        <v/>
      </c>
      <c r="H2216" s="17" t="str">
        <f t="shared" si="173"/>
        <v>-</v>
      </c>
      <c r="I2216" s="17" t="str">
        <f t="shared" si="174"/>
        <v>--</v>
      </c>
      <c r="J2216" s="17" t="str">
        <f t="shared" si="170"/>
        <v xml:space="preserve"> </v>
      </c>
      <c r="K2216" s="17" t="str">
        <f>IF(H2216="-","",COUNTIF($H$8:H2216,H2216))</f>
        <v/>
      </c>
    </row>
    <row r="2217" spans="1:11" ht="19.600000000000001" customHeight="1" x14ac:dyDescent="0.25">
      <c r="A2217" s="30"/>
      <c r="B2217" s="31"/>
      <c r="C2217" s="38"/>
      <c r="D2217" s="44"/>
      <c r="F2217" s="17" t="str">
        <f t="shared" si="171"/>
        <v/>
      </c>
      <c r="G2217" s="17" t="str">
        <f t="shared" si="172"/>
        <v/>
      </c>
      <c r="H2217" s="17" t="str">
        <f t="shared" si="173"/>
        <v>-</v>
      </c>
      <c r="I2217" s="17" t="str">
        <f t="shared" si="174"/>
        <v>--</v>
      </c>
      <c r="J2217" s="17" t="str">
        <f t="shared" si="170"/>
        <v xml:space="preserve"> </v>
      </c>
      <c r="K2217" s="17" t="str">
        <f>IF(H2217="-","",COUNTIF($H$8:H2217,H2217))</f>
        <v/>
      </c>
    </row>
    <row r="2218" spans="1:11" ht="19.600000000000001" customHeight="1" x14ac:dyDescent="0.25">
      <c r="A2218" s="30"/>
      <c r="B2218" s="31"/>
      <c r="C2218" s="38"/>
      <c r="D2218" s="44"/>
      <c r="F2218" s="17" t="str">
        <f t="shared" si="171"/>
        <v/>
      </c>
      <c r="G2218" s="17" t="str">
        <f t="shared" si="172"/>
        <v/>
      </c>
      <c r="H2218" s="17" t="str">
        <f t="shared" si="173"/>
        <v>-</v>
      </c>
      <c r="I2218" s="17" t="str">
        <f t="shared" si="174"/>
        <v>--</v>
      </c>
      <c r="J2218" s="17" t="str">
        <f t="shared" si="170"/>
        <v xml:space="preserve"> </v>
      </c>
      <c r="K2218" s="17" t="str">
        <f>IF(H2218="-","",COUNTIF($H$8:H2218,H2218))</f>
        <v/>
      </c>
    </row>
    <row r="2219" spans="1:11" ht="19.600000000000001" customHeight="1" x14ac:dyDescent="0.25">
      <c r="A2219" s="30"/>
      <c r="B2219" s="31"/>
      <c r="C2219" s="38"/>
      <c r="D2219" s="44"/>
      <c r="F2219" s="17" t="str">
        <f t="shared" si="171"/>
        <v/>
      </c>
      <c r="G2219" s="17" t="str">
        <f t="shared" si="172"/>
        <v/>
      </c>
      <c r="H2219" s="17" t="str">
        <f t="shared" si="173"/>
        <v>-</v>
      </c>
      <c r="I2219" s="17" t="str">
        <f t="shared" si="174"/>
        <v>--</v>
      </c>
      <c r="J2219" s="17" t="str">
        <f t="shared" si="170"/>
        <v xml:space="preserve"> </v>
      </c>
      <c r="K2219" s="17" t="str">
        <f>IF(H2219="-","",COUNTIF($H$8:H2219,H2219))</f>
        <v/>
      </c>
    </row>
    <row r="2220" spans="1:11" ht="19.600000000000001" customHeight="1" x14ac:dyDescent="0.25">
      <c r="A2220" s="30"/>
      <c r="B2220" s="31"/>
      <c r="C2220" s="38"/>
      <c r="D2220" s="44"/>
      <c r="F2220" s="17" t="str">
        <f t="shared" si="171"/>
        <v/>
      </c>
      <c r="G2220" s="17" t="str">
        <f t="shared" si="172"/>
        <v/>
      </c>
      <c r="H2220" s="17" t="str">
        <f t="shared" si="173"/>
        <v>-</v>
      </c>
      <c r="I2220" s="17" t="str">
        <f t="shared" si="174"/>
        <v>--</v>
      </c>
      <c r="J2220" s="17" t="str">
        <f t="shared" si="170"/>
        <v xml:space="preserve"> </v>
      </c>
      <c r="K2220" s="17" t="str">
        <f>IF(H2220="-","",COUNTIF($H$8:H2220,H2220))</f>
        <v/>
      </c>
    </row>
    <row r="2221" spans="1:11" ht="19.600000000000001" customHeight="1" x14ac:dyDescent="0.25">
      <c r="A2221" s="30"/>
      <c r="B2221" s="31"/>
      <c r="C2221" s="38"/>
      <c r="D2221" s="44"/>
      <c r="F2221" s="17" t="str">
        <f t="shared" si="171"/>
        <v/>
      </c>
      <c r="G2221" s="17" t="str">
        <f t="shared" si="172"/>
        <v/>
      </c>
      <c r="H2221" s="17" t="str">
        <f t="shared" si="173"/>
        <v>-</v>
      </c>
      <c r="I2221" s="17" t="str">
        <f t="shared" si="174"/>
        <v>--</v>
      </c>
      <c r="J2221" s="17" t="str">
        <f t="shared" si="170"/>
        <v xml:space="preserve"> </v>
      </c>
      <c r="K2221" s="17" t="str">
        <f>IF(H2221="-","",COUNTIF($H$8:H2221,H2221))</f>
        <v/>
      </c>
    </row>
    <row r="2222" spans="1:11" ht="19.600000000000001" customHeight="1" x14ac:dyDescent="0.25">
      <c r="A2222" s="30"/>
      <c r="B2222" s="31"/>
      <c r="C2222" s="38"/>
      <c r="D2222" s="44"/>
      <c r="F2222" s="17" t="str">
        <f t="shared" si="171"/>
        <v/>
      </c>
      <c r="G2222" s="17" t="str">
        <f t="shared" si="172"/>
        <v/>
      </c>
      <c r="H2222" s="17" t="str">
        <f t="shared" si="173"/>
        <v>-</v>
      </c>
      <c r="I2222" s="17" t="str">
        <f t="shared" si="174"/>
        <v>--</v>
      </c>
      <c r="J2222" s="17" t="str">
        <f t="shared" si="170"/>
        <v xml:space="preserve"> </v>
      </c>
      <c r="K2222" s="17" t="str">
        <f>IF(H2222="-","",COUNTIF($H$8:H2222,H2222))</f>
        <v/>
      </c>
    </row>
    <row r="2223" spans="1:11" ht="19.600000000000001" customHeight="1" x14ac:dyDescent="0.25">
      <c r="A2223" s="30"/>
      <c r="B2223" s="31"/>
      <c r="C2223" s="38"/>
      <c r="D2223" s="44"/>
      <c r="F2223" s="17" t="str">
        <f t="shared" si="171"/>
        <v/>
      </c>
      <c r="G2223" s="17" t="str">
        <f t="shared" si="172"/>
        <v/>
      </c>
      <c r="H2223" s="17" t="str">
        <f t="shared" si="173"/>
        <v>-</v>
      </c>
      <c r="I2223" s="17" t="str">
        <f t="shared" si="174"/>
        <v>--</v>
      </c>
      <c r="J2223" s="17" t="str">
        <f t="shared" si="170"/>
        <v xml:space="preserve"> </v>
      </c>
      <c r="K2223" s="17" t="str">
        <f>IF(H2223="-","",COUNTIF($H$8:H2223,H2223))</f>
        <v/>
      </c>
    </row>
    <row r="2224" spans="1:11" ht="19.600000000000001" customHeight="1" x14ac:dyDescent="0.25">
      <c r="A2224" s="30"/>
      <c r="B2224" s="31"/>
      <c r="C2224" s="38"/>
      <c r="D2224" s="44"/>
      <c r="F2224" s="17" t="str">
        <f t="shared" si="171"/>
        <v/>
      </c>
      <c r="G2224" s="17" t="str">
        <f t="shared" si="172"/>
        <v/>
      </c>
      <c r="H2224" s="17" t="str">
        <f t="shared" si="173"/>
        <v>-</v>
      </c>
      <c r="I2224" s="17" t="str">
        <f t="shared" si="174"/>
        <v>--</v>
      </c>
      <c r="J2224" s="17" t="str">
        <f t="shared" si="170"/>
        <v xml:space="preserve"> </v>
      </c>
      <c r="K2224" s="17" t="str">
        <f>IF(H2224="-","",COUNTIF($H$8:H2224,H2224))</f>
        <v/>
      </c>
    </row>
    <row r="2225" spans="1:11" ht="19.600000000000001" customHeight="1" x14ac:dyDescent="0.25">
      <c r="A2225" s="30"/>
      <c r="B2225" s="31"/>
      <c r="C2225" s="38"/>
      <c r="D2225" s="44"/>
      <c r="F2225" s="17" t="str">
        <f t="shared" si="171"/>
        <v/>
      </c>
      <c r="G2225" s="17" t="str">
        <f t="shared" si="172"/>
        <v/>
      </c>
      <c r="H2225" s="17" t="str">
        <f t="shared" si="173"/>
        <v>-</v>
      </c>
      <c r="I2225" s="17" t="str">
        <f t="shared" si="174"/>
        <v>--</v>
      </c>
      <c r="J2225" s="17" t="str">
        <f t="shared" si="170"/>
        <v xml:space="preserve"> </v>
      </c>
      <c r="K2225" s="17" t="str">
        <f>IF(H2225="-","",COUNTIF($H$8:H2225,H2225))</f>
        <v/>
      </c>
    </row>
    <row r="2226" spans="1:11" ht="19.600000000000001" customHeight="1" x14ac:dyDescent="0.25">
      <c r="A2226" s="30"/>
      <c r="B2226" s="31"/>
      <c r="C2226" s="38"/>
      <c r="D2226" s="44"/>
      <c r="F2226" s="17" t="str">
        <f t="shared" si="171"/>
        <v/>
      </c>
      <c r="G2226" s="17" t="str">
        <f t="shared" si="172"/>
        <v/>
      </c>
      <c r="H2226" s="17" t="str">
        <f t="shared" si="173"/>
        <v>-</v>
      </c>
      <c r="I2226" s="17" t="str">
        <f t="shared" si="174"/>
        <v>--</v>
      </c>
      <c r="J2226" s="17" t="str">
        <f t="shared" si="170"/>
        <v xml:space="preserve"> </v>
      </c>
      <c r="K2226" s="17" t="str">
        <f>IF(H2226="-","",COUNTIF($H$8:H2226,H2226))</f>
        <v/>
      </c>
    </row>
    <row r="2227" spans="1:11" ht="19.600000000000001" customHeight="1" x14ac:dyDescent="0.25">
      <c r="A2227" s="30"/>
      <c r="B2227" s="31"/>
      <c r="C2227" s="38"/>
      <c r="D2227" s="44"/>
      <c r="F2227" s="17" t="str">
        <f t="shared" si="171"/>
        <v/>
      </c>
      <c r="G2227" s="17" t="str">
        <f t="shared" si="172"/>
        <v/>
      </c>
      <c r="H2227" s="17" t="str">
        <f t="shared" si="173"/>
        <v>-</v>
      </c>
      <c r="I2227" s="17" t="str">
        <f t="shared" si="174"/>
        <v>--</v>
      </c>
      <c r="J2227" s="17" t="str">
        <f t="shared" si="170"/>
        <v xml:space="preserve"> </v>
      </c>
      <c r="K2227" s="17" t="str">
        <f>IF(H2227="-","",COUNTIF($H$8:H2227,H2227))</f>
        <v/>
      </c>
    </row>
    <row r="2228" spans="1:11" ht="19.600000000000001" customHeight="1" x14ac:dyDescent="0.25">
      <c r="A2228" s="30"/>
      <c r="B2228" s="31"/>
      <c r="C2228" s="38"/>
      <c r="D2228" s="44"/>
      <c r="F2228" s="17" t="str">
        <f t="shared" si="171"/>
        <v/>
      </c>
      <c r="G2228" s="17" t="str">
        <f t="shared" si="172"/>
        <v/>
      </c>
      <c r="H2228" s="17" t="str">
        <f t="shared" si="173"/>
        <v>-</v>
      </c>
      <c r="I2228" s="17" t="str">
        <f t="shared" si="174"/>
        <v>--</v>
      </c>
      <c r="J2228" s="17" t="str">
        <f t="shared" si="170"/>
        <v xml:space="preserve"> </v>
      </c>
      <c r="K2228" s="17" t="str">
        <f>IF(H2228="-","",COUNTIF($H$8:H2228,H2228))</f>
        <v/>
      </c>
    </row>
    <row r="2229" spans="1:11" ht="19.600000000000001" customHeight="1" x14ac:dyDescent="0.25">
      <c r="A2229" s="30"/>
      <c r="B2229" s="31"/>
      <c r="C2229" s="38"/>
      <c r="D2229" s="44"/>
      <c r="F2229" s="17" t="str">
        <f t="shared" si="171"/>
        <v/>
      </c>
      <c r="G2229" s="17" t="str">
        <f t="shared" si="172"/>
        <v/>
      </c>
      <c r="H2229" s="17" t="str">
        <f t="shared" si="173"/>
        <v>-</v>
      </c>
      <c r="I2229" s="17" t="str">
        <f t="shared" si="174"/>
        <v>--</v>
      </c>
      <c r="J2229" s="17" t="str">
        <f t="shared" si="170"/>
        <v xml:space="preserve"> </v>
      </c>
      <c r="K2229" s="17" t="str">
        <f>IF(H2229="-","",COUNTIF($H$8:H2229,H2229))</f>
        <v/>
      </c>
    </row>
    <row r="2230" spans="1:11" ht="19.600000000000001" customHeight="1" x14ac:dyDescent="0.25">
      <c r="A2230" s="30"/>
      <c r="B2230" s="31"/>
      <c r="C2230" s="38"/>
      <c r="D2230" s="44"/>
      <c r="F2230" s="17" t="str">
        <f t="shared" si="171"/>
        <v/>
      </c>
      <c r="G2230" s="17" t="str">
        <f t="shared" si="172"/>
        <v/>
      </c>
      <c r="H2230" s="17" t="str">
        <f t="shared" si="173"/>
        <v>-</v>
      </c>
      <c r="I2230" s="17" t="str">
        <f t="shared" si="174"/>
        <v>--</v>
      </c>
      <c r="J2230" s="17" t="str">
        <f t="shared" si="170"/>
        <v xml:space="preserve"> </v>
      </c>
      <c r="K2230" s="17" t="str">
        <f>IF(H2230="-","",COUNTIF($H$8:H2230,H2230))</f>
        <v/>
      </c>
    </row>
    <row r="2231" spans="1:11" ht="19.600000000000001" customHeight="1" x14ac:dyDescent="0.25">
      <c r="A2231" s="30"/>
      <c r="B2231" s="31"/>
      <c r="C2231" s="38"/>
      <c r="D2231" s="44"/>
      <c r="F2231" s="17" t="str">
        <f t="shared" si="171"/>
        <v/>
      </c>
      <c r="G2231" s="17" t="str">
        <f t="shared" si="172"/>
        <v/>
      </c>
      <c r="H2231" s="17" t="str">
        <f t="shared" si="173"/>
        <v>-</v>
      </c>
      <c r="I2231" s="17" t="str">
        <f t="shared" si="174"/>
        <v>--</v>
      </c>
      <c r="J2231" s="17" t="str">
        <f t="shared" si="170"/>
        <v xml:space="preserve"> </v>
      </c>
      <c r="K2231" s="17" t="str">
        <f>IF(H2231="-","",COUNTIF($H$8:H2231,H2231))</f>
        <v/>
      </c>
    </row>
    <row r="2232" spans="1:11" ht="19.600000000000001" customHeight="1" x14ac:dyDescent="0.25">
      <c r="A2232" s="30"/>
      <c r="B2232" s="31"/>
      <c r="C2232" s="38"/>
      <c r="D2232" s="44"/>
      <c r="F2232" s="17" t="str">
        <f t="shared" si="171"/>
        <v/>
      </c>
      <c r="G2232" s="17" t="str">
        <f t="shared" si="172"/>
        <v/>
      </c>
      <c r="H2232" s="17" t="str">
        <f t="shared" si="173"/>
        <v>-</v>
      </c>
      <c r="I2232" s="17" t="str">
        <f t="shared" si="174"/>
        <v>--</v>
      </c>
      <c r="J2232" s="17" t="str">
        <f t="shared" si="170"/>
        <v xml:space="preserve"> </v>
      </c>
      <c r="K2232" s="17" t="str">
        <f>IF(H2232="-","",COUNTIF($H$8:H2232,H2232))</f>
        <v/>
      </c>
    </row>
    <row r="2233" spans="1:11" ht="19.600000000000001" customHeight="1" x14ac:dyDescent="0.25">
      <c r="A2233" s="30"/>
      <c r="B2233" s="31"/>
      <c r="C2233" s="38"/>
      <c r="D2233" s="44"/>
      <c r="F2233" s="17" t="str">
        <f t="shared" si="171"/>
        <v/>
      </c>
      <c r="G2233" s="17" t="str">
        <f t="shared" si="172"/>
        <v/>
      </c>
      <c r="H2233" s="17" t="str">
        <f t="shared" si="173"/>
        <v>-</v>
      </c>
      <c r="I2233" s="17" t="str">
        <f t="shared" si="174"/>
        <v>--</v>
      </c>
      <c r="J2233" s="17" t="str">
        <f t="shared" si="170"/>
        <v xml:space="preserve"> </v>
      </c>
      <c r="K2233" s="17" t="str">
        <f>IF(H2233="-","",COUNTIF($H$8:H2233,H2233))</f>
        <v/>
      </c>
    </row>
    <row r="2234" spans="1:11" ht="19.600000000000001" customHeight="1" x14ac:dyDescent="0.25">
      <c r="A2234" s="30"/>
      <c r="B2234" s="31"/>
      <c r="C2234" s="38"/>
      <c r="D2234" s="44"/>
      <c r="F2234" s="17" t="str">
        <f t="shared" si="171"/>
        <v/>
      </c>
      <c r="G2234" s="17" t="str">
        <f t="shared" si="172"/>
        <v/>
      </c>
      <c r="H2234" s="17" t="str">
        <f t="shared" si="173"/>
        <v>-</v>
      </c>
      <c r="I2234" s="17" t="str">
        <f t="shared" si="174"/>
        <v>--</v>
      </c>
      <c r="J2234" s="17" t="str">
        <f t="shared" si="170"/>
        <v xml:space="preserve"> </v>
      </c>
      <c r="K2234" s="17" t="str">
        <f>IF(H2234="-","",COUNTIF($H$8:H2234,H2234))</f>
        <v/>
      </c>
    </row>
    <row r="2235" spans="1:11" ht="19.600000000000001" customHeight="1" x14ac:dyDescent="0.25">
      <c r="A2235" s="30"/>
      <c r="B2235" s="31"/>
      <c r="C2235" s="38"/>
      <c r="D2235" s="44"/>
      <c r="F2235" s="17" t="str">
        <f t="shared" si="171"/>
        <v/>
      </c>
      <c r="G2235" s="17" t="str">
        <f t="shared" si="172"/>
        <v/>
      </c>
      <c r="H2235" s="17" t="str">
        <f t="shared" si="173"/>
        <v>-</v>
      </c>
      <c r="I2235" s="17" t="str">
        <f t="shared" si="174"/>
        <v>--</v>
      </c>
      <c r="J2235" s="17" t="str">
        <f t="shared" si="170"/>
        <v xml:space="preserve"> </v>
      </c>
      <c r="K2235" s="17" t="str">
        <f>IF(H2235="-","",COUNTIF($H$8:H2235,H2235))</f>
        <v/>
      </c>
    </row>
    <row r="2236" spans="1:11" ht="19.600000000000001" customHeight="1" x14ac:dyDescent="0.25">
      <c r="A2236" s="30"/>
      <c r="B2236" s="31"/>
      <c r="C2236" s="38"/>
      <c r="D2236" s="44"/>
      <c r="F2236" s="17" t="str">
        <f t="shared" si="171"/>
        <v/>
      </c>
      <c r="G2236" s="17" t="str">
        <f t="shared" si="172"/>
        <v/>
      </c>
      <c r="H2236" s="17" t="str">
        <f t="shared" si="173"/>
        <v>-</v>
      </c>
      <c r="I2236" s="17" t="str">
        <f t="shared" si="174"/>
        <v>--</v>
      </c>
      <c r="J2236" s="17" t="str">
        <f t="shared" si="170"/>
        <v xml:space="preserve"> </v>
      </c>
      <c r="K2236" s="17" t="str">
        <f>IF(H2236="-","",COUNTIF($H$8:H2236,H2236))</f>
        <v/>
      </c>
    </row>
    <row r="2237" spans="1:11" ht="19.600000000000001" customHeight="1" x14ac:dyDescent="0.25">
      <c r="A2237" s="30"/>
      <c r="B2237" s="31"/>
      <c r="C2237" s="38"/>
      <c r="D2237" s="44"/>
      <c r="F2237" s="17" t="str">
        <f t="shared" si="171"/>
        <v/>
      </c>
      <c r="G2237" s="17" t="str">
        <f t="shared" si="172"/>
        <v/>
      </c>
      <c r="H2237" s="17" t="str">
        <f t="shared" si="173"/>
        <v>-</v>
      </c>
      <c r="I2237" s="17" t="str">
        <f t="shared" si="174"/>
        <v>--</v>
      </c>
      <c r="J2237" s="17" t="str">
        <f t="shared" si="170"/>
        <v xml:space="preserve"> </v>
      </c>
      <c r="K2237" s="17" t="str">
        <f>IF(H2237="-","",COUNTIF($H$8:H2237,H2237))</f>
        <v/>
      </c>
    </row>
    <row r="2238" spans="1:11" ht="19.600000000000001" customHeight="1" x14ac:dyDescent="0.25">
      <c r="A2238" s="30"/>
      <c r="B2238" s="31"/>
      <c r="C2238" s="38"/>
      <c r="D2238" s="44"/>
      <c r="F2238" s="17" t="str">
        <f t="shared" si="171"/>
        <v/>
      </c>
      <c r="G2238" s="17" t="str">
        <f t="shared" si="172"/>
        <v/>
      </c>
      <c r="H2238" s="17" t="str">
        <f t="shared" si="173"/>
        <v>-</v>
      </c>
      <c r="I2238" s="17" t="str">
        <f t="shared" si="174"/>
        <v>--</v>
      </c>
      <c r="J2238" s="17" t="str">
        <f t="shared" si="170"/>
        <v xml:space="preserve"> </v>
      </c>
      <c r="K2238" s="17" t="str">
        <f>IF(H2238="-","",COUNTIF($H$8:H2238,H2238))</f>
        <v/>
      </c>
    </row>
    <row r="2239" spans="1:11" ht="19.600000000000001" customHeight="1" x14ac:dyDescent="0.25">
      <c r="A2239" s="30"/>
      <c r="B2239" s="31"/>
      <c r="C2239" s="38"/>
      <c r="D2239" s="44"/>
      <c r="F2239" s="17" t="str">
        <f t="shared" si="171"/>
        <v/>
      </c>
      <c r="G2239" s="17" t="str">
        <f t="shared" si="172"/>
        <v/>
      </c>
      <c r="H2239" s="17" t="str">
        <f t="shared" si="173"/>
        <v>-</v>
      </c>
      <c r="I2239" s="17" t="str">
        <f t="shared" si="174"/>
        <v>--</v>
      </c>
      <c r="J2239" s="17" t="str">
        <f t="shared" si="170"/>
        <v xml:space="preserve"> </v>
      </c>
      <c r="K2239" s="17" t="str">
        <f>IF(H2239="-","",COUNTIF($H$8:H2239,H2239))</f>
        <v/>
      </c>
    </row>
    <row r="2240" spans="1:11" ht="19.600000000000001" customHeight="1" x14ac:dyDescent="0.25">
      <c r="A2240" s="30"/>
      <c r="B2240" s="31"/>
      <c r="C2240" s="38"/>
      <c r="D2240" s="44"/>
      <c r="F2240" s="17" t="str">
        <f t="shared" si="171"/>
        <v/>
      </c>
      <c r="G2240" s="17" t="str">
        <f t="shared" si="172"/>
        <v/>
      </c>
      <c r="H2240" s="17" t="str">
        <f t="shared" si="173"/>
        <v>-</v>
      </c>
      <c r="I2240" s="17" t="str">
        <f t="shared" si="174"/>
        <v>--</v>
      </c>
      <c r="J2240" s="17" t="str">
        <f t="shared" si="170"/>
        <v xml:space="preserve"> </v>
      </c>
      <c r="K2240" s="17" t="str">
        <f>IF(H2240="-","",COUNTIF($H$8:H2240,H2240))</f>
        <v/>
      </c>
    </row>
    <row r="2241" spans="1:11" ht="19.600000000000001" customHeight="1" x14ac:dyDescent="0.25">
      <c r="A2241" s="30"/>
      <c r="B2241" s="31"/>
      <c r="C2241" s="38"/>
      <c r="D2241" s="44"/>
      <c r="F2241" s="17" t="str">
        <f t="shared" si="171"/>
        <v/>
      </c>
      <c r="G2241" s="17" t="str">
        <f t="shared" si="172"/>
        <v/>
      </c>
      <c r="H2241" s="17" t="str">
        <f t="shared" si="173"/>
        <v>-</v>
      </c>
      <c r="I2241" s="17" t="str">
        <f t="shared" si="174"/>
        <v>--</v>
      </c>
      <c r="J2241" s="17" t="str">
        <f t="shared" si="170"/>
        <v xml:space="preserve"> </v>
      </c>
      <c r="K2241" s="17" t="str">
        <f>IF(H2241="-","",COUNTIF($H$8:H2241,H2241))</f>
        <v/>
      </c>
    </row>
    <row r="2242" spans="1:11" ht="19.600000000000001" customHeight="1" x14ac:dyDescent="0.25">
      <c r="A2242" s="30"/>
      <c r="B2242" s="31"/>
      <c r="C2242" s="38"/>
      <c r="D2242" s="44"/>
      <c r="F2242" s="17" t="str">
        <f t="shared" si="171"/>
        <v/>
      </c>
      <c r="G2242" s="17" t="str">
        <f t="shared" si="172"/>
        <v/>
      </c>
      <c r="H2242" s="17" t="str">
        <f t="shared" si="173"/>
        <v>-</v>
      </c>
      <c r="I2242" s="17" t="str">
        <f t="shared" si="174"/>
        <v>--</v>
      </c>
      <c r="J2242" s="17" t="str">
        <f t="shared" si="170"/>
        <v xml:space="preserve"> </v>
      </c>
      <c r="K2242" s="17" t="str">
        <f>IF(H2242="-","",COUNTIF($H$8:H2242,H2242))</f>
        <v/>
      </c>
    </row>
    <row r="2243" spans="1:11" ht="19.600000000000001" customHeight="1" x14ac:dyDescent="0.25">
      <c r="A2243" s="30"/>
      <c r="B2243" s="31"/>
      <c r="C2243" s="38"/>
      <c r="D2243" s="44"/>
      <c r="F2243" s="17" t="str">
        <f t="shared" si="171"/>
        <v/>
      </c>
      <c r="G2243" s="17" t="str">
        <f t="shared" si="172"/>
        <v/>
      </c>
      <c r="H2243" s="17" t="str">
        <f t="shared" si="173"/>
        <v>-</v>
      </c>
      <c r="I2243" s="17" t="str">
        <f t="shared" si="174"/>
        <v>--</v>
      </c>
      <c r="J2243" s="17" t="str">
        <f t="shared" si="170"/>
        <v xml:space="preserve"> </v>
      </c>
      <c r="K2243" s="17" t="str">
        <f>IF(H2243="-","",COUNTIF($H$8:H2243,H2243))</f>
        <v/>
      </c>
    </row>
    <row r="2244" spans="1:11" ht="19.600000000000001" customHeight="1" x14ac:dyDescent="0.25">
      <c r="A2244" s="30"/>
      <c r="B2244" s="31"/>
      <c r="C2244" s="38"/>
      <c r="D2244" s="44"/>
      <c r="F2244" s="17" t="str">
        <f t="shared" si="171"/>
        <v/>
      </c>
      <c r="G2244" s="17" t="str">
        <f t="shared" si="172"/>
        <v/>
      </c>
      <c r="H2244" s="17" t="str">
        <f t="shared" si="173"/>
        <v>-</v>
      </c>
      <c r="I2244" s="17" t="str">
        <f t="shared" si="174"/>
        <v>--</v>
      </c>
      <c r="J2244" s="17" t="str">
        <f t="shared" si="170"/>
        <v xml:space="preserve"> </v>
      </c>
      <c r="K2244" s="17" t="str">
        <f>IF(H2244="-","",COUNTIF($H$8:H2244,H2244))</f>
        <v/>
      </c>
    </row>
    <row r="2245" spans="1:11" ht="19.600000000000001" customHeight="1" x14ac:dyDescent="0.25">
      <c r="A2245" s="30"/>
      <c r="B2245" s="31"/>
      <c r="C2245" s="38"/>
      <c r="D2245" s="44"/>
      <c r="F2245" s="17" t="str">
        <f t="shared" si="171"/>
        <v/>
      </c>
      <c r="G2245" s="17" t="str">
        <f t="shared" si="172"/>
        <v/>
      </c>
      <c r="H2245" s="17" t="str">
        <f t="shared" si="173"/>
        <v>-</v>
      </c>
      <c r="I2245" s="17" t="str">
        <f t="shared" si="174"/>
        <v>--</v>
      </c>
      <c r="J2245" s="17" t="str">
        <f t="shared" si="170"/>
        <v xml:space="preserve"> </v>
      </c>
      <c r="K2245" s="17" t="str">
        <f>IF(H2245="-","",COUNTIF($H$8:H2245,H2245))</f>
        <v/>
      </c>
    </row>
    <row r="2246" spans="1:11" ht="19.600000000000001" customHeight="1" x14ac:dyDescent="0.25">
      <c r="A2246" s="30"/>
      <c r="B2246" s="31"/>
      <c r="C2246" s="38"/>
      <c r="D2246" s="44"/>
      <c r="F2246" s="17" t="str">
        <f t="shared" si="171"/>
        <v/>
      </c>
      <c r="G2246" s="17" t="str">
        <f t="shared" si="172"/>
        <v/>
      </c>
      <c r="H2246" s="17" t="str">
        <f t="shared" si="173"/>
        <v>-</v>
      </c>
      <c r="I2246" s="17" t="str">
        <f t="shared" si="174"/>
        <v>--</v>
      </c>
      <c r="J2246" s="17" t="str">
        <f t="shared" si="170"/>
        <v xml:space="preserve"> </v>
      </c>
      <c r="K2246" s="17" t="str">
        <f>IF(H2246="-","",COUNTIF($H$8:H2246,H2246))</f>
        <v/>
      </c>
    </row>
    <row r="2247" spans="1:11" ht="19.600000000000001" customHeight="1" x14ac:dyDescent="0.25">
      <c r="A2247" s="30"/>
      <c r="B2247" s="31"/>
      <c r="C2247" s="38"/>
      <c r="D2247" s="44"/>
      <c r="F2247" s="17" t="str">
        <f t="shared" si="171"/>
        <v/>
      </c>
      <c r="G2247" s="17" t="str">
        <f t="shared" si="172"/>
        <v/>
      </c>
      <c r="H2247" s="17" t="str">
        <f t="shared" si="173"/>
        <v>-</v>
      </c>
      <c r="I2247" s="17" t="str">
        <f t="shared" si="174"/>
        <v>--</v>
      </c>
      <c r="J2247" s="17" t="str">
        <f t="shared" si="170"/>
        <v xml:space="preserve"> </v>
      </c>
      <c r="K2247" s="17" t="str">
        <f>IF(H2247="-","",COUNTIF($H$8:H2247,H2247))</f>
        <v/>
      </c>
    </row>
    <row r="2248" spans="1:11" ht="19.600000000000001" customHeight="1" x14ac:dyDescent="0.25">
      <c r="A2248" s="30"/>
      <c r="B2248" s="31"/>
      <c r="C2248" s="38"/>
      <c r="D2248" s="44"/>
      <c r="F2248" s="17" t="str">
        <f t="shared" si="171"/>
        <v/>
      </c>
      <c r="G2248" s="17" t="str">
        <f t="shared" si="172"/>
        <v/>
      </c>
      <c r="H2248" s="17" t="str">
        <f t="shared" si="173"/>
        <v>-</v>
      </c>
      <c r="I2248" s="17" t="str">
        <f t="shared" si="174"/>
        <v>--</v>
      </c>
      <c r="J2248" s="17" t="str">
        <f t="shared" ref="J2248:J2311" si="175">B2248&amp;" "&amp;A2248</f>
        <v xml:space="preserve"> </v>
      </c>
      <c r="K2248" s="17" t="str">
        <f>IF(H2248="-","",COUNTIF($H$8:H2248,H2248))</f>
        <v/>
      </c>
    </row>
    <row r="2249" spans="1:11" ht="19.600000000000001" customHeight="1" x14ac:dyDescent="0.25">
      <c r="A2249" s="30"/>
      <c r="B2249" s="31"/>
      <c r="C2249" s="38"/>
      <c r="D2249" s="44"/>
      <c r="F2249" s="17" t="str">
        <f t="shared" ref="F2249:F2312" si="176">IF(ISBLANK(C2249),"",MONTH(C2249))</f>
        <v/>
      </c>
      <c r="G2249" s="17" t="str">
        <f t="shared" ref="G2249:G2312" si="177">IF(ISBLANK(C2249),"",DAY(C2249))</f>
        <v/>
      </c>
      <c r="H2249" s="17" t="str">
        <f t="shared" ref="H2249:H2312" si="178">F2249&amp;"-"&amp;G2249</f>
        <v>-</v>
      </c>
      <c r="I2249" s="17" t="str">
        <f t="shared" ref="I2249:I2312" si="179">H2249&amp;"-"&amp;K2249</f>
        <v>--</v>
      </c>
      <c r="J2249" s="17" t="str">
        <f t="shared" si="175"/>
        <v xml:space="preserve"> </v>
      </c>
      <c r="K2249" s="17" t="str">
        <f>IF(H2249="-","",COUNTIF($H$8:H2249,H2249))</f>
        <v/>
      </c>
    </row>
    <row r="2250" spans="1:11" ht="19.600000000000001" customHeight="1" x14ac:dyDescent="0.25">
      <c r="A2250" s="30"/>
      <c r="B2250" s="31"/>
      <c r="C2250" s="38"/>
      <c r="D2250" s="44"/>
      <c r="F2250" s="17" t="str">
        <f t="shared" si="176"/>
        <v/>
      </c>
      <c r="G2250" s="17" t="str">
        <f t="shared" si="177"/>
        <v/>
      </c>
      <c r="H2250" s="17" t="str">
        <f t="shared" si="178"/>
        <v>-</v>
      </c>
      <c r="I2250" s="17" t="str">
        <f t="shared" si="179"/>
        <v>--</v>
      </c>
      <c r="J2250" s="17" t="str">
        <f t="shared" si="175"/>
        <v xml:space="preserve"> </v>
      </c>
      <c r="K2250" s="17" t="str">
        <f>IF(H2250="-","",COUNTIF($H$8:H2250,H2250))</f>
        <v/>
      </c>
    </row>
    <row r="2251" spans="1:11" ht="19.600000000000001" customHeight="1" x14ac:dyDescent="0.25">
      <c r="A2251" s="30"/>
      <c r="B2251" s="31"/>
      <c r="C2251" s="38"/>
      <c r="D2251" s="44"/>
      <c r="F2251" s="17" t="str">
        <f t="shared" si="176"/>
        <v/>
      </c>
      <c r="G2251" s="17" t="str">
        <f t="shared" si="177"/>
        <v/>
      </c>
      <c r="H2251" s="17" t="str">
        <f t="shared" si="178"/>
        <v>-</v>
      </c>
      <c r="I2251" s="17" t="str">
        <f t="shared" si="179"/>
        <v>--</v>
      </c>
      <c r="J2251" s="17" t="str">
        <f t="shared" si="175"/>
        <v xml:space="preserve"> </v>
      </c>
      <c r="K2251" s="17" t="str">
        <f>IF(H2251="-","",COUNTIF($H$8:H2251,H2251))</f>
        <v/>
      </c>
    </row>
    <row r="2252" spans="1:11" ht="19.600000000000001" customHeight="1" x14ac:dyDescent="0.25">
      <c r="A2252" s="30"/>
      <c r="B2252" s="31"/>
      <c r="C2252" s="38"/>
      <c r="D2252" s="44"/>
      <c r="F2252" s="17" t="str">
        <f t="shared" si="176"/>
        <v/>
      </c>
      <c r="G2252" s="17" t="str">
        <f t="shared" si="177"/>
        <v/>
      </c>
      <c r="H2252" s="17" t="str">
        <f t="shared" si="178"/>
        <v>-</v>
      </c>
      <c r="I2252" s="17" t="str">
        <f t="shared" si="179"/>
        <v>--</v>
      </c>
      <c r="J2252" s="17" t="str">
        <f t="shared" si="175"/>
        <v xml:space="preserve"> </v>
      </c>
      <c r="K2252" s="17" t="str">
        <f>IF(H2252="-","",COUNTIF($H$8:H2252,H2252))</f>
        <v/>
      </c>
    </row>
    <row r="2253" spans="1:11" ht="19.600000000000001" customHeight="1" x14ac:dyDescent="0.25">
      <c r="A2253" s="30"/>
      <c r="B2253" s="31"/>
      <c r="C2253" s="38"/>
      <c r="D2253" s="44"/>
      <c r="F2253" s="17" t="str">
        <f t="shared" si="176"/>
        <v/>
      </c>
      <c r="G2253" s="17" t="str">
        <f t="shared" si="177"/>
        <v/>
      </c>
      <c r="H2253" s="17" t="str">
        <f t="shared" si="178"/>
        <v>-</v>
      </c>
      <c r="I2253" s="17" t="str">
        <f t="shared" si="179"/>
        <v>--</v>
      </c>
      <c r="J2253" s="17" t="str">
        <f t="shared" si="175"/>
        <v xml:space="preserve"> </v>
      </c>
      <c r="K2253" s="17" t="str">
        <f>IF(H2253="-","",COUNTIF($H$8:H2253,H2253))</f>
        <v/>
      </c>
    </row>
    <row r="2254" spans="1:11" ht="19.600000000000001" customHeight="1" x14ac:dyDescent="0.25">
      <c r="A2254" s="30"/>
      <c r="B2254" s="31"/>
      <c r="C2254" s="38"/>
      <c r="D2254" s="44"/>
      <c r="F2254" s="17" t="str">
        <f t="shared" si="176"/>
        <v/>
      </c>
      <c r="G2254" s="17" t="str">
        <f t="shared" si="177"/>
        <v/>
      </c>
      <c r="H2254" s="17" t="str">
        <f t="shared" si="178"/>
        <v>-</v>
      </c>
      <c r="I2254" s="17" t="str">
        <f t="shared" si="179"/>
        <v>--</v>
      </c>
      <c r="J2254" s="17" t="str">
        <f t="shared" si="175"/>
        <v xml:space="preserve"> </v>
      </c>
      <c r="K2254" s="17" t="str">
        <f>IF(H2254="-","",COUNTIF($H$8:H2254,H2254))</f>
        <v/>
      </c>
    </row>
    <row r="2255" spans="1:11" ht="19.600000000000001" customHeight="1" x14ac:dyDescent="0.25">
      <c r="A2255" s="30"/>
      <c r="B2255" s="31"/>
      <c r="C2255" s="38"/>
      <c r="D2255" s="44"/>
      <c r="F2255" s="17" t="str">
        <f t="shared" si="176"/>
        <v/>
      </c>
      <c r="G2255" s="17" t="str">
        <f t="shared" si="177"/>
        <v/>
      </c>
      <c r="H2255" s="17" t="str">
        <f t="shared" si="178"/>
        <v>-</v>
      </c>
      <c r="I2255" s="17" t="str">
        <f t="shared" si="179"/>
        <v>--</v>
      </c>
      <c r="J2255" s="17" t="str">
        <f t="shared" si="175"/>
        <v xml:space="preserve"> </v>
      </c>
      <c r="K2255" s="17" t="str">
        <f>IF(H2255="-","",COUNTIF($H$8:H2255,H2255))</f>
        <v/>
      </c>
    </row>
    <row r="2256" spans="1:11" ht="19.600000000000001" customHeight="1" x14ac:dyDescent="0.25">
      <c r="A2256" s="30"/>
      <c r="B2256" s="31"/>
      <c r="C2256" s="38"/>
      <c r="D2256" s="44"/>
      <c r="F2256" s="17" t="str">
        <f t="shared" si="176"/>
        <v/>
      </c>
      <c r="G2256" s="17" t="str">
        <f t="shared" si="177"/>
        <v/>
      </c>
      <c r="H2256" s="17" t="str">
        <f t="shared" si="178"/>
        <v>-</v>
      </c>
      <c r="I2256" s="17" t="str">
        <f t="shared" si="179"/>
        <v>--</v>
      </c>
      <c r="J2256" s="17" t="str">
        <f t="shared" si="175"/>
        <v xml:space="preserve"> </v>
      </c>
      <c r="K2256" s="17" t="str">
        <f>IF(H2256="-","",COUNTIF($H$8:H2256,H2256))</f>
        <v/>
      </c>
    </row>
    <row r="2257" spans="1:11" ht="19.600000000000001" customHeight="1" x14ac:dyDescent="0.25">
      <c r="A2257" s="30"/>
      <c r="B2257" s="31"/>
      <c r="C2257" s="38"/>
      <c r="D2257" s="44"/>
      <c r="F2257" s="17" t="str">
        <f t="shared" si="176"/>
        <v/>
      </c>
      <c r="G2257" s="17" t="str">
        <f t="shared" si="177"/>
        <v/>
      </c>
      <c r="H2257" s="17" t="str">
        <f t="shared" si="178"/>
        <v>-</v>
      </c>
      <c r="I2257" s="17" t="str">
        <f t="shared" si="179"/>
        <v>--</v>
      </c>
      <c r="J2257" s="17" t="str">
        <f t="shared" si="175"/>
        <v xml:space="preserve"> </v>
      </c>
      <c r="K2257" s="17" t="str">
        <f>IF(H2257="-","",COUNTIF($H$8:H2257,H2257))</f>
        <v/>
      </c>
    </row>
    <row r="2258" spans="1:11" ht="19.600000000000001" customHeight="1" x14ac:dyDescent="0.25">
      <c r="A2258" s="30"/>
      <c r="B2258" s="31"/>
      <c r="C2258" s="38"/>
      <c r="D2258" s="44"/>
      <c r="F2258" s="17" t="str">
        <f t="shared" si="176"/>
        <v/>
      </c>
      <c r="G2258" s="17" t="str">
        <f t="shared" si="177"/>
        <v/>
      </c>
      <c r="H2258" s="17" t="str">
        <f t="shared" si="178"/>
        <v>-</v>
      </c>
      <c r="I2258" s="17" t="str">
        <f t="shared" si="179"/>
        <v>--</v>
      </c>
      <c r="J2258" s="17" t="str">
        <f t="shared" si="175"/>
        <v xml:space="preserve"> </v>
      </c>
      <c r="K2258" s="17" t="str">
        <f>IF(H2258="-","",COUNTIF($H$8:H2258,H2258))</f>
        <v/>
      </c>
    </row>
    <row r="2259" spans="1:11" ht="19.600000000000001" customHeight="1" x14ac:dyDescent="0.25">
      <c r="A2259" s="30"/>
      <c r="B2259" s="31"/>
      <c r="C2259" s="38"/>
      <c r="D2259" s="44"/>
      <c r="F2259" s="17" t="str">
        <f t="shared" si="176"/>
        <v/>
      </c>
      <c r="G2259" s="17" t="str">
        <f t="shared" si="177"/>
        <v/>
      </c>
      <c r="H2259" s="17" t="str">
        <f t="shared" si="178"/>
        <v>-</v>
      </c>
      <c r="I2259" s="17" t="str">
        <f t="shared" si="179"/>
        <v>--</v>
      </c>
      <c r="J2259" s="17" t="str">
        <f t="shared" si="175"/>
        <v xml:space="preserve"> </v>
      </c>
      <c r="K2259" s="17" t="str">
        <f>IF(H2259="-","",COUNTIF($H$8:H2259,H2259))</f>
        <v/>
      </c>
    </row>
    <row r="2260" spans="1:11" ht="19.600000000000001" customHeight="1" x14ac:dyDescent="0.25">
      <c r="A2260" s="30"/>
      <c r="B2260" s="31"/>
      <c r="C2260" s="38"/>
      <c r="D2260" s="44"/>
      <c r="F2260" s="17" t="str">
        <f t="shared" si="176"/>
        <v/>
      </c>
      <c r="G2260" s="17" t="str">
        <f t="shared" si="177"/>
        <v/>
      </c>
      <c r="H2260" s="17" t="str">
        <f t="shared" si="178"/>
        <v>-</v>
      </c>
      <c r="I2260" s="17" t="str">
        <f t="shared" si="179"/>
        <v>--</v>
      </c>
      <c r="J2260" s="17" t="str">
        <f t="shared" si="175"/>
        <v xml:space="preserve"> </v>
      </c>
      <c r="K2260" s="17" t="str">
        <f>IF(H2260="-","",COUNTIF($H$8:H2260,H2260))</f>
        <v/>
      </c>
    </row>
    <row r="2261" spans="1:11" ht="19.600000000000001" customHeight="1" x14ac:dyDescent="0.25">
      <c r="A2261" s="30"/>
      <c r="B2261" s="31"/>
      <c r="C2261" s="38"/>
      <c r="D2261" s="44"/>
      <c r="F2261" s="17" t="str">
        <f t="shared" si="176"/>
        <v/>
      </c>
      <c r="G2261" s="17" t="str">
        <f t="shared" si="177"/>
        <v/>
      </c>
      <c r="H2261" s="17" t="str">
        <f t="shared" si="178"/>
        <v>-</v>
      </c>
      <c r="I2261" s="17" t="str">
        <f t="shared" si="179"/>
        <v>--</v>
      </c>
      <c r="J2261" s="17" t="str">
        <f t="shared" si="175"/>
        <v xml:space="preserve"> </v>
      </c>
      <c r="K2261" s="17" t="str">
        <f>IF(H2261="-","",COUNTIF($H$8:H2261,H2261))</f>
        <v/>
      </c>
    </row>
    <row r="2262" spans="1:11" ht="19.600000000000001" customHeight="1" x14ac:dyDescent="0.25">
      <c r="A2262" s="30"/>
      <c r="B2262" s="31"/>
      <c r="C2262" s="38"/>
      <c r="D2262" s="44"/>
      <c r="F2262" s="17" t="str">
        <f t="shared" si="176"/>
        <v/>
      </c>
      <c r="G2262" s="17" t="str">
        <f t="shared" si="177"/>
        <v/>
      </c>
      <c r="H2262" s="17" t="str">
        <f t="shared" si="178"/>
        <v>-</v>
      </c>
      <c r="I2262" s="17" t="str">
        <f t="shared" si="179"/>
        <v>--</v>
      </c>
      <c r="J2262" s="17" t="str">
        <f t="shared" si="175"/>
        <v xml:space="preserve"> </v>
      </c>
      <c r="K2262" s="17" t="str">
        <f>IF(H2262="-","",COUNTIF($H$8:H2262,H2262))</f>
        <v/>
      </c>
    </row>
    <row r="2263" spans="1:11" ht="19.600000000000001" customHeight="1" x14ac:dyDescent="0.25">
      <c r="A2263" s="30"/>
      <c r="B2263" s="31"/>
      <c r="C2263" s="38"/>
      <c r="D2263" s="44"/>
      <c r="F2263" s="17" t="str">
        <f t="shared" si="176"/>
        <v/>
      </c>
      <c r="G2263" s="17" t="str">
        <f t="shared" si="177"/>
        <v/>
      </c>
      <c r="H2263" s="17" t="str">
        <f t="shared" si="178"/>
        <v>-</v>
      </c>
      <c r="I2263" s="17" t="str">
        <f t="shared" si="179"/>
        <v>--</v>
      </c>
      <c r="J2263" s="17" t="str">
        <f t="shared" si="175"/>
        <v xml:space="preserve"> </v>
      </c>
      <c r="K2263" s="17" t="str">
        <f>IF(H2263="-","",COUNTIF($H$8:H2263,H2263))</f>
        <v/>
      </c>
    </row>
    <row r="2264" spans="1:11" ht="19.600000000000001" customHeight="1" x14ac:dyDescent="0.25">
      <c r="A2264" s="30"/>
      <c r="B2264" s="31"/>
      <c r="C2264" s="38"/>
      <c r="D2264" s="44"/>
      <c r="F2264" s="17" t="str">
        <f t="shared" si="176"/>
        <v/>
      </c>
      <c r="G2264" s="17" t="str">
        <f t="shared" si="177"/>
        <v/>
      </c>
      <c r="H2264" s="17" t="str">
        <f t="shared" si="178"/>
        <v>-</v>
      </c>
      <c r="I2264" s="17" t="str">
        <f t="shared" si="179"/>
        <v>--</v>
      </c>
      <c r="J2264" s="17" t="str">
        <f t="shared" si="175"/>
        <v xml:space="preserve"> </v>
      </c>
      <c r="K2264" s="17" t="str">
        <f>IF(H2264="-","",COUNTIF($H$8:H2264,H2264))</f>
        <v/>
      </c>
    </row>
    <row r="2265" spans="1:11" ht="19.600000000000001" customHeight="1" x14ac:dyDescent="0.25">
      <c r="A2265" s="30"/>
      <c r="B2265" s="31"/>
      <c r="C2265" s="38"/>
      <c r="D2265" s="44"/>
      <c r="F2265" s="17" t="str">
        <f t="shared" si="176"/>
        <v/>
      </c>
      <c r="G2265" s="17" t="str">
        <f t="shared" si="177"/>
        <v/>
      </c>
      <c r="H2265" s="17" t="str">
        <f t="shared" si="178"/>
        <v>-</v>
      </c>
      <c r="I2265" s="17" t="str">
        <f t="shared" si="179"/>
        <v>--</v>
      </c>
      <c r="J2265" s="17" t="str">
        <f t="shared" si="175"/>
        <v xml:space="preserve"> </v>
      </c>
      <c r="K2265" s="17" t="str">
        <f>IF(H2265="-","",COUNTIF($H$8:H2265,H2265))</f>
        <v/>
      </c>
    </row>
    <row r="2266" spans="1:11" ht="19.600000000000001" customHeight="1" x14ac:dyDescent="0.25">
      <c r="A2266" s="30"/>
      <c r="B2266" s="31"/>
      <c r="C2266" s="38"/>
      <c r="D2266" s="44"/>
      <c r="F2266" s="17" t="str">
        <f t="shared" si="176"/>
        <v/>
      </c>
      <c r="G2266" s="17" t="str">
        <f t="shared" si="177"/>
        <v/>
      </c>
      <c r="H2266" s="17" t="str">
        <f t="shared" si="178"/>
        <v>-</v>
      </c>
      <c r="I2266" s="17" t="str">
        <f t="shared" si="179"/>
        <v>--</v>
      </c>
      <c r="J2266" s="17" t="str">
        <f t="shared" si="175"/>
        <v xml:space="preserve"> </v>
      </c>
      <c r="K2266" s="17" t="str">
        <f>IF(H2266="-","",COUNTIF($H$8:H2266,H2266))</f>
        <v/>
      </c>
    </row>
    <row r="2267" spans="1:11" ht="19.600000000000001" customHeight="1" x14ac:dyDescent="0.25">
      <c r="A2267" s="30"/>
      <c r="B2267" s="31"/>
      <c r="C2267" s="38"/>
      <c r="D2267" s="44"/>
      <c r="F2267" s="17" t="str">
        <f t="shared" si="176"/>
        <v/>
      </c>
      <c r="G2267" s="17" t="str">
        <f t="shared" si="177"/>
        <v/>
      </c>
      <c r="H2267" s="17" t="str">
        <f t="shared" si="178"/>
        <v>-</v>
      </c>
      <c r="I2267" s="17" t="str">
        <f t="shared" si="179"/>
        <v>--</v>
      </c>
      <c r="J2267" s="17" t="str">
        <f t="shared" si="175"/>
        <v xml:space="preserve"> </v>
      </c>
      <c r="K2267" s="17" t="str">
        <f>IF(H2267="-","",COUNTIF($H$8:H2267,H2267))</f>
        <v/>
      </c>
    </row>
    <row r="2268" spans="1:11" ht="19.600000000000001" customHeight="1" x14ac:dyDescent="0.25">
      <c r="A2268" s="30"/>
      <c r="B2268" s="31"/>
      <c r="C2268" s="38"/>
      <c r="D2268" s="44"/>
      <c r="F2268" s="17" t="str">
        <f t="shared" si="176"/>
        <v/>
      </c>
      <c r="G2268" s="17" t="str">
        <f t="shared" si="177"/>
        <v/>
      </c>
      <c r="H2268" s="17" t="str">
        <f t="shared" si="178"/>
        <v>-</v>
      </c>
      <c r="I2268" s="17" t="str">
        <f t="shared" si="179"/>
        <v>--</v>
      </c>
      <c r="J2268" s="17" t="str">
        <f t="shared" si="175"/>
        <v xml:space="preserve"> </v>
      </c>
      <c r="K2268" s="17" t="str">
        <f>IF(H2268="-","",COUNTIF($H$8:H2268,H2268))</f>
        <v/>
      </c>
    </row>
    <row r="2269" spans="1:11" ht="19.600000000000001" customHeight="1" x14ac:dyDescent="0.25">
      <c r="A2269" s="30"/>
      <c r="B2269" s="31"/>
      <c r="C2269" s="38"/>
      <c r="D2269" s="44"/>
      <c r="F2269" s="17" t="str">
        <f t="shared" si="176"/>
        <v/>
      </c>
      <c r="G2269" s="17" t="str">
        <f t="shared" si="177"/>
        <v/>
      </c>
      <c r="H2269" s="17" t="str">
        <f t="shared" si="178"/>
        <v>-</v>
      </c>
      <c r="I2269" s="17" t="str">
        <f t="shared" si="179"/>
        <v>--</v>
      </c>
      <c r="J2269" s="17" t="str">
        <f t="shared" si="175"/>
        <v xml:space="preserve"> </v>
      </c>
      <c r="K2269" s="17" t="str">
        <f>IF(H2269="-","",COUNTIF($H$8:H2269,H2269))</f>
        <v/>
      </c>
    </row>
    <row r="2270" spans="1:11" ht="19.600000000000001" customHeight="1" x14ac:dyDescent="0.25">
      <c r="A2270" s="30"/>
      <c r="B2270" s="31"/>
      <c r="C2270" s="38"/>
      <c r="D2270" s="44"/>
      <c r="F2270" s="17" t="str">
        <f t="shared" si="176"/>
        <v/>
      </c>
      <c r="G2270" s="17" t="str">
        <f t="shared" si="177"/>
        <v/>
      </c>
      <c r="H2270" s="17" t="str">
        <f t="shared" si="178"/>
        <v>-</v>
      </c>
      <c r="I2270" s="17" t="str">
        <f t="shared" si="179"/>
        <v>--</v>
      </c>
      <c r="J2270" s="17" t="str">
        <f t="shared" si="175"/>
        <v xml:space="preserve"> </v>
      </c>
      <c r="K2270" s="17" t="str">
        <f>IF(H2270="-","",COUNTIF($H$8:H2270,H2270))</f>
        <v/>
      </c>
    </row>
    <row r="2271" spans="1:11" ht="19.600000000000001" customHeight="1" x14ac:dyDescent="0.25">
      <c r="A2271" s="30"/>
      <c r="B2271" s="31"/>
      <c r="C2271" s="38"/>
      <c r="D2271" s="44"/>
      <c r="F2271" s="17" t="str">
        <f t="shared" si="176"/>
        <v/>
      </c>
      <c r="G2271" s="17" t="str">
        <f t="shared" si="177"/>
        <v/>
      </c>
      <c r="H2271" s="17" t="str">
        <f t="shared" si="178"/>
        <v>-</v>
      </c>
      <c r="I2271" s="17" t="str">
        <f t="shared" si="179"/>
        <v>--</v>
      </c>
      <c r="J2271" s="17" t="str">
        <f t="shared" si="175"/>
        <v xml:space="preserve"> </v>
      </c>
      <c r="K2271" s="17" t="str">
        <f>IF(H2271="-","",COUNTIF($H$8:H2271,H2271))</f>
        <v/>
      </c>
    </row>
    <row r="2272" spans="1:11" ht="19.600000000000001" customHeight="1" x14ac:dyDescent="0.25">
      <c r="A2272" s="30"/>
      <c r="B2272" s="31"/>
      <c r="C2272" s="38"/>
      <c r="D2272" s="44"/>
      <c r="F2272" s="17" t="str">
        <f t="shared" si="176"/>
        <v/>
      </c>
      <c r="G2272" s="17" t="str">
        <f t="shared" si="177"/>
        <v/>
      </c>
      <c r="H2272" s="17" t="str">
        <f t="shared" si="178"/>
        <v>-</v>
      </c>
      <c r="I2272" s="17" t="str">
        <f t="shared" si="179"/>
        <v>--</v>
      </c>
      <c r="J2272" s="17" t="str">
        <f t="shared" si="175"/>
        <v xml:space="preserve"> </v>
      </c>
      <c r="K2272" s="17" t="str">
        <f>IF(H2272="-","",COUNTIF($H$8:H2272,H2272))</f>
        <v/>
      </c>
    </row>
    <row r="2273" spans="1:11" ht="19.600000000000001" customHeight="1" x14ac:dyDescent="0.25">
      <c r="A2273" s="30"/>
      <c r="B2273" s="31"/>
      <c r="C2273" s="38"/>
      <c r="D2273" s="44"/>
      <c r="F2273" s="17" t="str">
        <f t="shared" si="176"/>
        <v/>
      </c>
      <c r="G2273" s="17" t="str">
        <f t="shared" si="177"/>
        <v/>
      </c>
      <c r="H2273" s="17" t="str">
        <f t="shared" si="178"/>
        <v>-</v>
      </c>
      <c r="I2273" s="17" t="str">
        <f t="shared" si="179"/>
        <v>--</v>
      </c>
      <c r="J2273" s="17" t="str">
        <f t="shared" si="175"/>
        <v xml:space="preserve"> </v>
      </c>
      <c r="K2273" s="17" t="str">
        <f>IF(H2273="-","",COUNTIF($H$8:H2273,H2273))</f>
        <v/>
      </c>
    </row>
    <row r="2274" spans="1:11" ht="19.600000000000001" customHeight="1" x14ac:dyDescent="0.25">
      <c r="A2274" s="30"/>
      <c r="B2274" s="31"/>
      <c r="C2274" s="38"/>
      <c r="D2274" s="44"/>
      <c r="F2274" s="17" t="str">
        <f t="shared" si="176"/>
        <v/>
      </c>
      <c r="G2274" s="17" t="str">
        <f t="shared" si="177"/>
        <v/>
      </c>
      <c r="H2274" s="17" t="str">
        <f t="shared" si="178"/>
        <v>-</v>
      </c>
      <c r="I2274" s="17" t="str">
        <f t="shared" si="179"/>
        <v>--</v>
      </c>
      <c r="J2274" s="17" t="str">
        <f t="shared" si="175"/>
        <v xml:space="preserve"> </v>
      </c>
      <c r="K2274" s="17" t="str">
        <f>IF(H2274="-","",COUNTIF($H$8:H2274,H2274))</f>
        <v/>
      </c>
    </row>
    <row r="2275" spans="1:11" ht="19.600000000000001" customHeight="1" x14ac:dyDescent="0.25">
      <c r="A2275" s="30"/>
      <c r="B2275" s="31"/>
      <c r="C2275" s="38"/>
      <c r="D2275" s="44"/>
      <c r="F2275" s="17" t="str">
        <f t="shared" si="176"/>
        <v/>
      </c>
      <c r="G2275" s="17" t="str">
        <f t="shared" si="177"/>
        <v/>
      </c>
      <c r="H2275" s="17" t="str">
        <f t="shared" si="178"/>
        <v>-</v>
      </c>
      <c r="I2275" s="17" t="str">
        <f t="shared" si="179"/>
        <v>--</v>
      </c>
      <c r="J2275" s="17" t="str">
        <f t="shared" si="175"/>
        <v xml:space="preserve"> </v>
      </c>
      <c r="K2275" s="17" t="str">
        <f>IF(H2275="-","",COUNTIF($H$8:H2275,H2275))</f>
        <v/>
      </c>
    </row>
    <row r="2276" spans="1:11" ht="19.600000000000001" customHeight="1" x14ac:dyDescent="0.25">
      <c r="A2276" s="30"/>
      <c r="B2276" s="31"/>
      <c r="C2276" s="38"/>
      <c r="D2276" s="44"/>
      <c r="F2276" s="17" t="str">
        <f t="shared" si="176"/>
        <v/>
      </c>
      <c r="G2276" s="17" t="str">
        <f t="shared" si="177"/>
        <v/>
      </c>
      <c r="H2276" s="17" t="str">
        <f t="shared" si="178"/>
        <v>-</v>
      </c>
      <c r="I2276" s="17" t="str">
        <f t="shared" si="179"/>
        <v>--</v>
      </c>
      <c r="J2276" s="17" t="str">
        <f t="shared" si="175"/>
        <v xml:space="preserve"> </v>
      </c>
      <c r="K2276" s="17" t="str">
        <f>IF(H2276="-","",COUNTIF($H$8:H2276,H2276))</f>
        <v/>
      </c>
    </row>
    <row r="2277" spans="1:11" ht="19.600000000000001" customHeight="1" x14ac:dyDescent="0.25">
      <c r="A2277" s="30"/>
      <c r="B2277" s="31"/>
      <c r="C2277" s="38"/>
      <c r="D2277" s="44"/>
      <c r="F2277" s="17" t="str">
        <f t="shared" si="176"/>
        <v/>
      </c>
      <c r="G2277" s="17" t="str">
        <f t="shared" si="177"/>
        <v/>
      </c>
      <c r="H2277" s="17" t="str">
        <f t="shared" si="178"/>
        <v>-</v>
      </c>
      <c r="I2277" s="17" t="str">
        <f t="shared" si="179"/>
        <v>--</v>
      </c>
      <c r="J2277" s="17" t="str">
        <f t="shared" si="175"/>
        <v xml:space="preserve"> </v>
      </c>
      <c r="K2277" s="17" t="str">
        <f>IF(H2277="-","",COUNTIF($H$8:H2277,H2277))</f>
        <v/>
      </c>
    </row>
    <row r="2278" spans="1:11" ht="19.600000000000001" customHeight="1" x14ac:dyDescent="0.25">
      <c r="A2278" s="30"/>
      <c r="B2278" s="31"/>
      <c r="C2278" s="38"/>
      <c r="D2278" s="44"/>
      <c r="F2278" s="17" t="str">
        <f t="shared" si="176"/>
        <v/>
      </c>
      <c r="G2278" s="17" t="str">
        <f t="shared" si="177"/>
        <v/>
      </c>
      <c r="H2278" s="17" t="str">
        <f t="shared" si="178"/>
        <v>-</v>
      </c>
      <c r="I2278" s="17" t="str">
        <f t="shared" si="179"/>
        <v>--</v>
      </c>
      <c r="J2278" s="17" t="str">
        <f t="shared" si="175"/>
        <v xml:space="preserve"> </v>
      </c>
      <c r="K2278" s="17" t="str">
        <f>IF(H2278="-","",COUNTIF($H$8:H2278,H2278))</f>
        <v/>
      </c>
    </row>
    <row r="2279" spans="1:11" ht="19.600000000000001" customHeight="1" x14ac:dyDescent="0.25">
      <c r="A2279" s="30"/>
      <c r="B2279" s="31"/>
      <c r="C2279" s="38"/>
      <c r="D2279" s="44"/>
      <c r="F2279" s="17" t="str">
        <f t="shared" si="176"/>
        <v/>
      </c>
      <c r="G2279" s="17" t="str">
        <f t="shared" si="177"/>
        <v/>
      </c>
      <c r="H2279" s="17" t="str">
        <f t="shared" si="178"/>
        <v>-</v>
      </c>
      <c r="I2279" s="17" t="str">
        <f t="shared" si="179"/>
        <v>--</v>
      </c>
      <c r="J2279" s="17" t="str">
        <f t="shared" si="175"/>
        <v xml:space="preserve"> </v>
      </c>
      <c r="K2279" s="17" t="str">
        <f>IF(H2279="-","",COUNTIF($H$8:H2279,H2279))</f>
        <v/>
      </c>
    </row>
    <row r="2280" spans="1:11" ht="19.600000000000001" customHeight="1" x14ac:dyDescent="0.25">
      <c r="A2280" s="30"/>
      <c r="B2280" s="31"/>
      <c r="C2280" s="38"/>
      <c r="D2280" s="44"/>
      <c r="F2280" s="17" t="str">
        <f t="shared" si="176"/>
        <v/>
      </c>
      <c r="G2280" s="17" t="str">
        <f t="shared" si="177"/>
        <v/>
      </c>
      <c r="H2280" s="17" t="str">
        <f t="shared" si="178"/>
        <v>-</v>
      </c>
      <c r="I2280" s="17" t="str">
        <f t="shared" si="179"/>
        <v>--</v>
      </c>
      <c r="J2280" s="17" t="str">
        <f t="shared" si="175"/>
        <v xml:space="preserve"> </v>
      </c>
      <c r="K2280" s="17" t="str">
        <f>IF(H2280="-","",COUNTIF($H$8:H2280,H2280))</f>
        <v/>
      </c>
    </row>
    <row r="2281" spans="1:11" ht="19.600000000000001" customHeight="1" x14ac:dyDescent="0.25">
      <c r="A2281" s="30"/>
      <c r="B2281" s="31"/>
      <c r="C2281" s="38"/>
      <c r="D2281" s="44"/>
      <c r="F2281" s="17" t="str">
        <f t="shared" si="176"/>
        <v/>
      </c>
      <c r="G2281" s="17" t="str">
        <f t="shared" si="177"/>
        <v/>
      </c>
      <c r="H2281" s="17" t="str">
        <f t="shared" si="178"/>
        <v>-</v>
      </c>
      <c r="I2281" s="17" t="str">
        <f t="shared" si="179"/>
        <v>--</v>
      </c>
      <c r="J2281" s="17" t="str">
        <f t="shared" si="175"/>
        <v xml:space="preserve"> </v>
      </c>
      <c r="K2281" s="17" t="str">
        <f>IF(H2281="-","",COUNTIF($H$8:H2281,H2281))</f>
        <v/>
      </c>
    </row>
    <row r="2282" spans="1:11" ht="19.600000000000001" customHeight="1" x14ac:dyDescent="0.25">
      <c r="A2282" s="30"/>
      <c r="B2282" s="31"/>
      <c r="C2282" s="38"/>
      <c r="D2282" s="44"/>
      <c r="F2282" s="17" t="str">
        <f t="shared" si="176"/>
        <v/>
      </c>
      <c r="G2282" s="17" t="str">
        <f t="shared" si="177"/>
        <v/>
      </c>
      <c r="H2282" s="17" t="str">
        <f t="shared" si="178"/>
        <v>-</v>
      </c>
      <c r="I2282" s="17" t="str">
        <f t="shared" si="179"/>
        <v>--</v>
      </c>
      <c r="J2282" s="17" t="str">
        <f t="shared" si="175"/>
        <v xml:space="preserve"> </v>
      </c>
      <c r="K2282" s="17" t="str">
        <f>IF(H2282="-","",COUNTIF($H$8:H2282,H2282))</f>
        <v/>
      </c>
    </row>
    <row r="2283" spans="1:11" ht="19.600000000000001" customHeight="1" x14ac:dyDescent="0.25">
      <c r="A2283" s="30"/>
      <c r="B2283" s="31"/>
      <c r="C2283" s="38"/>
      <c r="D2283" s="44"/>
      <c r="F2283" s="17" t="str">
        <f t="shared" si="176"/>
        <v/>
      </c>
      <c r="G2283" s="17" t="str">
        <f t="shared" si="177"/>
        <v/>
      </c>
      <c r="H2283" s="17" t="str">
        <f t="shared" si="178"/>
        <v>-</v>
      </c>
      <c r="I2283" s="17" t="str">
        <f t="shared" si="179"/>
        <v>--</v>
      </c>
      <c r="J2283" s="17" t="str">
        <f t="shared" si="175"/>
        <v xml:space="preserve"> </v>
      </c>
      <c r="K2283" s="17" t="str">
        <f>IF(H2283="-","",COUNTIF($H$8:H2283,H2283))</f>
        <v/>
      </c>
    </row>
    <row r="2284" spans="1:11" ht="19.600000000000001" customHeight="1" x14ac:dyDescent="0.25">
      <c r="A2284" s="30"/>
      <c r="B2284" s="31"/>
      <c r="C2284" s="38"/>
      <c r="D2284" s="44"/>
      <c r="F2284" s="17" t="str">
        <f t="shared" si="176"/>
        <v/>
      </c>
      <c r="G2284" s="17" t="str">
        <f t="shared" si="177"/>
        <v/>
      </c>
      <c r="H2284" s="17" t="str">
        <f t="shared" si="178"/>
        <v>-</v>
      </c>
      <c r="I2284" s="17" t="str">
        <f t="shared" si="179"/>
        <v>--</v>
      </c>
      <c r="J2284" s="17" t="str">
        <f t="shared" si="175"/>
        <v xml:space="preserve"> </v>
      </c>
      <c r="K2284" s="17" t="str">
        <f>IF(H2284="-","",COUNTIF($H$8:H2284,H2284))</f>
        <v/>
      </c>
    </row>
    <row r="2285" spans="1:11" ht="19.600000000000001" customHeight="1" x14ac:dyDescent="0.25">
      <c r="A2285" s="30"/>
      <c r="B2285" s="31"/>
      <c r="C2285" s="38"/>
      <c r="D2285" s="44"/>
      <c r="F2285" s="17" t="str">
        <f t="shared" si="176"/>
        <v/>
      </c>
      <c r="G2285" s="17" t="str">
        <f t="shared" si="177"/>
        <v/>
      </c>
      <c r="H2285" s="17" t="str">
        <f t="shared" si="178"/>
        <v>-</v>
      </c>
      <c r="I2285" s="17" t="str">
        <f t="shared" si="179"/>
        <v>--</v>
      </c>
      <c r="J2285" s="17" t="str">
        <f t="shared" si="175"/>
        <v xml:space="preserve"> </v>
      </c>
      <c r="K2285" s="17" t="str">
        <f>IF(H2285="-","",COUNTIF($H$8:H2285,H2285))</f>
        <v/>
      </c>
    </row>
    <row r="2286" spans="1:11" ht="19.600000000000001" customHeight="1" x14ac:dyDescent="0.25">
      <c r="A2286" s="30"/>
      <c r="B2286" s="31"/>
      <c r="C2286" s="38"/>
      <c r="D2286" s="44"/>
      <c r="F2286" s="17" t="str">
        <f t="shared" si="176"/>
        <v/>
      </c>
      <c r="G2286" s="17" t="str">
        <f t="shared" si="177"/>
        <v/>
      </c>
      <c r="H2286" s="17" t="str">
        <f t="shared" si="178"/>
        <v>-</v>
      </c>
      <c r="I2286" s="17" t="str">
        <f t="shared" si="179"/>
        <v>--</v>
      </c>
      <c r="J2286" s="17" t="str">
        <f t="shared" si="175"/>
        <v xml:space="preserve"> </v>
      </c>
      <c r="K2286" s="17" t="str">
        <f>IF(H2286="-","",COUNTIF($H$8:H2286,H2286))</f>
        <v/>
      </c>
    </row>
    <row r="2287" spans="1:11" ht="19.600000000000001" customHeight="1" x14ac:dyDescent="0.25">
      <c r="A2287" s="30"/>
      <c r="B2287" s="31"/>
      <c r="C2287" s="38"/>
      <c r="D2287" s="44"/>
      <c r="F2287" s="17" t="str">
        <f t="shared" si="176"/>
        <v/>
      </c>
      <c r="G2287" s="17" t="str">
        <f t="shared" si="177"/>
        <v/>
      </c>
      <c r="H2287" s="17" t="str">
        <f t="shared" si="178"/>
        <v>-</v>
      </c>
      <c r="I2287" s="17" t="str">
        <f t="shared" si="179"/>
        <v>--</v>
      </c>
      <c r="J2287" s="17" t="str">
        <f t="shared" si="175"/>
        <v xml:space="preserve"> </v>
      </c>
      <c r="K2287" s="17" t="str">
        <f>IF(H2287="-","",COUNTIF($H$8:H2287,H2287))</f>
        <v/>
      </c>
    </row>
    <row r="2288" spans="1:11" ht="19.600000000000001" customHeight="1" x14ac:dyDescent="0.25">
      <c r="A2288" s="30"/>
      <c r="B2288" s="31"/>
      <c r="C2288" s="38"/>
      <c r="D2288" s="44"/>
      <c r="F2288" s="17" t="str">
        <f t="shared" si="176"/>
        <v/>
      </c>
      <c r="G2288" s="17" t="str">
        <f t="shared" si="177"/>
        <v/>
      </c>
      <c r="H2288" s="17" t="str">
        <f t="shared" si="178"/>
        <v>-</v>
      </c>
      <c r="I2288" s="17" t="str">
        <f t="shared" si="179"/>
        <v>--</v>
      </c>
      <c r="J2288" s="17" t="str">
        <f t="shared" si="175"/>
        <v xml:space="preserve"> </v>
      </c>
      <c r="K2288" s="17" t="str">
        <f>IF(H2288="-","",COUNTIF($H$8:H2288,H2288))</f>
        <v/>
      </c>
    </row>
    <row r="2289" spans="1:11" ht="19.600000000000001" customHeight="1" x14ac:dyDescent="0.25">
      <c r="A2289" s="30"/>
      <c r="B2289" s="31"/>
      <c r="C2289" s="38"/>
      <c r="D2289" s="44"/>
      <c r="F2289" s="17" t="str">
        <f t="shared" si="176"/>
        <v/>
      </c>
      <c r="G2289" s="17" t="str">
        <f t="shared" si="177"/>
        <v/>
      </c>
      <c r="H2289" s="17" t="str">
        <f t="shared" si="178"/>
        <v>-</v>
      </c>
      <c r="I2289" s="17" t="str">
        <f t="shared" si="179"/>
        <v>--</v>
      </c>
      <c r="J2289" s="17" t="str">
        <f t="shared" si="175"/>
        <v xml:space="preserve"> </v>
      </c>
      <c r="K2289" s="17" t="str">
        <f>IF(H2289="-","",COUNTIF($H$8:H2289,H2289))</f>
        <v/>
      </c>
    </row>
    <row r="2290" spans="1:11" ht="19.600000000000001" customHeight="1" x14ac:dyDescent="0.25">
      <c r="A2290" s="30"/>
      <c r="B2290" s="31"/>
      <c r="C2290" s="38"/>
      <c r="D2290" s="44"/>
      <c r="F2290" s="17" t="str">
        <f t="shared" si="176"/>
        <v/>
      </c>
      <c r="G2290" s="17" t="str">
        <f t="shared" si="177"/>
        <v/>
      </c>
      <c r="H2290" s="17" t="str">
        <f t="shared" si="178"/>
        <v>-</v>
      </c>
      <c r="I2290" s="17" t="str">
        <f t="shared" si="179"/>
        <v>--</v>
      </c>
      <c r="J2290" s="17" t="str">
        <f t="shared" si="175"/>
        <v xml:space="preserve"> </v>
      </c>
      <c r="K2290" s="17" t="str">
        <f>IF(H2290="-","",COUNTIF($H$8:H2290,H2290))</f>
        <v/>
      </c>
    </row>
    <row r="2291" spans="1:11" ht="19.600000000000001" customHeight="1" x14ac:dyDescent="0.25">
      <c r="A2291" s="30"/>
      <c r="B2291" s="31"/>
      <c r="C2291" s="38"/>
      <c r="D2291" s="44"/>
      <c r="F2291" s="17" t="str">
        <f t="shared" si="176"/>
        <v/>
      </c>
      <c r="G2291" s="17" t="str">
        <f t="shared" si="177"/>
        <v/>
      </c>
      <c r="H2291" s="17" t="str">
        <f t="shared" si="178"/>
        <v>-</v>
      </c>
      <c r="I2291" s="17" t="str">
        <f t="shared" si="179"/>
        <v>--</v>
      </c>
      <c r="J2291" s="17" t="str">
        <f t="shared" si="175"/>
        <v xml:space="preserve"> </v>
      </c>
      <c r="K2291" s="17" t="str">
        <f>IF(H2291="-","",COUNTIF($H$8:H2291,H2291))</f>
        <v/>
      </c>
    </row>
    <row r="2292" spans="1:11" ht="19.600000000000001" customHeight="1" x14ac:dyDescent="0.25">
      <c r="A2292" s="30"/>
      <c r="B2292" s="31"/>
      <c r="C2292" s="38"/>
      <c r="D2292" s="44"/>
      <c r="F2292" s="17" t="str">
        <f t="shared" si="176"/>
        <v/>
      </c>
      <c r="G2292" s="17" t="str">
        <f t="shared" si="177"/>
        <v/>
      </c>
      <c r="H2292" s="17" t="str">
        <f t="shared" si="178"/>
        <v>-</v>
      </c>
      <c r="I2292" s="17" t="str">
        <f t="shared" si="179"/>
        <v>--</v>
      </c>
      <c r="J2292" s="17" t="str">
        <f t="shared" si="175"/>
        <v xml:space="preserve"> </v>
      </c>
      <c r="K2292" s="17" t="str">
        <f>IF(H2292="-","",COUNTIF($H$8:H2292,H2292))</f>
        <v/>
      </c>
    </row>
    <row r="2293" spans="1:11" ht="19.600000000000001" customHeight="1" x14ac:dyDescent="0.25">
      <c r="A2293" s="30"/>
      <c r="B2293" s="31"/>
      <c r="C2293" s="38"/>
      <c r="D2293" s="44"/>
      <c r="F2293" s="17" t="str">
        <f t="shared" si="176"/>
        <v/>
      </c>
      <c r="G2293" s="17" t="str">
        <f t="shared" si="177"/>
        <v/>
      </c>
      <c r="H2293" s="17" t="str">
        <f t="shared" si="178"/>
        <v>-</v>
      </c>
      <c r="I2293" s="17" t="str">
        <f t="shared" si="179"/>
        <v>--</v>
      </c>
      <c r="J2293" s="17" t="str">
        <f t="shared" si="175"/>
        <v xml:space="preserve"> </v>
      </c>
      <c r="K2293" s="17" t="str">
        <f>IF(H2293="-","",COUNTIF($H$8:H2293,H2293))</f>
        <v/>
      </c>
    </row>
    <row r="2294" spans="1:11" ht="19.600000000000001" customHeight="1" x14ac:dyDescent="0.25">
      <c r="A2294" s="30"/>
      <c r="B2294" s="31"/>
      <c r="C2294" s="38"/>
      <c r="D2294" s="44"/>
      <c r="F2294" s="17" t="str">
        <f t="shared" si="176"/>
        <v/>
      </c>
      <c r="G2294" s="17" t="str">
        <f t="shared" si="177"/>
        <v/>
      </c>
      <c r="H2294" s="17" t="str">
        <f t="shared" si="178"/>
        <v>-</v>
      </c>
      <c r="I2294" s="17" t="str">
        <f t="shared" si="179"/>
        <v>--</v>
      </c>
      <c r="J2294" s="17" t="str">
        <f t="shared" si="175"/>
        <v xml:space="preserve"> </v>
      </c>
      <c r="K2294" s="17" t="str">
        <f>IF(H2294="-","",COUNTIF($H$8:H2294,H2294))</f>
        <v/>
      </c>
    </row>
    <row r="2295" spans="1:11" ht="19.600000000000001" customHeight="1" x14ac:dyDescent="0.25">
      <c r="A2295" s="30"/>
      <c r="B2295" s="31"/>
      <c r="C2295" s="38"/>
      <c r="D2295" s="44"/>
      <c r="F2295" s="17" t="str">
        <f t="shared" si="176"/>
        <v/>
      </c>
      <c r="G2295" s="17" t="str">
        <f t="shared" si="177"/>
        <v/>
      </c>
      <c r="H2295" s="17" t="str">
        <f t="shared" si="178"/>
        <v>-</v>
      </c>
      <c r="I2295" s="17" t="str">
        <f t="shared" si="179"/>
        <v>--</v>
      </c>
      <c r="J2295" s="17" t="str">
        <f t="shared" si="175"/>
        <v xml:space="preserve"> </v>
      </c>
      <c r="K2295" s="17" t="str">
        <f>IF(H2295="-","",COUNTIF($H$8:H2295,H2295))</f>
        <v/>
      </c>
    </row>
    <row r="2296" spans="1:11" ht="19.600000000000001" customHeight="1" x14ac:dyDescent="0.25">
      <c r="A2296" s="30"/>
      <c r="B2296" s="31"/>
      <c r="C2296" s="38"/>
      <c r="D2296" s="44"/>
      <c r="F2296" s="17" t="str">
        <f t="shared" si="176"/>
        <v/>
      </c>
      <c r="G2296" s="17" t="str">
        <f t="shared" si="177"/>
        <v/>
      </c>
      <c r="H2296" s="17" t="str">
        <f t="shared" si="178"/>
        <v>-</v>
      </c>
      <c r="I2296" s="17" t="str">
        <f t="shared" si="179"/>
        <v>--</v>
      </c>
      <c r="J2296" s="17" t="str">
        <f t="shared" si="175"/>
        <v xml:space="preserve"> </v>
      </c>
      <c r="K2296" s="17" t="str">
        <f>IF(H2296="-","",COUNTIF($H$8:H2296,H2296))</f>
        <v/>
      </c>
    </row>
    <row r="2297" spans="1:11" ht="19.600000000000001" customHeight="1" x14ac:dyDescent="0.25">
      <c r="A2297" s="30"/>
      <c r="B2297" s="31"/>
      <c r="C2297" s="38"/>
      <c r="D2297" s="44"/>
      <c r="F2297" s="17" t="str">
        <f t="shared" si="176"/>
        <v/>
      </c>
      <c r="G2297" s="17" t="str">
        <f t="shared" si="177"/>
        <v/>
      </c>
      <c r="H2297" s="17" t="str">
        <f t="shared" si="178"/>
        <v>-</v>
      </c>
      <c r="I2297" s="17" t="str">
        <f t="shared" si="179"/>
        <v>--</v>
      </c>
      <c r="J2297" s="17" t="str">
        <f t="shared" si="175"/>
        <v xml:space="preserve"> </v>
      </c>
      <c r="K2297" s="17" t="str">
        <f>IF(H2297="-","",COUNTIF($H$8:H2297,H2297))</f>
        <v/>
      </c>
    </row>
    <row r="2298" spans="1:11" ht="19.600000000000001" customHeight="1" x14ac:dyDescent="0.25">
      <c r="A2298" s="30"/>
      <c r="B2298" s="31"/>
      <c r="C2298" s="38"/>
      <c r="D2298" s="44"/>
      <c r="F2298" s="17" t="str">
        <f t="shared" si="176"/>
        <v/>
      </c>
      <c r="G2298" s="17" t="str">
        <f t="shared" si="177"/>
        <v/>
      </c>
      <c r="H2298" s="17" t="str">
        <f t="shared" si="178"/>
        <v>-</v>
      </c>
      <c r="I2298" s="17" t="str">
        <f t="shared" si="179"/>
        <v>--</v>
      </c>
      <c r="J2298" s="17" t="str">
        <f t="shared" si="175"/>
        <v xml:space="preserve"> </v>
      </c>
      <c r="K2298" s="17" t="str">
        <f>IF(H2298="-","",COUNTIF($H$8:H2298,H2298))</f>
        <v/>
      </c>
    </row>
    <row r="2299" spans="1:11" ht="19.600000000000001" customHeight="1" x14ac:dyDescent="0.25">
      <c r="A2299" s="30"/>
      <c r="B2299" s="31"/>
      <c r="C2299" s="38"/>
      <c r="D2299" s="44"/>
      <c r="F2299" s="17" t="str">
        <f t="shared" si="176"/>
        <v/>
      </c>
      <c r="G2299" s="17" t="str">
        <f t="shared" si="177"/>
        <v/>
      </c>
      <c r="H2299" s="17" t="str">
        <f t="shared" si="178"/>
        <v>-</v>
      </c>
      <c r="I2299" s="17" t="str">
        <f t="shared" si="179"/>
        <v>--</v>
      </c>
      <c r="J2299" s="17" t="str">
        <f t="shared" si="175"/>
        <v xml:space="preserve"> </v>
      </c>
      <c r="K2299" s="17" t="str">
        <f>IF(H2299="-","",COUNTIF($H$8:H2299,H2299))</f>
        <v/>
      </c>
    </row>
    <row r="2300" spans="1:11" ht="19.600000000000001" customHeight="1" x14ac:dyDescent="0.25">
      <c r="A2300" s="30"/>
      <c r="B2300" s="31"/>
      <c r="C2300" s="38"/>
      <c r="D2300" s="44"/>
      <c r="F2300" s="17" t="str">
        <f t="shared" si="176"/>
        <v/>
      </c>
      <c r="G2300" s="17" t="str">
        <f t="shared" si="177"/>
        <v/>
      </c>
      <c r="H2300" s="17" t="str">
        <f t="shared" si="178"/>
        <v>-</v>
      </c>
      <c r="I2300" s="17" t="str">
        <f t="shared" si="179"/>
        <v>--</v>
      </c>
      <c r="J2300" s="17" t="str">
        <f t="shared" si="175"/>
        <v xml:space="preserve"> </v>
      </c>
      <c r="K2300" s="17" t="str">
        <f>IF(H2300="-","",COUNTIF($H$8:H2300,H2300))</f>
        <v/>
      </c>
    </row>
    <row r="2301" spans="1:11" ht="19.600000000000001" customHeight="1" x14ac:dyDescent="0.25">
      <c r="A2301" s="30"/>
      <c r="B2301" s="31"/>
      <c r="C2301" s="38"/>
      <c r="D2301" s="44"/>
      <c r="F2301" s="17" t="str">
        <f t="shared" si="176"/>
        <v/>
      </c>
      <c r="G2301" s="17" t="str">
        <f t="shared" si="177"/>
        <v/>
      </c>
      <c r="H2301" s="17" t="str">
        <f t="shared" si="178"/>
        <v>-</v>
      </c>
      <c r="I2301" s="17" t="str">
        <f t="shared" si="179"/>
        <v>--</v>
      </c>
      <c r="J2301" s="17" t="str">
        <f t="shared" si="175"/>
        <v xml:space="preserve"> </v>
      </c>
      <c r="K2301" s="17" t="str">
        <f>IF(H2301="-","",COUNTIF($H$8:H2301,H2301))</f>
        <v/>
      </c>
    </row>
    <row r="2302" spans="1:11" ht="19.600000000000001" customHeight="1" x14ac:dyDescent="0.25">
      <c r="A2302" s="30"/>
      <c r="B2302" s="31"/>
      <c r="C2302" s="38"/>
      <c r="D2302" s="44"/>
      <c r="F2302" s="17" t="str">
        <f t="shared" si="176"/>
        <v/>
      </c>
      <c r="G2302" s="17" t="str">
        <f t="shared" si="177"/>
        <v/>
      </c>
      <c r="H2302" s="17" t="str">
        <f t="shared" si="178"/>
        <v>-</v>
      </c>
      <c r="I2302" s="17" t="str">
        <f t="shared" si="179"/>
        <v>--</v>
      </c>
      <c r="J2302" s="17" t="str">
        <f t="shared" si="175"/>
        <v xml:space="preserve"> </v>
      </c>
      <c r="K2302" s="17" t="str">
        <f>IF(H2302="-","",COUNTIF($H$8:H2302,H2302))</f>
        <v/>
      </c>
    </row>
    <row r="2303" spans="1:11" ht="19.600000000000001" customHeight="1" x14ac:dyDescent="0.25">
      <c r="A2303" s="30"/>
      <c r="B2303" s="31"/>
      <c r="C2303" s="38"/>
      <c r="D2303" s="44"/>
      <c r="F2303" s="17" t="str">
        <f t="shared" si="176"/>
        <v/>
      </c>
      <c r="G2303" s="17" t="str">
        <f t="shared" si="177"/>
        <v/>
      </c>
      <c r="H2303" s="17" t="str">
        <f t="shared" si="178"/>
        <v>-</v>
      </c>
      <c r="I2303" s="17" t="str">
        <f t="shared" si="179"/>
        <v>--</v>
      </c>
      <c r="J2303" s="17" t="str">
        <f t="shared" si="175"/>
        <v xml:space="preserve"> </v>
      </c>
      <c r="K2303" s="17" t="str">
        <f>IF(H2303="-","",COUNTIF($H$8:H2303,H2303))</f>
        <v/>
      </c>
    </row>
    <row r="2304" spans="1:11" ht="19.600000000000001" customHeight="1" x14ac:dyDescent="0.25">
      <c r="A2304" s="30"/>
      <c r="B2304" s="31"/>
      <c r="C2304" s="38"/>
      <c r="D2304" s="44"/>
      <c r="F2304" s="17" t="str">
        <f t="shared" si="176"/>
        <v/>
      </c>
      <c r="G2304" s="17" t="str">
        <f t="shared" si="177"/>
        <v/>
      </c>
      <c r="H2304" s="17" t="str">
        <f t="shared" si="178"/>
        <v>-</v>
      </c>
      <c r="I2304" s="17" t="str">
        <f t="shared" si="179"/>
        <v>--</v>
      </c>
      <c r="J2304" s="17" t="str">
        <f t="shared" si="175"/>
        <v xml:space="preserve"> </v>
      </c>
      <c r="K2304" s="17" t="str">
        <f>IF(H2304="-","",COUNTIF($H$8:H2304,H2304))</f>
        <v/>
      </c>
    </row>
    <row r="2305" spans="1:11" ht="19.600000000000001" customHeight="1" x14ac:dyDescent="0.25">
      <c r="A2305" s="30"/>
      <c r="B2305" s="31"/>
      <c r="C2305" s="38"/>
      <c r="D2305" s="44"/>
      <c r="F2305" s="17" t="str">
        <f t="shared" si="176"/>
        <v/>
      </c>
      <c r="G2305" s="17" t="str">
        <f t="shared" si="177"/>
        <v/>
      </c>
      <c r="H2305" s="17" t="str">
        <f t="shared" si="178"/>
        <v>-</v>
      </c>
      <c r="I2305" s="17" t="str">
        <f t="shared" si="179"/>
        <v>--</v>
      </c>
      <c r="J2305" s="17" t="str">
        <f t="shared" si="175"/>
        <v xml:space="preserve"> </v>
      </c>
      <c r="K2305" s="17" t="str">
        <f>IF(H2305="-","",COUNTIF($H$8:H2305,H2305))</f>
        <v/>
      </c>
    </row>
    <row r="2306" spans="1:11" ht="19.600000000000001" customHeight="1" x14ac:dyDescent="0.25">
      <c r="A2306" s="30"/>
      <c r="B2306" s="31"/>
      <c r="C2306" s="38"/>
      <c r="D2306" s="44"/>
      <c r="F2306" s="17" t="str">
        <f t="shared" si="176"/>
        <v/>
      </c>
      <c r="G2306" s="17" t="str">
        <f t="shared" si="177"/>
        <v/>
      </c>
      <c r="H2306" s="17" t="str">
        <f t="shared" si="178"/>
        <v>-</v>
      </c>
      <c r="I2306" s="17" t="str">
        <f t="shared" si="179"/>
        <v>--</v>
      </c>
      <c r="J2306" s="17" t="str">
        <f t="shared" si="175"/>
        <v xml:space="preserve"> </v>
      </c>
      <c r="K2306" s="17" t="str">
        <f>IF(H2306="-","",COUNTIF($H$8:H2306,H2306))</f>
        <v/>
      </c>
    </row>
    <row r="2307" spans="1:11" ht="19.600000000000001" customHeight="1" x14ac:dyDescent="0.25">
      <c r="A2307" s="30"/>
      <c r="B2307" s="31"/>
      <c r="C2307" s="38"/>
      <c r="D2307" s="44"/>
      <c r="F2307" s="17" t="str">
        <f t="shared" si="176"/>
        <v/>
      </c>
      <c r="G2307" s="17" t="str">
        <f t="shared" si="177"/>
        <v/>
      </c>
      <c r="H2307" s="17" t="str">
        <f t="shared" si="178"/>
        <v>-</v>
      </c>
      <c r="I2307" s="17" t="str">
        <f t="shared" si="179"/>
        <v>--</v>
      </c>
      <c r="J2307" s="17" t="str">
        <f t="shared" si="175"/>
        <v xml:space="preserve"> </v>
      </c>
      <c r="K2307" s="17" t="str">
        <f>IF(H2307="-","",COUNTIF($H$8:H2307,H2307))</f>
        <v/>
      </c>
    </row>
    <row r="2308" spans="1:11" ht="19.600000000000001" customHeight="1" x14ac:dyDescent="0.25">
      <c r="A2308" s="30"/>
      <c r="B2308" s="31"/>
      <c r="C2308" s="38"/>
      <c r="D2308" s="44"/>
      <c r="F2308" s="17" t="str">
        <f t="shared" si="176"/>
        <v/>
      </c>
      <c r="G2308" s="17" t="str">
        <f t="shared" si="177"/>
        <v/>
      </c>
      <c r="H2308" s="17" t="str">
        <f t="shared" si="178"/>
        <v>-</v>
      </c>
      <c r="I2308" s="17" t="str">
        <f t="shared" si="179"/>
        <v>--</v>
      </c>
      <c r="J2308" s="17" t="str">
        <f t="shared" si="175"/>
        <v xml:space="preserve"> </v>
      </c>
      <c r="K2308" s="17" t="str">
        <f>IF(H2308="-","",COUNTIF($H$8:H2308,H2308))</f>
        <v/>
      </c>
    </row>
    <row r="2309" spans="1:11" ht="19.600000000000001" customHeight="1" x14ac:dyDescent="0.25">
      <c r="A2309" s="30"/>
      <c r="B2309" s="31"/>
      <c r="C2309" s="38"/>
      <c r="D2309" s="44"/>
      <c r="F2309" s="17" t="str">
        <f t="shared" si="176"/>
        <v/>
      </c>
      <c r="G2309" s="17" t="str">
        <f t="shared" si="177"/>
        <v/>
      </c>
      <c r="H2309" s="17" t="str">
        <f t="shared" si="178"/>
        <v>-</v>
      </c>
      <c r="I2309" s="17" t="str">
        <f t="shared" si="179"/>
        <v>--</v>
      </c>
      <c r="J2309" s="17" t="str">
        <f t="shared" si="175"/>
        <v xml:space="preserve"> </v>
      </c>
      <c r="K2309" s="17" t="str">
        <f>IF(H2309="-","",COUNTIF($H$8:H2309,H2309))</f>
        <v/>
      </c>
    </row>
    <row r="2310" spans="1:11" ht="19.600000000000001" customHeight="1" x14ac:dyDescent="0.25">
      <c r="A2310" s="30"/>
      <c r="B2310" s="31"/>
      <c r="C2310" s="38"/>
      <c r="D2310" s="44"/>
      <c r="F2310" s="17" t="str">
        <f t="shared" si="176"/>
        <v/>
      </c>
      <c r="G2310" s="17" t="str">
        <f t="shared" si="177"/>
        <v/>
      </c>
      <c r="H2310" s="17" t="str">
        <f t="shared" si="178"/>
        <v>-</v>
      </c>
      <c r="I2310" s="17" t="str">
        <f t="shared" si="179"/>
        <v>--</v>
      </c>
      <c r="J2310" s="17" t="str">
        <f t="shared" si="175"/>
        <v xml:space="preserve"> </v>
      </c>
      <c r="K2310" s="17" t="str">
        <f>IF(H2310="-","",COUNTIF($H$8:H2310,H2310))</f>
        <v/>
      </c>
    </row>
    <row r="2311" spans="1:11" ht="19.600000000000001" customHeight="1" x14ac:dyDescent="0.25">
      <c r="A2311" s="30"/>
      <c r="B2311" s="31"/>
      <c r="C2311" s="38"/>
      <c r="D2311" s="44"/>
      <c r="F2311" s="17" t="str">
        <f t="shared" si="176"/>
        <v/>
      </c>
      <c r="G2311" s="17" t="str">
        <f t="shared" si="177"/>
        <v/>
      </c>
      <c r="H2311" s="17" t="str">
        <f t="shared" si="178"/>
        <v>-</v>
      </c>
      <c r="I2311" s="17" t="str">
        <f t="shared" si="179"/>
        <v>--</v>
      </c>
      <c r="J2311" s="17" t="str">
        <f t="shared" si="175"/>
        <v xml:space="preserve"> </v>
      </c>
      <c r="K2311" s="17" t="str">
        <f>IF(H2311="-","",COUNTIF($H$8:H2311,H2311))</f>
        <v/>
      </c>
    </row>
    <row r="2312" spans="1:11" ht="19.600000000000001" customHeight="1" x14ac:dyDescent="0.25">
      <c r="A2312" s="30"/>
      <c r="B2312" s="31"/>
      <c r="C2312" s="38"/>
      <c r="D2312" s="44"/>
      <c r="F2312" s="17" t="str">
        <f t="shared" si="176"/>
        <v/>
      </c>
      <c r="G2312" s="17" t="str">
        <f t="shared" si="177"/>
        <v/>
      </c>
      <c r="H2312" s="17" t="str">
        <f t="shared" si="178"/>
        <v>-</v>
      </c>
      <c r="I2312" s="17" t="str">
        <f t="shared" si="179"/>
        <v>--</v>
      </c>
      <c r="J2312" s="17" t="str">
        <f t="shared" ref="J2312:J2375" si="180">B2312&amp;" "&amp;A2312</f>
        <v xml:space="preserve"> </v>
      </c>
      <c r="K2312" s="17" t="str">
        <f>IF(H2312="-","",COUNTIF($H$8:H2312,H2312))</f>
        <v/>
      </c>
    </row>
    <row r="2313" spans="1:11" ht="19.600000000000001" customHeight="1" x14ac:dyDescent="0.25">
      <c r="A2313" s="30"/>
      <c r="B2313" s="31"/>
      <c r="C2313" s="38"/>
      <c r="D2313" s="44"/>
      <c r="F2313" s="17" t="str">
        <f t="shared" ref="F2313:F2376" si="181">IF(ISBLANK(C2313),"",MONTH(C2313))</f>
        <v/>
      </c>
      <c r="G2313" s="17" t="str">
        <f t="shared" ref="G2313:G2376" si="182">IF(ISBLANK(C2313),"",DAY(C2313))</f>
        <v/>
      </c>
      <c r="H2313" s="17" t="str">
        <f t="shared" ref="H2313:H2376" si="183">F2313&amp;"-"&amp;G2313</f>
        <v>-</v>
      </c>
      <c r="I2313" s="17" t="str">
        <f t="shared" ref="I2313:I2376" si="184">H2313&amp;"-"&amp;K2313</f>
        <v>--</v>
      </c>
      <c r="J2313" s="17" t="str">
        <f t="shared" si="180"/>
        <v xml:space="preserve"> </v>
      </c>
      <c r="K2313" s="17" t="str">
        <f>IF(H2313="-","",COUNTIF($H$8:H2313,H2313))</f>
        <v/>
      </c>
    </row>
    <row r="2314" spans="1:11" ht="19.600000000000001" customHeight="1" x14ac:dyDescent="0.25">
      <c r="A2314" s="30"/>
      <c r="B2314" s="31"/>
      <c r="C2314" s="38"/>
      <c r="D2314" s="44"/>
      <c r="F2314" s="17" t="str">
        <f t="shared" si="181"/>
        <v/>
      </c>
      <c r="G2314" s="17" t="str">
        <f t="shared" si="182"/>
        <v/>
      </c>
      <c r="H2314" s="17" t="str">
        <f t="shared" si="183"/>
        <v>-</v>
      </c>
      <c r="I2314" s="17" t="str">
        <f t="shared" si="184"/>
        <v>--</v>
      </c>
      <c r="J2314" s="17" t="str">
        <f t="shared" si="180"/>
        <v xml:space="preserve"> </v>
      </c>
      <c r="K2314" s="17" t="str">
        <f>IF(H2314="-","",COUNTIF($H$8:H2314,H2314))</f>
        <v/>
      </c>
    </row>
    <row r="2315" spans="1:11" ht="19.600000000000001" customHeight="1" x14ac:dyDescent="0.25">
      <c r="A2315" s="30"/>
      <c r="B2315" s="31"/>
      <c r="C2315" s="38"/>
      <c r="D2315" s="44"/>
      <c r="F2315" s="17" t="str">
        <f t="shared" si="181"/>
        <v/>
      </c>
      <c r="G2315" s="17" t="str">
        <f t="shared" si="182"/>
        <v/>
      </c>
      <c r="H2315" s="17" t="str">
        <f t="shared" si="183"/>
        <v>-</v>
      </c>
      <c r="I2315" s="17" t="str">
        <f t="shared" si="184"/>
        <v>--</v>
      </c>
      <c r="J2315" s="17" t="str">
        <f t="shared" si="180"/>
        <v xml:space="preserve"> </v>
      </c>
      <c r="K2315" s="17" t="str">
        <f>IF(H2315="-","",COUNTIF($H$8:H2315,H2315))</f>
        <v/>
      </c>
    </row>
    <row r="2316" spans="1:11" ht="19.600000000000001" customHeight="1" x14ac:dyDescent="0.25">
      <c r="A2316" s="30"/>
      <c r="B2316" s="31"/>
      <c r="C2316" s="38"/>
      <c r="D2316" s="44"/>
      <c r="F2316" s="17" t="str">
        <f t="shared" si="181"/>
        <v/>
      </c>
      <c r="G2316" s="17" t="str">
        <f t="shared" si="182"/>
        <v/>
      </c>
      <c r="H2316" s="17" t="str">
        <f t="shared" si="183"/>
        <v>-</v>
      </c>
      <c r="I2316" s="17" t="str">
        <f t="shared" si="184"/>
        <v>--</v>
      </c>
      <c r="J2316" s="17" t="str">
        <f t="shared" si="180"/>
        <v xml:space="preserve"> </v>
      </c>
      <c r="K2316" s="17" t="str">
        <f>IF(H2316="-","",COUNTIF($H$8:H2316,H2316))</f>
        <v/>
      </c>
    </row>
    <row r="2317" spans="1:11" ht="19.600000000000001" customHeight="1" x14ac:dyDescent="0.25">
      <c r="A2317" s="30"/>
      <c r="B2317" s="31"/>
      <c r="C2317" s="38"/>
      <c r="D2317" s="44"/>
      <c r="F2317" s="17" t="str">
        <f t="shared" si="181"/>
        <v/>
      </c>
      <c r="G2317" s="17" t="str">
        <f t="shared" si="182"/>
        <v/>
      </c>
      <c r="H2317" s="17" t="str">
        <f t="shared" si="183"/>
        <v>-</v>
      </c>
      <c r="I2317" s="17" t="str">
        <f t="shared" si="184"/>
        <v>--</v>
      </c>
      <c r="J2317" s="17" t="str">
        <f t="shared" si="180"/>
        <v xml:space="preserve"> </v>
      </c>
      <c r="K2317" s="17" t="str">
        <f>IF(H2317="-","",COUNTIF($H$8:H2317,H2317))</f>
        <v/>
      </c>
    </row>
    <row r="2318" spans="1:11" ht="19.600000000000001" customHeight="1" x14ac:dyDescent="0.25">
      <c r="A2318" s="30"/>
      <c r="B2318" s="31"/>
      <c r="C2318" s="38"/>
      <c r="D2318" s="44"/>
      <c r="F2318" s="17" t="str">
        <f t="shared" si="181"/>
        <v/>
      </c>
      <c r="G2318" s="17" t="str">
        <f t="shared" si="182"/>
        <v/>
      </c>
      <c r="H2318" s="17" t="str">
        <f t="shared" si="183"/>
        <v>-</v>
      </c>
      <c r="I2318" s="17" t="str">
        <f t="shared" si="184"/>
        <v>--</v>
      </c>
      <c r="J2318" s="17" t="str">
        <f t="shared" si="180"/>
        <v xml:space="preserve"> </v>
      </c>
      <c r="K2318" s="17" t="str">
        <f>IF(H2318="-","",COUNTIF($H$8:H2318,H2318))</f>
        <v/>
      </c>
    </row>
    <row r="2319" spans="1:11" ht="19.600000000000001" customHeight="1" x14ac:dyDescent="0.25">
      <c r="A2319" s="30"/>
      <c r="B2319" s="31"/>
      <c r="C2319" s="38"/>
      <c r="D2319" s="44"/>
      <c r="F2319" s="17" t="str">
        <f t="shared" si="181"/>
        <v/>
      </c>
      <c r="G2319" s="17" t="str">
        <f t="shared" si="182"/>
        <v/>
      </c>
      <c r="H2319" s="17" t="str">
        <f t="shared" si="183"/>
        <v>-</v>
      </c>
      <c r="I2319" s="17" t="str">
        <f t="shared" si="184"/>
        <v>--</v>
      </c>
      <c r="J2319" s="17" t="str">
        <f t="shared" si="180"/>
        <v xml:space="preserve"> </v>
      </c>
      <c r="K2319" s="17" t="str">
        <f>IF(H2319="-","",COUNTIF($H$8:H2319,H2319))</f>
        <v/>
      </c>
    </row>
    <row r="2320" spans="1:11" ht="19.600000000000001" customHeight="1" x14ac:dyDescent="0.25">
      <c r="A2320" s="30"/>
      <c r="B2320" s="31"/>
      <c r="C2320" s="38"/>
      <c r="D2320" s="44"/>
      <c r="F2320" s="17" t="str">
        <f t="shared" si="181"/>
        <v/>
      </c>
      <c r="G2320" s="17" t="str">
        <f t="shared" si="182"/>
        <v/>
      </c>
      <c r="H2320" s="17" t="str">
        <f t="shared" si="183"/>
        <v>-</v>
      </c>
      <c r="I2320" s="17" t="str">
        <f t="shared" si="184"/>
        <v>--</v>
      </c>
      <c r="J2320" s="17" t="str">
        <f t="shared" si="180"/>
        <v xml:space="preserve"> </v>
      </c>
      <c r="K2320" s="17" t="str">
        <f>IF(H2320="-","",COUNTIF($H$8:H2320,H2320))</f>
        <v/>
      </c>
    </row>
    <row r="2321" spans="1:11" ht="19.600000000000001" customHeight="1" x14ac:dyDescent="0.25">
      <c r="A2321" s="30"/>
      <c r="B2321" s="31"/>
      <c r="C2321" s="38"/>
      <c r="D2321" s="44"/>
      <c r="F2321" s="17" t="str">
        <f t="shared" si="181"/>
        <v/>
      </c>
      <c r="G2321" s="17" t="str">
        <f t="shared" si="182"/>
        <v/>
      </c>
      <c r="H2321" s="17" t="str">
        <f t="shared" si="183"/>
        <v>-</v>
      </c>
      <c r="I2321" s="17" t="str">
        <f t="shared" si="184"/>
        <v>--</v>
      </c>
      <c r="J2321" s="17" t="str">
        <f t="shared" si="180"/>
        <v xml:space="preserve"> </v>
      </c>
      <c r="K2321" s="17" t="str">
        <f>IF(H2321="-","",COUNTIF($H$8:H2321,H2321))</f>
        <v/>
      </c>
    </row>
    <row r="2322" spans="1:11" ht="19.600000000000001" customHeight="1" x14ac:dyDescent="0.25">
      <c r="A2322" s="30"/>
      <c r="B2322" s="31"/>
      <c r="C2322" s="38"/>
      <c r="D2322" s="44"/>
      <c r="F2322" s="17" t="str">
        <f t="shared" si="181"/>
        <v/>
      </c>
      <c r="G2322" s="17" t="str">
        <f t="shared" si="182"/>
        <v/>
      </c>
      <c r="H2322" s="17" t="str">
        <f t="shared" si="183"/>
        <v>-</v>
      </c>
      <c r="I2322" s="17" t="str">
        <f t="shared" si="184"/>
        <v>--</v>
      </c>
      <c r="J2322" s="17" t="str">
        <f t="shared" si="180"/>
        <v xml:space="preserve"> </v>
      </c>
      <c r="K2322" s="17" t="str">
        <f>IF(H2322="-","",COUNTIF($H$8:H2322,H2322))</f>
        <v/>
      </c>
    </row>
    <row r="2323" spans="1:11" ht="19.600000000000001" customHeight="1" x14ac:dyDescent="0.25">
      <c r="A2323" s="30"/>
      <c r="B2323" s="31"/>
      <c r="C2323" s="38"/>
      <c r="D2323" s="44"/>
      <c r="F2323" s="17" t="str">
        <f t="shared" si="181"/>
        <v/>
      </c>
      <c r="G2323" s="17" t="str">
        <f t="shared" si="182"/>
        <v/>
      </c>
      <c r="H2323" s="17" t="str">
        <f t="shared" si="183"/>
        <v>-</v>
      </c>
      <c r="I2323" s="17" t="str">
        <f t="shared" si="184"/>
        <v>--</v>
      </c>
      <c r="J2323" s="17" t="str">
        <f t="shared" si="180"/>
        <v xml:space="preserve"> </v>
      </c>
      <c r="K2323" s="17" t="str">
        <f>IF(H2323="-","",COUNTIF($H$8:H2323,H2323))</f>
        <v/>
      </c>
    </row>
    <row r="2324" spans="1:11" ht="19.600000000000001" customHeight="1" x14ac:dyDescent="0.25">
      <c r="A2324" s="30"/>
      <c r="B2324" s="31"/>
      <c r="C2324" s="38"/>
      <c r="D2324" s="44"/>
      <c r="F2324" s="17" t="str">
        <f t="shared" si="181"/>
        <v/>
      </c>
      <c r="G2324" s="17" t="str">
        <f t="shared" si="182"/>
        <v/>
      </c>
      <c r="H2324" s="17" t="str">
        <f t="shared" si="183"/>
        <v>-</v>
      </c>
      <c r="I2324" s="17" t="str">
        <f t="shared" si="184"/>
        <v>--</v>
      </c>
      <c r="J2324" s="17" t="str">
        <f t="shared" si="180"/>
        <v xml:space="preserve"> </v>
      </c>
      <c r="K2324" s="17" t="str">
        <f>IF(H2324="-","",COUNTIF($H$8:H2324,H2324))</f>
        <v/>
      </c>
    </row>
    <row r="2325" spans="1:11" ht="19.600000000000001" customHeight="1" x14ac:dyDescent="0.25">
      <c r="A2325" s="30"/>
      <c r="B2325" s="31"/>
      <c r="C2325" s="38"/>
      <c r="D2325" s="44"/>
      <c r="F2325" s="17" t="str">
        <f t="shared" si="181"/>
        <v/>
      </c>
      <c r="G2325" s="17" t="str">
        <f t="shared" si="182"/>
        <v/>
      </c>
      <c r="H2325" s="17" t="str">
        <f t="shared" si="183"/>
        <v>-</v>
      </c>
      <c r="I2325" s="17" t="str">
        <f t="shared" si="184"/>
        <v>--</v>
      </c>
      <c r="J2325" s="17" t="str">
        <f t="shared" si="180"/>
        <v xml:space="preserve"> </v>
      </c>
      <c r="K2325" s="17" t="str">
        <f>IF(H2325="-","",COUNTIF($H$8:H2325,H2325))</f>
        <v/>
      </c>
    </row>
    <row r="2326" spans="1:11" ht="19.600000000000001" customHeight="1" x14ac:dyDescent="0.25">
      <c r="A2326" s="30"/>
      <c r="B2326" s="31"/>
      <c r="C2326" s="38"/>
      <c r="D2326" s="44"/>
      <c r="F2326" s="17" t="str">
        <f t="shared" si="181"/>
        <v/>
      </c>
      <c r="G2326" s="17" t="str">
        <f t="shared" si="182"/>
        <v/>
      </c>
      <c r="H2326" s="17" t="str">
        <f t="shared" si="183"/>
        <v>-</v>
      </c>
      <c r="I2326" s="17" t="str">
        <f t="shared" si="184"/>
        <v>--</v>
      </c>
      <c r="J2326" s="17" t="str">
        <f t="shared" si="180"/>
        <v xml:space="preserve"> </v>
      </c>
      <c r="K2326" s="17" t="str">
        <f>IF(H2326="-","",COUNTIF($H$8:H2326,H2326))</f>
        <v/>
      </c>
    </row>
    <row r="2327" spans="1:11" ht="19.600000000000001" customHeight="1" x14ac:dyDescent="0.25">
      <c r="A2327" s="30"/>
      <c r="B2327" s="31"/>
      <c r="C2327" s="38"/>
      <c r="D2327" s="44"/>
      <c r="F2327" s="17" t="str">
        <f t="shared" si="181"/>
        <v/>
      </c>
      <c r="G2327" s="17" t="str">
        <f t="shared" si="182"/>
        <v/>
      </c>
      <c r="H2327" s="17" t="str">
        <f t="shared" si="183"/>
        <v>-</v>
      </c>
      <c r="I2327" s="17" t="str">
        <f t="shared" si="184"/>
        <v>--</v>
      </c>
      <c r="J2327" s="17" t="str">
        <f t="shared" si="180"/>
        <v xml:space="preserve"> </v>
      </c>
      <c r="K2327" s="17" t="str">
        <f>IF(H2327="-","",COUNTIF($H$8:H2327,H2327))</f>
        <v/>
      </c>
    </row>
    <row r="2328" spans="1:11" ht="19.600000000000001" customHeight="1" x14ac:dyDescent="0.25">
      <c r="A2328" s="30"/>
      <c r="B2328" s="31"/>
      <c r="C2328" s="38"/>
      <c r="D2328" s="44"/>
      <c r="F2328" s="17" t="str">
        <f t="shared" si="181"/>
        <v/>
      </c>
      <c r="G2328" s="17" t="str">
        <f t="shared" si="182"/>
        <v/>
      </c>
      <c r="H2328" s="17" t="str">
        <f t="shared" si="183"/>
        <v>-</v>
      </c>
      <c r="I2328" s="17" t="str">
        <f t="shared" si="184"/>
        <v>--</v>
      </c>
      <c r="J2328" s="17" t="str">
        <f t="shared" si="180"/>
        <v xml:space="preserve"> </v>
      </c>
      <c r="K2328" s="17" t="str">
        <f>IF(H2328="-","",COUNTIF($H$8:H2328,H2328))</f>
        <v/>
      </c>
    </row>
    <row r="2329" spans="1:11" ht="19.600000000000001" customHeight="1" x14ac:dyDescent="0.25">
      <c r="A2329" s="30"/>
      <c r="B2329" s="31"/>
      <c r="C2329" s="38"/>
      <c r="D2329" s="44"/>
      <c r="F2329" s="17" t="str">
        <f t="shared" si="181"/>
        <v/>
      </c>
      <c r="G2329" s="17" t="str">
        <f t="shared" si="182"/>
        <v/>
      </c>
      <c r="H2329" s="17" t="str">
        <f t="shared" si="183"/>
        <v>-</v>
      </c>
      <c r="I2329" s="17" t="str">
        <f t="shared" si="184"/>
        <v>--</v>
      </c>
      <c r="J2329" s="17" t="str">
        <f t="shared" si="180"/>
        <v xml:space="preserve"> </v>
      </c>
      <c r="K2329" s="17" t="str">
        <f>IF(H2329="-","",COUNTIF($H$8:H2329,H2329))</f>
        <v/>
      </c>
    </row>
    <row r="2330" spans="1:11" ht="19.600000000000001" customHeight="1" x14ac:dyDescent="0.25">
      <c r="A2330" s="30"/>
      <c r="B2330" s="31"/>
      <c r="C2330" s="38"/>
      <c r="D2330" s="44"/>
      <c r="F2330" s="17" t="str">
        <f t="shared" si="181"/>
        <v/>
      </c>
      <c r="G2330" s="17" t="str">
        <f t="shared" si="182"/>
        <v/>
      </c>
      <c r="H2330" s="17" t="str">
        <f t="shared" si="183"/>
        <v>-</v>
      </c>
      <c r="I2330" s="17" t="str">
        <f t="shared" si="184"/>
        <v>--</v>
      </c>
      <c r="J2330" s="17" t="str">
        <f t="shared" si="180"/>
        <v xml:space="preserve"> </v>
      </c>
      <c r="K2330" s="17" t="str">
        <f>IF(H2330="-","",COUNTIF($H$8:H2330,H2330))</f>
        <v/>
      </c>
    </row>
    <row r="2331" spans="1:11" ht="19.600000000000001" customHeight="1" x14ac:dyDescent="0.25">
      <c r="A2331" s="30"/>
      <c r="B2331" s="31"/>
      <c r="C2331" s="38"/>
      <c r="D2331" s="44"/>
      <c r="F2331" s="17" t="str">
        <f t="shared" si="181"/>
        <v/>
      </c>
      <c r="G2331" s="17" t="str">
        <f t="shared" si="182"/>
        <v/>
      </c>
      <c r="H2331" s="17" t="str">
        <f t="shared" si="183"/>
        <v>-</v>
      </c>
      <c r="I2331" s="17" t="str">
        <f t="shared" si="184"/>
        <v>--</v>
      </c>
      <c r="J2331" s="17" t="str">
        <f t="shared" si="180"/>
        <v xml:space="preserve"> </v>
      </c>
      <c r="K2331" s="17" t="str">
        <f>IF(H2331="-","",COUNTIF($H$8:H2331,H2331))</f>
        <v/>
      </c>
    </row>
    <row r="2332" spans="1:11" ht="19.600000000000001" customHeight="1" x14ac:dyDescent="0.25">
      <c r="A2332" s="30"/>
      <c r="B2332" s="31"/>
      <c r="C2332" s="38"/>
      <c r="D2332" s="44"/>
      <c r="F2332" s="17" t="str">
        <f t="shared" si="181"/>
        <v/>
      </c>
      <c r="G2332" s="17" t="str">
        <f t="shared" si="182"/>
        <v/>
      </c>
      <c r="H2332" s="17" t="str">
        <f t="shared" si="183"/>
        <v>-</v>
      </c>
      <c r="I2332" s="17" t="str">
        <f t="shared" si="184"/>
        <v>--</v>
      </c>
      <c r="J2332" s="17" t="str">
        <f t="shared" si="180"/>
        <v xml:space="preserve"> </v>
      </c>
      <c r="K2332" s="17" t="str">
        <f>IF(H2332="-","",COUNTIF($H$8:H2332,H2332))</f>
        <v/>
      </c>
    </row>
    <row r="2333" spans="1:11" ht="19.600000000000001" customHeight="1" x14ac:dyDescent="0.25">
      <c r="A2333" s="30"/>
      <c r="B2333" s="31"/>
      <c r="C2333" s="38"/>
      <c r="D2333" s="44"/>
      <c r="F2333" s="17" t="str">
        <f t="shared" si="181"/>
        <v/>
      </c>
      <c r="G2333" s="17" t="str">
        <f t="shared" si="182"/>
        <v/>
      </c>
      <c r="H2333" s="17" t="str">
        <f t="shared" si="183"/>
        <v>-</v>
      </c>
      <c r="I2333" s="17" t="str">
        <f t="shared" si="184"/>
        <v>--</v>
      </c>
      <c r="J2333" s="17" t="str">
        <f t="shared" si="180"/>
        <v xml:space="preserve"> </v>
      </c>
      <c r="K2333" s="17" t="str">
        <f>IF(H2333="-","",COUNTIF($H$8:H2333,H2333))</f>
        <v/>
      </c>
    </row>
    <row r="2334" spans="1:11" ht="19.600000000000001" customHeight="1" x14ac:dyDescent="0.25">
      <c r="A2334" s="30"/>
      <c r="B2334" s="31"/>
      <c r="C2334" s="38"/>
      <c r="D2334" s="44"/>
      <c r="F2334" s="17" t="str">
        <f t="shared" si="181"/>
        <v/>
      </c>
      <c r="G2334" s="17" t="str">
        <f t="shared" si="182"/>
        <v/>
      </c>
      <c r="H2334" s="17" t="str">
        <f t="shared" si="183"/>
        <v>-</v>
      </c>
      <c r="I2334" s="17" t="str">
        <f t="shared" si="184"/>
        <v>--</v>
      </c>
      <c r="J2334" s="17" t="str">
        <f t="shared" si="180"/>
        <v xml:space="preserve"> </v>
      </c>
      <c r="K2334" s="17" t="str">
        <f>IF(H2334="-","",COUNTIF($H$8:H2334,H2334))</f>
        <v/>
      </c>
    </row>
    <row r="2335" spans="1:11" ht="19.600000000000001" customHeight="1" x14ac:dyDescent="0.25">
      <c r="A2335" s="30"/>
      <c r="B2335" s="31"/>
      <c r="C2335" s="38"/>
      <c r="D2335" s="44"/>
      <c r="F2335" s="17" t="str">
        <f t="shared" si="181"/>
        <v/>
      </c>
      <c r="G2335" s="17" t="str">
        <f t="shared" si="182"/>
        <v/>
      </c>
      <c r="H2335" s="17" t="str">
        <f t="shared" si="183"/>
        <v>-</v>
      </c>
      <c r="I2335" s="17" t="str">
        <f t="shared" si="184"/>
        <v>--</v>
      </c>
      <c r="J2335" s="17" t="str">
        <f t="shared" si="180"/>
        <v xml:space="preserve"> </v>
      </c>
      <c r="K2335" s="17" t="str">
        <f>IF(H2335="-","",COUNTIF($H$8:H2335,H2335))</f>
        <v/>
      </c>
    </row>
    <row r="2336" spans="1:11" ht="19.600000000000001" customHeight="1" x14ac:dyDescent="0.25">
      <c r="A2336" s="30"/>
      <c r="B2336" s="31"/>
      <c r="C2336" s="38"/>
      <c r="D2336" s="44"/>
      <c r="F2336" s="17" t="str">
        <f t="shared" si="181"/>
        <v/>
      </c>
      <c r="G2336" s="17" t="str">
        <f t="shared" si="182"/>
        <v/>
      </c>
      <c r="H2336" s="17" t="str">
        <f t="shared" si="183"/>
        <v>-</v>
      </c>
      <c r="I2336" s="17" t="str">
        <f t="shared" si="184"/>
        <v>--</v>
      </c>
      <c r="J2336" s="17" t="str">
        <f t="shared" si="180"/>
        <v xml:space="preserve"> </v>
      </c>
      <c r="K2336" s="17" t="str">
        <f>IF(H2336="-","",COUNTIF($H$8:H2336,H2336))</f>
        <v/>
      </c>
    </row>
    <row r="2337" spans="1:11" ht="19.600000000000001" customHeight="1" x14ac:dyDescent="0.25">
      <c r="A2337" s="30"/>
      <c r="B2337" s="31"/>
      <c r="C2337" s="38"/>
      <c r="D2337" s="44"/>
      <c r="F2337" s="17" t="str">
        <f t="shared" si="181"/>
        <v/>
      </c>
      <c r="G2337" s="17" t="str">
        <f t="shared" si="182"/>
        <v/>
      </c>
      <c r="H2337" s="17" t="str">
        <f t="shared" si="183"/>
        <v>-</v>
      </c>
      <c r="I2337" s="17" t="str">
        <f t="shared" si="184"/>
        <v>--</v>
      </c>
      <c r="J2337" s="17" t="str">
        <f t="shared" si="180"/>
        <v xml:space="preserve"> </v>
      </c>
      <c r="K2337" s="17" t="str">
        <f>IF(H2337="-","",COUNTIF($H$8:H2337,H2337))</f>
        <v/>
      </c>
    </row>
    <row r="2338" spans="1:11" ht="19.600000000000001" customHeight="1" x14ac:dyDescent="0.25">
      <c r="A2338" s="30"/>
      <c r="B2338" s="31"/>
      <c r="C2338" s="38"/>
      <c r="D2338" s="44"/>
      <c r="F2338" s="17" t="str">
        <f t="shared" si="181"/>
        <v/>
      </c>
      <c r="G2338" s="17" t="str">
        <f t="shared" si="182"/>
        <v/>
      </c>
      <c r="H2338" s="17" t="str">
        <f t="shared" si="183"/>
        <v>-</v>
      </c>
      <c r="I2338" s="17" t="str">
        <f t="shared" si="184"/>
        <v>--</v>
      </c>
      <c r="J2338" s="17" t="str">
        <f t="shared" si="180"/>
        <v xml:space="preserve"> </v>
      </c>
      <c r="K2338" s="17" t="str">
        <f>IF(H2338="-","",COUNTIF($H$8:H2338,H2338))</f>
        <v/>
      </c>
    </row>
    <row r="2339" spans="1:11" ht="19.600000000000001" customHeight="1" x14ac:dyDescent="0.25">
      <c r="A2339" s="30"/>
      <c r="B2339" s="31"/>
      <c r="C2339" s="38"/>
      <c r="D2339" s="44"/>
      <c r="F2339" s="17" t="str">
        <f t="shared" si="181"/>
        <v/>
      </c>
      <c r="G2339" s="17" t="str">
        <f t="shared" si="182"/>
        <v/>
      </c>
      <c r="H2339" s="17" t="str">
        <f t="shared" si="183"/>
        <v>-</v>
      </c>
      <c r="I2339" s="17" t="str">
        <f t="shared" si="184"/>
        <v>--</v>
      </c>
      <c r="J2339" s="17" t="str">
        <f t="shared" si="180"/>
        <v xml:space="preserve"> </v>
      </c>
      <c r="K2339" s="17" t="str">
        <f>IF(H2339="-","",COUNTIF($H$8:H2339,H2339))</f>
        <v/>
      </c>
    </row>
    <row r="2340" spans="1:11" ht="19.600000000000001" customHeight="1" x14ac:dyDescent="0.25">
      <c r="A2340" s="30"/>
      <c r="B2340" s="31"/>
      <c r="C2340" s="38"/>
      <c r="D2340" s="44"/>
      <c r="F2340" s="17" t="str">
        <f t="shared" si="181"/>
        <v/>
      </c>
      <c r="G2340" s="17" t="str">
        <f t="shared" si="182"/>
        <v/>
      </c>
      <c r="H2340" s="17" t="str">
        <f t="shared" si="183"/>
        <v>-</v>
      </c>
      <c r="I2340" s="17" t="str">
        <f t="shared" si="184"/>
        <v>--</v>
      </c>
      <c r="J2340" s="17" t="str">
        <f t="shared" si="180"/>
        <v xml:space="preserve"> </v>
      </c>
      <c r="K2340" s="17" t="str">
        <f>IF(H2340="-","",COUNTIF($H$8:H2340,H2340))</f>
        <v/>
      </c>
    </row>
    <row r="2341" spans="1:11" ht="19.600000000000001" customHeight="1" x14ac:dyDescent="0.25">
      <c r="A2341" s="30"/>
      <c r="B2341" s="31"/>
      <c r="C2341" s="38"/>
      <c r="D2341" s="44"/>
      <c r="F2341" s="17" t="str">
        <f t="shared" si="181"/>
        <v/>
      </c>
      <c r="G2341" s="17" t="str">
        <f t="shared" si="182"/>
        <v/>
      </c>
      <c r="H2341" s="17" t="str">
        <f t="shared" si="183"/>
        <v>-</v>
      </c>
      <c r="I2341" s="17" t="str">
        <f t="shared" si="184"/>
        <v>--</v>
      </c>
      <c r="J2341" s="17" t="str">
        <f t="shared" si="180"/>
        <v xml:space="preserve"> </v>
      </c>
      <c r="K2341" s="17" t="str">
        <f>IF(H2341="-","",COUNTIF($H$8:H2341,H2341))</f>
        <v/>
      </c>
    </row>
    <row r="2342" spans="1:11" ht="19.600000000000001" customHeight="1" x14ac:dyDescent="0.25">
      <c r="A2342" s="30"/>
      <c r="B2342" s="31"/>
      <c r="C2342" s="38"/>
      <c r="D2342" s="44"/>
      <c r="F2342" s="17" t="str">
        <f t="shared" si="181"/>
        <v/>
      </c>
      <c r="G2342" s="17" t="str">
        <f t="shared" si="182"/>
        <v/>
      </c>
      <c r="H2342" s="17" t="str">
        <f t="shared" si="183"/>
        <v>-</v>
      </c>
      <c r="I2342" s="17" t="str">
        <f t="shared" si="184"/>
        <v>--</v>
      </c>
      <c r="J2342" s="17" t="str">
        <f t="shared" si="180"/>
        <v xml:space="preserve"> </v>
      </c>
      <c r="K2342" s="17" t="str">
        <f>IF(H2342="-","",COUNTIF($H$8:H2342,H2342))</f>
        <v/>
      </c>
    </row>
    <row r="2343" spans="1:11" ht="19.600000000000001" customHeight="1" x14ac:dyDescent="0.25">
      <c r="A2343" s="30"/>
      <c r="B2343" s="31"/>
      <c r="C2343" s="38"/>
      <c r="D2343" s="44"/>
      <c r="F2343" s="17" t="str">
        <f t="shared" si="181"/>
        <v/>
      </c>
      <c r="G2343" s="17" t="str">
        <f t="shared" si="182"/>
        <v/>
      </c>
      <c r="H2343" s="17" t="str">
        <f t="shared" si="183"/>
        <v>-</v>
      </c>
      <c r="I2343" s="17" t="str">
        <f t="shared" si="184"/>
        <v>--</v>
      </c>
      <c r="J2343" s="17" t="str">
        <f t="shared" si="180"/>
        <v xml:space="preserve"> </v>
      </c>
      <c r="K2343" s="17" t="str">
        <f>IF(H2343="-","",COUNTIF($H$8:H2343,H2343))</f>
        <v/>
      </c>
    </row>
    <row r="2344" spans="1:11" ht="19.600000000000001" customHeight="1" x14ac:dyDescent="0.25">
      <c r="A2344" s="30"/>
      <c r="B2344" s="31"/>
      <c r="C2344" s="38"/>
      <c r="D2344" s="44"/>
      <c r="F2344" s="17" t="str">
        <f t="shared" si="181"/>
        <v/>
      </c>
      <c r="G2344" s="17" t="str">
        <f t="shared" si="182"/>
        <v/>
      </c>
      <c r="H2344" s="17" t="str">
        <f t="shared" si="183"/>
        <v>-</v>
      </c>
      <c r="I2344" s="17" t="str">
        <f t="shared" si="184"/>
        <v>--</v>
      </c>
      <c r="J2344" s="17" t="str">
        <f t="shared" si="180"/>
        <v xml:space="preserve"> </v>
      </c>
      <c r="K2344" s="17" t="str">
        <f>IF(H2344="-","",COUNTIF($H$8:H2344,H2344))</f>
        <v/>
      </c>
    </row>
    <row r="2345" spans="1:11" ht="19.600000000000001" customHeight="1" x14ac:dyDescent="0.25">
      <c r="A2345" s="30"/>
      <c r="B2345" s="31"/>
      <c r="C2345" s="38"/>
      <c r="D2345" s="44"/>
      <c r="F2345" s="17" t="str">
        <f t="shared" si="181"/>
        <v/>
      </c>
      <c r="G2345" s="17" t="str">
        <f t="shared" si="182"/>
        <v/>
      </c>
      <c r="H2345" s="17" t="str">
        <f t="shared" si="183"/>
        <v>-</v>
      </c>
      <c r="I2345" s="17" t="str">
        <f t="shared" si="184"/>
        <v>--</v>
      </c>
      <c r="J2345" s="17" t="str">
        <f t="shared" si="180"/>
        <v xml:space="preserve"> </v>
      </c>
      <c r="K2345" s="17" t="str">
        <f>IF(H2345="-","",COUNTIF($H$8:H2345,H2345))</f>
        <v/>
      </c>
    </row>
    <row r="2346" spans="1:11" ht="19.600000000000001" customHeight="1" x14ac:dyDescent="0.25">
      <c r="A2346" s="30"/>
      <c r="B2346" s="31"/>
      <c r="C2346" s="38"/>
      <c r="D2346" s="44"/>
      <c r="F2346" s="17" t="str">
        <f t="shared" si="181"/>
        <v/>
      </c>
      <c r="G2346" s="17" t="str">
        <f t="shared" si="182"/>
        <v/>
      </c>
      <c r="H2346" s="17" t="str">
        <f t="shared" si="183"/>
        <v>-</v>
      </c>
      <c r="I2346" s="17" t="str">
        <f t="shared" si="184"/>
        <v>--</v>
      </c>
      <c r="J2346" s="17" t="str">
        <f t="shared" si="180"/>
        <v xml:space="preserve"> </v>
      </c>
      <c r="K2346" s="17" t="str">
        <f>IF(H2346="-","",COUNTIF($H$8:H2346,H2346))</f>
        <v/>
      </c>
    </row>
    <row r="2347" spans="1:11" ht="19.600000000000001" customHeight="1" x14ac:dyDescent="0.25">
      <c r="A2347" s="30"/>
      <c r="B2347" s="31"/>
      <c r="C2347" s="38"/>
      <c r="D2347" s="44"/>
      <c r="F2347" s="17" t="str">
        <f t="shared" si="181"/>
        <v/>
      </c>
      <c r="G2347" s="17" t="str">
        <f t="shared" si="182"/>
        <v/>
      </c>
      <c r="H2347" s="17" t="str">
        <f t="shared" si="183"/>
        <v>-</v>
      </c>
      <c r="I2347" s="17" t="str">
        <f t="shared" si="184"/>
        <v>--</v>
      </c>
      <c r="J2347" s="17" t="str">
        <f t="shared" si="180"/>
        <v xml:space="preserve"> </v>
      </c>
      <c r="K2347" s="17" t="str">
        <f>IF(H2347="-","",COUNTIF($H$8:H2347,H2347))</f>
        <v/>
      </c>
    </row>
    <row r="2348" spans="1:11" ht="19.600000000000001" customHeight="1" x14ac:dyDescent="0.25">
      <c r="A2348" s="30"/>
      <c r="B2348" s="31"/>
      <c r="C2348" s="38"/>
      <c r="D2348" s="44"/>
      <c r="F2348" s="17" t="str">
        <f t="shared" si="181"/>
        <v/>
      </c>
      <c r="G2348" s="17" t="str">
        <f t="shared" si="182"/>
        <v/>
      </c>
      <c r="H2348" s="17" t="str">
        <f t="shared" si="183"/>
        <v>-</v>
      </c>
      <c r="I2348" s="17" t="str">
        <f t="shared" si="184"/>
        <v>--</v>
      </c>
      <c r="J2348" s="17" t="str">
        <f t="shared" si="180"/>
        <v xml:space="preserve"> </v>
      </c>
      <c r="K2348" s="17" t="str">
        <f>IF(H2348="-","",COUNTIF($H$8:H2348,H2348))</f>
        <v/>
      </c>
    </row>
    <row r="2349" spans="1:11" ht="19.600000000000001" customHeight="1" x14ac:dyDescent="0.25">
      <c r="A2349" s="30"/>
      <c r="B2349" s="31"/>
      <c r="C2349" s="38"/>
      <c r="D2349" s="44"/>
      <c r="F2349" s="17" t="str">
        <f t="shared" si="181"/>
        <v/>
      </c>
      <c r="G2349" s="17" t="str">
        <f t="shared" si="182"/>
        <v/>
      </c>
      <c r="H2349" s="17" t="str">
        <f t="shared" si="183"/>
        <v>-</v>
      </c>
      <c r="I2349" s="17" t="str">
        <f t="shared" si="184"/>
        <v>--</v>
      </c>
      <c r="J2349" s="17" t="str">
        <f t="shared" si="180"/>
        <v xml:space="preserve"> </v>
      </c>
      <c r="K2349" s="17" t="str">
        <f>IF(H2349="-","",COUNTIF($H$8:H2349,H2349))</f>
        <v/>
      </c>
    </row>
    <row r="2350" spans="1:11" ht="19.600000000000001" customHeight="1" x14ac:dyDescent="0.25">
      <c r="A2350" s="30"/>
      <c r="B2350" s="31"/>
      <c r="C2350" s="38"/>
      <c r="D2350" s="44"/>
      <c r="F2350" s="17" t="str">
        <f t="shared" si="181"/>
        <v/>
      </c>
      <c r="G2350" s="17" t="str">
        <f t="shared" si="182"/>
        <v/>
      </c>
      <c r="H2350" s="17" t="str">
        <f t="shared" si="183"/>
        <v>-</v>
      </c>
      <c r="I2350" s="17" t="str">
        <f t="shared" si="184"/>
        <v>--</v>
      </c>
      <c r="J2350" s="17" t="str">
        <f t="shared" si="180"/>
        <v xml:space="preserve"> </v>
      </c>
      <c r="K2350" s="17" t="str">
        <f>IF(H2350="-","",COUNTIF($H$8:H2350,H2350))</f>
        <v/>
      </c>
    </row>
    <row r="2351" spans="1:11" ht="19.600000000000001" customHeight="1" x14ac:dyDescent="0.25">
      <c r="A2351" s="30"/>
      <c r="B2351" s="31"/>
      <c r="C2351" s="38"/>
      <c r="D2351" s="44"/>
      <c r="F2351" s="17" t="str">
        <f t="shared" si="181"/>
        <v/>
      </c>
      <c r="G2351" s="17" t="str">
        <f t="shared" si="182"/>
        <v/>
      </c>
      <c r="H2351" s="17" t="str">
        <f t="shared" si="183"/>
        <v>-</v>
      </c>
      <c r="I2351" s="17" t="str">
        <f t="shared" si="184"/>
        <v>--</v>
      </c>
      <c r="J2351" s="17" t="str">
        <f t="shared" si="180"/>
        <v xml:space="preserve"> </v>
      </c>
      <c r="K2351" s="17" t="str">
        <f>IF(H2351="-","",COUNTIF($H$8:H2351,H2351))</f>
        <v/>
      </c>
    </row>
    <row r="2352" spans="1:11" ht="19.600000000000001" customHeight="1" x14ac:dyDescent="0.25">
      <c r="A2352" s="30"/>
      <c r="B2352" s="31"/>
      <c r="C2352" s="38"/>
      <c r="D2352" s="44"/>
      <c r="F2352" s="17" t="str">
        <f t="shared" si="181"/>
        <v/>
      </c>
      <c r="G2352" s="17" t="str">
        <f t="shared" si="182"/>
        <v/>
      </c>
      <c r="H2352" s="17" t="str">
        <f t="shared" si="183"/>
        <v>-</v>
      </c>
      <c r="I2352" s="17" t="str">
        <f t="shared" si="184"/>
        <v>--</v>
      </c>
      <c r="J2352" s="17" t="str">
        <f t="shared" si="180"/>
        <v xml:space="preserve"> </v>
      </c>
      <c r="K2352" s="17" t="str">
        <f>IF(H2352="-","",COUNTIF($H$8:H2352,H2352))</f>
        <v/>
      </c>
    </row>
    <row r="2353" spans="1:11" ht="19.600000000000001" customHeight="1" x14ac:dyDescent="0.25">
      <c r="A2353" s="30"/>
      <c r="B2353" s="31"/>
      <c r="C2353" s="38"/>
      <c r="D2353" s="44"/>
      <c r="F2353" s="17" t="str">
        <f t="shared" si="181"/>
        <v/>
      </c>
      <c r="G2353" s="17" t="str">
        <f t="shared" si="182"/>
        <v/>
      </c>
      <c r="H2353" s="17" t="str">
        <f t="shared" si="183"/>
        <v>-</v>
      </c>
      <c r="I2353" s="17" t="str">
        <f t="shared" si="184"/>
        <v>--</v>
      </c>
      <c r="J2353" s="17" t="str">
        <f t="shared" si="180"/>
        <v xml:space="preserve"> </v>
      </c>
      <c r="K2353" s="17" t="str">
        <f>IF(H2353="-","",COUNTIF($H$8:H2353,H2353))</f>
        <v/>
      </c>
    </row>
    <row r="2354" spans="1:11" ht="19.600000000000001" customHeight="1" x14ac:dyDescent="0.25">
      <c r="A2354" s="30"/>
      <c r="B2354" s="31"/>
      <c r="C2354" s="38"/>
      <c r="D2354" s="44"/>
      <c r="F2354" s="17" t="str">
        <f t="shared" si="181"/>
        <v/>
      </c>
      <c r="G2354" s="17" t="str">
        <f t="shared" si="182"/>
        <v/>
      </c>
      <c r="H2354" s="17" t="str">
        <f t="shared" si="183"/>
        <v>-</v>
      </c>
      <c r="I2354" s="17" t="str">
        <f t="shared" si="184"/>
        <v>--</v>
      </c>
      <c r="J2354" s="17" t="str">
        <f t="shared" si="180"/>
        <v xml:space="preserve"> </v>
      </c>
      <c r="K2354" s="17" t="str">
        <f>IF(H2354="-","",COUNTIF($H$8:H2354,H2354))</f>
        <v/>
      </c>
    </row>
    <row r="2355" spans="1:11" ht="19.600000000000001" customHeight="1" x14ac:dyDescent="0.25">
      <c r="A2355" s="30"/>
      <c r="B2355" s="31"/>
      <c r="C2355" s="38"/>
      <c r="D2355" s="44"/>
      <c r="F2355" s="17" t="str">
        <f t="shared" si="181"/>
        <v/>
      </c>
      <c r="G2355" s="17" t="str">
        <f t="shared" si="182"/>
        <v/>
      </c>
      <c r="H2355" s="17" t="str">
        <f t="shared" si="183"/>
        <v>-</v>
      </c>
      <c r="I2355" s="17" t="str">
        <f t="shared" si="184"/>
        <v>--</v>
      </c>
      <c r="J2355" s="17" t="str">
        <f t="shared" si="180"/>
        <v xml:space="preserve"> </v>
      </c>
      <c r="K2355" s="17" t="str">
        <f>IF(H2355="-","",COUNTIF($H$8:H2355,H2355))</f>
        <v/>
      </c>
    </row>
    <row r="2356" spans="1:11" ht="19.600000000000001" customHeight="1" x14ac:dyDescent="0.25">
      <c r="A2356" s="30"/>
      <c r="B2356" s="31"/>
      <c r="C2356" s="38"/>
      <c r="D2356" s="44"/>
      <c r="F2356" s="17" t="str">
        <f t="shared" si="181"/>
        <v/>
      </c>
      <c r="G2356" s="17" t="str">
        <f t="shared" si="182"/>
        <v/>
      </c>
      <c r="H2356" s="17" t="str">
        <f t="shared" si="183"/>
        <v>-</v>
      </c>
      <c r="I2356" s="17" t="str">
        <f t="shared" si="184"/>
        <v>--</v>
      </c>
      <c r="J2356" s="17" t="str">
        <f t="shared" si="180"/>
        <v xml:space="preserve"> </v>
      </c>
      <c r="K2356" s="17" t="str">
        <f>IF(H2356="-","",COUNTIF($H$8:H2356,H2356))</f>
        <v/>
      </c>
    </row>
    <row r="2357" spans="1:11" ht="19.600000000000001" customHeight="1" x14ac:dyDescent="0.25">
      <c r="A2357" s="30"/>
      <c r="B2357" s="31"/>
      <c r="C2357" s="38"/>
      <c r="D2357" s="44"/>
      <c r="F2357" s="17" t="str">
        <f t="shared" si="181"/>
        <v/>
      </c>
      <c r="G2357" s="17" t="str">
        <f t="shared" si="182"/>
        <v/>
      </c>
      <c r="H2357" s="17" t="str">
        <f t="shared" si="183"/>
        <v>-</v>
      </c>
      <c r="I2357" s="17" t="str">
        <f t="shared" si="184"/>
        <v>--</v>
      </c>
      <c r="J2357" s="17" t="str">
        <f t="shared" si="180"/>
        <v xml:space="preserve"> </v>
      </c>
      <c r="K2357" s="17" t="str">
        <f>IF(H2357="-","",COUNTIF($H$8:H2357,H2357))</f>
        <v/>
      </c>
    </row>
    <row r="2358" spans="1:11" ht="19.600000000000001" customHeight="1" x14ac:dyDescent="0.25">
      <c r="A2358" s="30"/>
      <c r="B2358" s="31"/>
      <c r="C2358" s="38"/>
      <c r="D2358" s="44"/>
      <c r="F2358" s="17" t="str">
        <f t="shared" si="181"/>
        <v/>
      </c>
      <c r="G2358" s="17" t="str">
        <f t="shared" si="182"/>
        <v/>
      </c>
      <c r="H2358" s="17" t="str">
        <f t="shared" si="183"/>
        <v>-</v>
      </c>
      <c r="I2358" s="17" t="str">
        <f t="shared" si="184"/>
        <v>--</v>
      </c>
      <c r="J2358" s="17" t="str">
        <f t="shared" si="180"/>
        <v xml:space="preserve"> </v>
      </c>
      <c r="K2358" s="17" t="str">
        <f>IF(H2358="-","",COUNTIF($H$8:H2358,H2358))</f>
        <v/>
      </c>
    </row>
    <row r="2359" spans="1:11" ht="19.600000000000001" customHeight="1" x14ac:dyDescent="0.25">
      <c r="A2359" s="30"/>
      <c r="B2359" s="31"/>
      <c r="C2359" s="38"/>
      <c r="D2359" s="44"/>
      <c r="F2359" s="17" t="str">
        <f t="shared" si="181"/>
        <v/>
      </c>
      <c r="G2359" s="17" t="str">
        <f t="shared" si="182"/>
        <v/>
      </c>
      <c r="H2359" s="17" t="str">
        <f t="shared" si="183"/>
        <v>-</v>
      </c>
      <c r="I2359" s="17" t="str">
        <f t="shared" si="184"/>
        <v>--</v>
      </c>
      <c r="J2359" s="17" t="str">
        <f t="shared" si="180"/>
        <v xml:space="preserve"> </v>
      </c>
      <c r="K2359" s="17" t="str">
        <f>IF(H2359="-","",COUNTIF($H$8:H2359,H2359))</f>
        <v/>
      </c>
    </row>
    <row r="2360" spans="1:11" ht="19.600000000000001" customHeight="1" x14ac:dyDescent="0.25">
      <c r="A2360" s="30"/>
      <c r="B2360" s="31"/>
      <c r="C2360" s="38"/>
      <c r="D2360" s="44"/>
      <c r="F2360" s="17" t="str">
        <f t="shared" si="181"/>
        <v/>
      </c>
      <c r="G2360" s="17" t="str">
        <f t="shared" si="182"/>
        <v/>
      </c>
      <c r="H2360" s="17" t="str">
        <f t="shared" si="183"/>
        <v>-</v>
      </c>
      <c r="I2360" s="17" t="str">
        <f t="shared" si="184"/>
        <v>--</v>
      </c>
      <c r="J2360" s="17" t="str">
        <f t="shared" si="180"/>
        <v xml:space="preserve"> </v>
      </c>
      <c r="K2360" s="17" t="str">
        <f>IF(H2360="-","",COUNTIF($H$8:H2360,H2360))</f>
        <v/>
      </c>
    </row>
    <row r="2361" spans="1:11" ht="19.600000000000001" customHeight="1" x14ac:dyDescent="0.25">
      <c r="A2361" s="30"/>
      <c r="B2361" s="31"/>
      <c r="C2361" s="38"/>
      <c r="D2361" s="44"/>
      <c r="F2361" s="17" t="str">
        <f t="shared" si="181"/>
        <v/>
      </c>
      <c r="G2361" s="17" t="str">
        <f t="shared" si="182"/>
        <v/>
      </c>
      <c r="H2361" s="17" t="str">
        <f t="shared" si="183"/>
        <v>-</v>
      </c>
      <c r="I2361" s="17" t="str">
        <f t="shared" si="184"/>
        <v>--</v>
      </c>
      <c r="J2361" s="17" t="str">
        <f t="shared" si="180"/>
        <v xml:space="preserve"> </v>
      </c>
      <c r="K2361" s="17" t="str">
        <f>IF(H2361="-","",COUNTIF($H$8:H2361,H2361))</f>
        <v/>
      </c>
    </row>
    <row r="2362" spans="1:11" ht="19.600000000000001" customHeight="1" x14ac:dyDescent="0.25">
      <c r="A2362" s="30"/>
      <c r="B2362" s="31"/>
      <c r="C2362" s="38"/>
      <c r="D2362" s="44"/>
      <c r="F2362" s="17" t="str">
        <f t="shared" si="181"/>
        <v/>
      </c>
      <c r="G2362" s="17" t="str">
        <f t="shared" si="182"/>
        <v/>
      </c>
      <c r="H2362" s="17" t="str">
        <f t="shared" si="183"/>
        <v>-</v>
      </c>
      <c r="I2362" s="17" t="str">
        <f t="shared" si="184"/>
        <v>--</v>
      </c>
      <c r="J2362" s="17" t="str">
        <f t="shared" si="180"/>
        <v xml:space="preserve"> </v>
      </c>
      <c r="K2362" s="17" t="str">
        <f>IF(H2362="-","",COUNTIF($H$8:H2362,H2362))</f>
        <v/>
      </c>
    </row>
    <row r="2363" spans="1:11" ht="19.600000000000001" customHeight="1" x14ac:dyDescent="0.25">
      <c r="A2363" s="30"/>
      <c r="B2363" s="31"/>
      <c r="C2363" s="38"/>
      <c r="D2363" s="44"/>
      <c r="F2363" s="17" t="str">
        <f t="shared" si="181"/>
        <v/>
      </c>
      <c r="G2363" s="17" t="str">
        <f t="shared" si="182"/>
        <v/>
      </c>
      <c r="H2363" s="17" t="str">
        <f t="shared" si="183"/>
        <v>-</v>
      </c>
      <c r="I2363" s="17" t="str">
        <f t="shared" si="184"/>
        <v>--</v>
      </c>
      <c r="J2363" s="17" t="str">
        <f t="shared" si="180"/>
        <v xml:space="preserve"> </v>
      </c>
      <c r="K2363" s="17" t="str">
        <f>IF(H2363="-","",COUNTIF($H$8:H2363,H2363))</f>
        <v/>
      </c>
    </row>
    <row r="2364" spans="1:11" ht="19.600000000000001" customHeight="1" x14ac:dyDescent="0.25">
      <c r="A2364" s="30"/>
      <c r="B2364" s="31"/>
      <c r="C2364" s="38"/>
      <c r="D2364" s="44"/>
      <c r="F2364" s="17" t="str">
        <f t="shared" si="181"/>
        <v/>
      </c>
      <c r="G2364" s="17" t="str">
        <f t="shared" si="182"/>
        <v/>
      </c>
      <c r="H2364" s="17" t="str">
        <f t="shared" si="183"/>
        <v>-</v>
      </c>
      <c r="I2364" s="17" t="str">
        <f t="shared" si="184"/>
        <v>--</v>
      </c>
      <c r="J2364" s="17" t="str">
        <f t="shared" si="180"/>
        <v xml:space="preserve"> </v>
      </c>
      <c r="K2364" s="17" t="str">
        <f>IF(H2364="-","",COUNTIF($H$8:H2364,H2364))</f>
        <v/>
      </c>
    </row>
    <row r="2365" spans="1:11" ht="19.600000000000001" customHeight="1" x14ac:dyDescent="0.25">
      <c r="A2365" s="30"/>
      <c r="B2365" s="31"/>
      <c r="C2365" s="38"/>
      <c r="D2365" s="44"/>
      <c r="F2365" s="17" t="str">
        <f t="shared" si="181"/>
        <v/>
      </c>
      <c r="G2365" s="17" t="str">
        <f t="shared" si="182"/>
        <v/>
      </c>
      <c r="H2365" s="17" t="str">
        <f t="shared" si="183"/>
        <v>-</v>
      </c>
      <c r="I2365" s="17" t="str">
        <f t="shared" si="184"/>
        <v>--</v>
      </c>
      <c r="J2365" s="17" t="str">
        <f t="shared" si="180"/>
        <v xml:space="preserve"> </v>
      </c>
      <c r="K2365" s="17" t="str">
        <f>IF(H2365="-","",COUNTIF($H$8:H2365,H2365))</f>
        <v/>
      </c>
    </row>
    <row r="2366" spans="1:11" ht="19.600000000000001" customHeight="1" x14ac:dyDescent="0.25">
      <c r="A2366" s="30"/>
      <c r="B2366" s="31"/>
      <c r="C2366" s="38"/>
      <c r="D2366" s="44"/>
      <c r="F2366" s="17" t="str">
        <f t="shared" si="181"/>
        <v/>
      </c>
      <c r="G2366" s="17" t="str">
        <f t="shared" si="182"/>
        <v/>
      </c>
      <c r="H2366" s="17" t="str">
        <f t="shared" si="183"/>
        <v>-</v>
      </c>
      <c r="I2366" s="17" t="str">
        <f t="shared" si="184"/>
        <v>--</v>
      </c>
      <c r="J2366" s="17" t="str">
        <f t="shared" si="180"/>
        <v xml:space="preserve"> </v>
      </c>
      <c r="K2366" s="17" t="str">
        <f>IF(H2366="-","",COUNTIF($H$8:H2366,H2366))</f>
        <v/>
      </c>
    </row>
    <row r="2367" spans="1:11" ht="19.600000000000001" customHeight="1" x14ac:dyDescent="0.25">
      <c r="A2367" s="30"/>
      <c r="B2367" s="31"/>
      <c r="C2367" s="38"/>
      <c r="D2367" s="44"/>
      <c r="F2367" s="17" t="str">
        <f t="shared" si="181"/>
        <v/>
      </c>
      <c r="G2367" s="17" t="str">
        <f t="shared" si="182"/>
        <v/>
      </c>
      <c r="H2367" s="17" t="str">
        <f t="shared" si="183"/>
        <v>-</v>
      </c>
      <c r="I2367" s="17" t="str">
        <f t="shared" si="184"/>
        <v>--</v>
      </c>
      <c r="J2367" s="17" t="str">
        <f t="shared" si="180"/>
        <v xml:space="preserve"> </v>
      </c>
      <c r="K2367" s="17" t="str">
        <f>IF(H2367="-","",COUNTIF($H$8:H2367,H2367))</f>
        <v/>
      </c>
    </row>
    <row r="2368" spans="1:11" ht="19.600000000000001" customHeight="1" x14ac:dyDescent="0.25">
      <c r="A2368" s="30"/>
      <c r="B2368" s="31"/>
      <c r="C2368" s="38"/>
      <c r="D2368" s="44"/>
      <c r="F2368" s="17" t="str">
        <f t="shared" si="181"/>
        <v/>
      </c>
      <c r="G2368" s="17" t="str">
        <f t="shared" si="182"/>
        <v/>
      </c>
      <c r="H2368" s="17" t="str">
        <f t="shared" si="183"/>
        <v>-</v>
      </c>
      <c r="I2368" s="17" t="str">
        <f t="shared" si="184"/>
        <v>--</v>
      </c>
      <c r="J2368" s="17" t="str">
        <f t="shared" si="180"/>
        <v xml:space="preserve"> </v>
      </c>
      <c r="K2368" s="17" t="str">
        <f>IF(H2368="-","",COUNTIF($H$8:H2368,H2368))</f>
        <v/>
      </c>
    </row>
    <row r="2369" spans="1:11" ht="19.600000000000001" customHeight="1" x14ac:dyDescent="0.25">
      <c r="A2369" s="30"/>
      <c r="B2369" s="31"/>
      <c r="C2369" s="38"/>
      <c r="D2369" s="44"/>
      <c r="F2369" s="17" t="str">
        <f t="shared" si="181"/>
        <v/>
      </c>
      <c r="G2369" s="17" t="str">
        <f t="shared" si="182"/>
        <v/>
      </c>
      <c r="H2369" s="17" t="str">
        <f t="shared" si="183"/>
        <v>-</v>
      </c>
      <c r="I2369" s="17" t="str">
        <f t="shared" si="184"/>
        <v>--</v>
      </c>
      <c r="J2369" s="17" t="str">
        <f t="shared" si="180"/>
        <v xml:space="preserve"> </v>
      </c>
      <c r="K2369" s="17" t="str">
        <f>IF(H2369="-","",COUNTIF($H$8:H2369,H2369))</f>
        <v/>
      </c>
    </row>
    <row r="2370" spans="1:11" ht="19.600000000000001" customHeight="1" x14ac:dyDescent="0.25">
      <c r="A2370" s="30"/>
      <c r="B2370" s="31"/>
      <c r="C2370" s="38"/>
      <c r="D2370" s="44"/>
      <c r="F2370" s="17" t="str">
        <f t="shared" si="181"/>
        <v/>
      </c>
      <c r="G2370" s="17" t="str">
        <f t="shared" si="182"/>
        <v/>
      </c>
      <c r="H2370" s="17" t="str">
        <f t="shared" si="183"/>
        <v>-</v>
      </c>
      <c r="I2370" s="17" t="str">
        <f t="shared" si="184"/>
        <v>--</v>
      </c>
      <c r="J2370" s="17" t="str">
        <f t="shared" si="180"/>
        <v xml:space="preserve"> </v>
      </c>
      <c r="K2370" s="17" t="str">
        <f>IF(H2370="-","",COUNTIF($H$8:H2370,H2370))</f>
        <v/>
      </c>
    </row>
    <row r="2371" spans="1:11" ht="19.600000000000001" customHeight="1" x14ac:dyDescent="0.25">
      <c r="A2371" s="30"/>
      <c r="B2371" s="31"/>
      <c r="C2371" s="38"/>
      <c r="D2371" s="44"/>
      <c r="F2371" s="17" t="str">
        <f t="shared" si="181"/>
        <v/>
      </c>
      <c r="G2371" s="17" t="str">
        <f t="shared" si="182"/>
        <v/>
      </c>
      <c r="H2371" s="17" t="str">
        <f t="shared" si="183"/>
        <v>-</v>
      </c>
      <c r="I2371" s="17" t="str">
        <f t="shared" si="184"/>
        <v>--</v>
      </c>
      <c r="J2371" s="17" t="str">
        <f t="shared" si="180"/>
        <v xml:space="preserve"> </v>
      </c>
      <c r="K2371" s="17" t="str">
        <f>IF(H2371="-","",COUNTIF($H$8:H2371,H2371))</f>
        <v/>
      </c>
    </row>
    <row r="2372" spans="1:11" ht="19.600000000000001" customHeight="1" x14ac:dyDescent="0.25">
      <c r="A2372" s="30"/>
      <c r="B2372" s="31"/>
      <c r="C2372" s="38"/>
      <c r="D2372" s="44"/>
      <c r="F2372" s="17" t="str">
        <f t="shared" si="181"/>
        <v/>
      </c>
      <c r="G2372" s="17" t="str">
        <f t="shared" si="182"/>
        <v/>
      </c>
      <c r="H2372" s="17" t="str">
        <f t="shared" si="183"/>
        <v>-</v>
      </c>
      <c r="I2372" s="17" t="str">
        <f t="shared" si="184"/>
        <v>--</v>
      </c>
      <c r="J2372" s="17" t="str">
        <f t="shared" si="180"/>
        <v xml:space="preserve"> </v>
      </c>
      <c r="K2372" s="17" t="str">
        <f>IF(H2372="-","",COUNTIF($H$8:H2372,H2372))</f>
        <v/>
      </c>
    </row>
    <row r="2373" spans="1:11" ht="19.600000000000001" customHeight="1" x14ac:dyDescent="0.25">
      <c r="A2373" s="30"/>
      <c r="B2373" s="31"/>
      <c r="C2373" s="38"/>
      <c r="D2373" s="44"/>
      <c r="F2373" s="17" t="str">
        <f t="shared" si="181"/>
        <v/>
      </c>
      <c r="G2373" s="17" t="str">
        <f t="shared" si="182"/>
        <v/>
      </c>
      <c r="H2373" s="17" t="str">
        <f t="shared" si="183"/>
        <v>-</v>
      </c>
      <c r="I2373" s="17" t="str">
        <f t="shared" si="184"/>
        <v>--</v>
      </c>
      <c r="J2373" s="17" t="str">
        <f t="shared" si="180"/>
        <v xml:space="preserve"> </v>
      </c>
      <c r="K2373" s="17" t="str">
        <f>IF(H2373="-","",COUNTIF($H$8:H2373,H2373))</f>
        <v/>
      </c>
    </row>
    <row r="2374" spans="1:11" ht="19.600000000000001" customHeight="1" x14ac:dyDescent="0.25">
      <c r="A2374" s="30"/>
      <c r="B2374" s="31"/>
      <c r="C2374" s="38"/>
      <c r="D2374" s="44"/>
      <c r="F2374" s="17" t="str">
        <f t="shared" si="181"/>
        <v/>
      </c>
      <c r="G2374" s="17" t="str">
        <f t="shared" si="182"/>
        <v/>
      </c>
      <c r="H2374" s="17" t="str">
        <f t="shared" si="183"/>
        <v>-</v>
      </c>
      <c r="I2374" s="17" t="str">
        <f t="shared" si="184"/>
        <v>--</v>
      </c>
      <c r="J2374" s="17" t="str">
        <f t="shared" si="180"/>
        <v xml:space="preserve"> </v>
      </c>
      <c r="K2374" s="17" t="str">
        <f>IF(H2374="-","",COUNTIF($H$8:H2374,H2374))</f>
        <v/>
      </c>
    </row>
    <row r="2375" spans="1:11" ht="19.600000000000001" customHeight="1" x14ac:dyDescent="0.25">
      <c r="A2375" s="30"/>
      <c r="B2375" s="31"/>
      <c r="C2375" s="38"/>
      <c r="D2375" s="44"/>
      <c r="F2375" s="17" t="str">
        <f t="shared" si="181"/>
        <v/>
      </c>
      <c r="G2375" s="17" t="str">
        <f t="shared" si="182"/>
        <v/>
      </c>
      <c r="H2375" s="17" t="str">
        <f t="shared" si="183"/>
        <v>-</v>
      </c>
      <c r="I2375" s="17" t="str">
        <f t="shared" si="184"/>
        <v>--</v>
      </c>
      <c r="J2375" s="17" t="str">
        <f t="shared" si="180"/>
        <v xml:space="preserve"> </v>
      </c>
      <c r="K2375" s="17" t="str">
        <f>IF(H2375="-","",COUNTIF($H$8:H2375,H2375))</f>
        <v/>
      </c>
    </row>
    <row r="2376" spans="1:11" ht="19.600000000000001" customHeight="1" x14ac:dyDescent="0.25">
      <c r="A2376" s="30"/>
      <c r="B2376" s="31"/>
      <c r="C2376" s="38"/>
      <c r="D2376" s="44"/>
      <c r="F2376" s="17" t="str">
        <f t="shared" si="181"/>
        <v/>
      </c>
      <c r="G2376" s="17" t="str">
        <f t="shared" si="182"/>
        <v/>
      </c>
      <c r="H2376" s="17" t="str">
        <f t="shared" si="183"/>
        <v>-</v>
      </c>
      <c r="I2376" s="17" t="str">
        <f t="shared" si="184"/>
        <v>--</v>
      </c>
      <c r="J2376" s="17" t="str">
        <f t="shared" ref="J2376:J2439" si="185">B2376&amp;" "&amp;A2376</f>
        <v xml:space="preserve"> </v>
      </c>
      <c r="K2376" s="17" t="str">
        <f>IF(H2376="-","",COUNTIF($H$8:H2376,H2376))</f>
        <v/>
      </c>
    </row>
    <row r="2377" spans="1:11" ht="19.600000000000001" customHeight="1" x14ac:dyDescent="0.25">
      <c r="A2377" s="30"/>
      <c r="B2377" s="31"/>
      <c r="C2377" s="38"/>
      <c r="D2377" s="44"/>
      <c r="F2377" s="17" t="str">
        <f t="shared" ref="F2377:F2440" si="186">IF(ISBLANK(C2377),"",MONTH(C2377))</f>
        <v/>
      </c>
      <c r="G2377" s="17" t="str">
        <f t="shared" ref="G2377:G2440" si="187">IF(ISBLANK(C2377),"",DAY(C2377))</f>
        <v/>
      </c>
      <c r="H2377" s="17" t="str">
        <f t="shared" ref="H2377:H2440" si="188">F2377&amp;"-"&amp;G2377</f>
        <v>-</v>
      </c>
      <c r="I2377" s="17" t="str">
        <f t="shared" ref="I2377:I2440" si="189">H2377&amp;"-"&amp;K2377</f>
        <v>--</v>
      </c>
      <c r="J2377" s="17" t="str">
        <f t="shared" si="185"/>
        <v xml:space="preserve"> </v>
      </c>
      <c r="K2377" s="17" t="str">
        <f>IF(H2377="-","",COUNTIF($H$8:H2377,H2377))</f>
        <v/>
      </c>
    </row>
    <row r="2378" spans="1:11" ht="19.600000000000001" customHeight="1" x14ac:dyDescent="0.25">
      <c r="A2378" s="30"/>
      <c r="B2378" s="31"/>
      <c r="C2378" s="38"/>
      <c r="D2378" s="44"/>
      <c r="F2378" s="17" t="str">
        <f t="shared" si="186"/>
        <v/>
      </c>
      <c r="G2378" s="17" t="str">
        <f t="shared" si="187"/>
        <v/>
      </c>
      <c r="H2378" s="17" t="str">
        <f t="shared" si="188"/>
        <v>-</v>
      </c>
      <c r="I2378" s="17" t="str">
        <f t="shared" si="189"/>
        <v>--</v>
      </c>
      <c r="J2378" s="17" t="str">
        <f t="shared" si="185"/>
        <v xml:space="preserve"> </v>
      </c>
      <c r="K2378" s="17" t="str">
        <f>IF(H2378="-","",COUNTIF($H$8:H2378,H2378))</f>
        <v/>
      </c>
    </row>
    <row r="2379" spans="1:11" ht="19.600000000000001" customHeight="1" x14ac:dyDescent="0.25">
      <c r="A2379" s="30"/>
      <c r="B2379" s="31"/>
      <c r="C2379" s="38"/>
      <c r="D2379" s="44"/>
      <c r="F2379" s="17" t="str">
        <f t="shared" si="186"/>
        <v/>
      </c>
      <c r="G2379" s="17" t="str">
        <f t="shared" si="187"/>
        <v/>
      </c>
      <c r="H2379" s="17" t="str">
        <f t="shared" si="188"/>
        <v>-</v>
      </c>
      <c r="I2379" s="17" t="str">
        <f t="shared" si="189"/>
        <v>--</v>
      </c>
      <c r="J2379" s="17" t="str">
        <f t="shared" si="185"/>
        <v xml:space="preserve"> </v>
      </c>
      <c r="K2379" s="17" t="str">
        <f>IF(H2379="-","",COUNTIF($H$8:H2379,H2379))</f>
        <v/>
      </c>
    </row>
    <row r="2380" spans="1:11" ht="19.600000000000001" customHeight="1" x14ac:dyDescent="0.25">
      <c r="A2380" s="30"/>
      <c r="B2380" s="31"/>
      <c r="C2380" s="38"/>
      <c r="D2380" s="44"/>
      <c r="F2380" s="17" t="str">
        <f t="shared" si="186"/>
        <v/>
      </c>
      <c r="G2380" s="17" t="str">
        <f t="shared" si="187"/>
        <v/>
      </c>
      <c r="H2380" s="17" t="str">
        <f t="shared" si="188"/>
        <v>-</v>
      </c>
      <c r="I2380" s="17" t="str">
        <f t="shared" si="189"/>
        <v>--</v>
      </c>
      <c r="J2380" s="17" t="str">
        <f t="shared" si="185"/>
        <v xml:space="preserve"> </v>
      </c>
      <c r="K2380" s="17" t="str">
        <f>IF(H2380="-","",COUNTIF($H$8:H2380,H2380))</f>
        <v/>
      </c>
    </row>
    <row r="2381" spans="1:11" ht="19.600000000000001" customHeight="1" x14ac:dyDescent="0.25">
      <c r="A2381" s="30"/>
      <c r="B2381" s="31"/>
      <c r="C2381" s="38"/>
      <c r="D2381" s="44"/>
      <c r="F2381" s="17" t="str">
        <f t="shared" si="186"/>
        <v/>
      </c>
      <c r="G2381" s="17" t="str">
        <f t="shared" si="187"/>
        <v/>
      </c>
      <c r="H2381" s="17" t="str">
        <f t="shared" si="188"/>
        <v>-</v>
      </c>
      <c r="I2381" s="17" t="str">
        <f t="shared" si="189"/>
        <v>--</v>
      </c>
      <c r="J2381" s="17" t="str">
        <f t="shared" si="185"/>
        <v xml:space="preserve"> </v>
      </c>
      <c r="K2381" s="17" t="str">
        <f>IF(H2381="-","",COUNTIF($H$8:H2381,H2381))</f>
        <v/>
      </c>
    </row>
    <row r="2382" spans="1:11" ht="19.600000000000001" customHeight="1" x14ac:dyDescent="0.25">
      <c r="A2382" s="30"/>
      <c r="B2382" s="31"/>
      <c r="C2382" s="38"/>
      <c r="D2382" s="44"/>
      <c r="F2382" s="17" t="str">
        <f t="shared" si="186"/>
        <v/>
      </c>
      <c r="G2382" s="17" t="str">
        <f t="shared" si="187"/>
        <v/>
      </c>
      <c r="H2382" s="17" t="str">
        <f t="shared" si="188"/>
        <v>-</v>
      </c>
      <c r="I2382" s="17" t="str">
        <f t="shared" si="189"/>
        <v>--</v>
      </c>
      <c r="J2382" s="17" t="str">
        <f t="shared" si="185"/>
        <v xml:space="preserve"> </v>
      </c>
      <c r="K2382" s="17" t="str">
        <f>IF(H2382="-","",COUNTIF($H$8:H2382,H2382))</f>
        <v/>
      </c>
    </row>
    <row r="2383" spans="1:11" ht="19.600000000000001" customHeight="1" x14ac:dyDescent="0.25">
      <c r="A2383" s="30"/>
      <c r="B2383" s="31"/>
      <c r="C2383" s="38"/>
      <c r="D2383" s="44"/>
      <c r="F2383" s="17" t="str">
        <f t="shared" si="186"/>
        <v/>
      </c>
      <c r="G2383" s="17" t="str">
        <f t="shared" si="187"/>
        <v/>
      </c>
      <c r="H2383" s="17" t="str">
        <f t="shared" si="188"/>
        <v>-</v>
      </c>
      <c r="I2383" s="17" t="str">
        <f t="shared" si="189"/>
        <v>--</v>
      </c>
      <c r="J2383" s="17" t="str">
        <f t="shared" si="185"/>
        <v xml:space="preserve"> </v>
      </c>
      <c r="K2383" s="17" t="str">
        <f>IF(H2383="-","",COUNTIF($H$8:H2383,H2383))</f>
        <v/>
      </c>
    </row>
    <row r="2384" spans="1:11" ht="19.600000000000001" customHeight="1" x14ac:dyDescent="0.25">
      <c r="A2384" s="30"/>
      <c r="B2384" s="31"/>
      <c r="C2384" s="38"/>
      <c r="D2384" s="44"/>
      <c r="F2384" s="17" t="str">
        <f t="shared" si="186"/>
        <v/>
      </c>
      <c r="G2384" s="17" t="str">
        <f t="shared" si="187"/>
        <v/>
      </c>
      <c r="H2384" s="17" t="str">
        <f t="shared" si="188"/>
        <v>-</v>
      </c>
      <c r="I2384" s="17" t="str">
        <f t="shared" si="189"/>
        <v>--</v>
      </c>
      <c r="J2384" s="17" t="str">
        <f t="shared" si="185"/>
        <v xml:space="preserve"> </v>
      </c>
      <c r="K2384" s="17" t="str">
        <f>IF(H2384="-","",COUNTIF($H$8:H2384,H2384))</f>
        <v/>
      </c>
    </row>
    <row r="2385" spans="1:11" ht="19.600000000000001" customHeight="1" x14ac:dyDescent="0.25">
      <c r="A2385" s="30"/>
      <c r="B2385" s="31"/>
      <c r="C2385" s="38"/>
      <c r="D2385" s="44"/>
      <c r="F2385" s="17" t="str">
        <f t="shared" si="186"/>
        <v/>
      </c>
      <c r="G2385" s="17" t="str">
        <f t="shared" si="187"/>
        <v/>
      </c>
      <c r="H2385" s="17" t="str">
        <f t="shared" si="188"/>
        <v>-</v>
      </c>
      <c r="I2385" s="17" t="str">
        <f t="shared" si="189"/>
        <v>--</v>
      </c>
      <c r="J2385" s="17" t="str">
        <f t="shared" si="185"/>
        <v xml:space="preserve"> </v>
      </c>
      <c r="K2385" s="17" t="str">
        <f>IF(H2385="-","",COUNTIF($H$8:H2385,H2385))</f>
        <v/>
      </c>
    </row>
    <row r="2386" spans="1:11" ht="19.600000000000001" customHeight="1" x14ac:dyDescent="0.25">
      <c r="A2386" s="30"/>
      <c r="B2386" s="31"/>
      <c r="C2386" s="38"/>
      <c r="D2386" s="44"/>
      <c r="F2386" s="17" t="str">
        <f t="shared" si="186"/>
        <v/>
      </c>
      <c r="G2386" s="17" t="str">
        <f t="shared" si="187"/>
        <v/>
      </c>
      <c r="H2386" s="17" t="str">
        <f t="shared" si="188"/>
        <v>-</v>
      </c>
      <c r="I2386" s="17" t="str">
        <f t="shared" si="189"/>
        <v>--</v>
      </c>
      <c r="J2386" s="17" t="str">
        <f t="shared" si="185"/>
        <v xml:space="preserve"> </v>
      </c>
      <c r="K2386" s="17" t="str">
        <f>IF(H2386="-","",COUNTIF($H$8:H2386,H2386))</f>
        <v/>
      </c>
    </row>
    <row r="2387" spans="1:11" ht="19.600000000000001" customHeight="1" x14ac:dyDescent="0.25">
      <c r="A2387" s="30"/>
      <c r="B2387" s="31"/>
      <c r="C2387" s="38"/>
      <c r="D2387" s="44"/>
      <c r="F2387" s="17" t="str">
        <f t="shared" si="186"/>
        <v/>
      </c>
      <c r="G2387" s="17" t="str">
        <f t="shared" si="187"/>
        <v/>
      </c>
      <c r="H2387" s="17" t="str">
        <f t="shared" si="188"/>
        <v>-</v>
      </c>
      <c r="I2387" s="17" t="str">
        <f t="shared" si="189"/>
        <v>--</v>
      </c>
      <c r="J2387" s="17" t="str">
        <f t="shared" si="185"/>
        <v xml:space="preserve"> </v>
      </c>
      <c r="K2387" s="17" t="str">
        <f>IF(H2387="-","",COUNTIF($H$8:H2387,H2387))</f>
        <v/>
      </c>
    </row>
    <row r="2388" spans="1:11" ht="19.600000000000001" customHeight="1" x14ac:dyDescent="0.25">
      <c r="A2388" s="30"/>
      <c r="B2388" s="31"/>
      <c r="C2388" s="38"/>
      <c r="D2388" s="44"/>
      <c r="F2388" s="17" t="str">
        <f t="shared" si="186"/>
        <v/>
      </c>
      <c r="G2388" s="17" t="str">
        <f t="shared" si="187"/>
        <v/>
      </c>
      <c r="H2388" s="17" t="str">
        <f t="shared" si="188"/>
        <v>-</v>
      </c>
      <c r="I2388" s="17" t="str">
        <f t="shared" si="189"/>
        <v>--</v>
      </c>
      <c r="J2388" s="17" t="str">
        <f t="shared" si="185"/>
        <v xml:space="preserve"> </v>
      </c>
      <c r="K2388" s="17" t="str">
        <f>IF(H2388="-","",COUNTIF($H$8:H2388,H2388))</f>
        <v/>
      </c>
    </row>
    <row r="2389" spans="1:11" ht="19.600000000000001" customHeight="1" x14ac:dyDescent="0.25">
      <c r="A2389" s="30"/>
      <c r="B2389" s="31"/>
      <c r="C2389" s="38"/>
      <c r="D2389" s="44"/>
      <c r="F2389" s="17" t="str">
        <f t="shared" si="186"/>
        <v/>
      </c>
      <c r="G2389" s="17" t="str">
        <f t="shared" si="187"/>
        <v/>
      </c>
      <c r="H2389" s="17" t="str">
        <f t="shared" si="188"/>
        <v>-</v>
      </c>
      <c r="I2389" s="17" t="str">
        <f t="shared" si="189"/>
        <v>--</v>
      </c>
      <c r="J2389" s="17" t="str">
        <f t="shared" si="185"/>
        <v xml:space="preserve"> </v>
      </c>
      <c r="K2389" s="17" t="str">
        <f>IF(H2389="-","",COUNTIF($H$8:H2389,H2389))</f>
        <v/>
      </c>
    </row>
    <row r="2390" spans="1:11" ht="19.600000000000001" customHeight="1" x14ac:dyDescent="0.25">
      <c r="A2390" s="30"/>
      <c r="B2390" s="31"/>
      <c r="C2390" s="38"/>
      <c r="D2390" s="44"/>
      <c r="F2390" s="17" t="str">
        <f t="shared" si="186"/>
        <v/>
      </c>
      <c r="G2390" s="17" t="str">
        <f t="shared" si="187"/>
        <v/>
      </c>
      <c r="H2390" s="17" t="str">
        <f t="shared" si="188"/>
        <v>-</v>
      </c>
      <c r="I2390" s="17" t="str">
        <f t="shared" si="189"/>
        <v>--</v>
      </c>
      <c r="J2390" s="17" t="str">
        <f t="shared" si="185"/>
        <v xml:space="preserve"> </v>
      </c>
      <c r="K2390" s="17" t="str">
        <f>IF(H2390="-","",COUNTIF($H$8:H2390,H2390))</f>
        <v/>
      </c>
    </row>
    <row r="2391" spans="1:11" ht="19.600000000000001" customHeight="1" x14ac:dyDescent="0.25">
      <c r="A2391" s="30"/>
      <c r="B2391" s="31"/>
      <c r="C2391" s="38"/>
      <c r="D2391" s="44"/>
      <c r="F2391" s="17" t="str">
        <f t="shared" si="186"/>
        <v/>
      </c>
      <c r="G2391" s="17" t="str">
        <f t="shared" si="187"/>
        <v/>
      </c>
      <c r="H2391" s="17" t="str">
        <f t="shared" si="188"/>
        <v>-</v>
      </c>
      <c r="I2391" s="17" t="str">
        <f t="shared" si="189"/>
        <v>--</v>
      </c>
      <c r="J2391" s="17" t="str">
        <f t="shared" si="185"/>
        <v xml:space="preserve"> </v>
      </c>
      <c r="K2391" s="17" t="str">
        <f>IF(H2391="-","",COUNTIF($H$8:H2391,H2391))</f>
        <v/>
      </c>
    </row>
    <row r="2392" spans="1:11" ht="19.600000000000001" customHeight="1" x14ac:dyDescent="0.25">
      <c r="A2392" s="30"/>
      <c r="B2392" s="31"/>
      <c r="C2392" s="38"/>
      <c r="D2392" s="44"/>
      <c r="F2392" s="17" t="str">
        <f t="shared" si="186"/>
        <v/>
      </c>
      <c r="G2392" s="17" t="str">
        <f t="shared" si="187"/>
        <v/>
      </c>
      <c r="H2392" s="17" t="str">
        <f t="shared" si="188"/>
        <v>-</v>
      </c>
      <c r="I2392" s="17" t="str">
        <f t="shared" si="189"/>
        <v>--</v>
      </c>
      <c r="J2392" s="17" t="str">
        <f t="shared" si="185"/>
        <v xml:space="preserve"> </v>
      </c>
      <c r="K2392" s="17" t="str">
        <f>IF(H2392="-","",COUNTIF($H$8:H2392,H2392))</f>
        <v/>
      </c>
    </row>
    <row r="2393" spans="1:11" ht="19.600000000000001" customHeight="1" x14ac:dyDescent="0.25">
      <c r="A2393" s="30"/>
      <c r="B2393" s="31"/>
      <c r="C2393" s="38"/>
      <c r="D2393" s="44"/>
      <c r="F2393" s="17" t="str">
        <f t="shared" si="186"/>
        <v/>
      </c>
      <c r="G2393" s="17" t="str">
        <f t="shared" si="187"/>
        <v/>
      </c>
      <c r="H2393" s="17" t="str">
        <f t="shared" si="188"/>
        <v>-</v>
      </c>
      <c r="I2393" s="17" t="str">
        <f t="shared" si="189"/>
        <v>--</v>
      </c>
      <c r="J2393" s="17" t="str">
        <f t="shared" si="185"/>
        <v xml:space="preserve"> </v>
      </c>
      <c r="K2393" s="17" t="str">
        <f>IF(H2393="-","",COUNTIF($H$8:H2393,H2393))</f>
        <v/>
      </c>
    </row>
    <row r="2394" spans="1:11" ht="19.600000000000001" customHeight="1" x14ac:dyDescent="0.25">
      <c r="A2394" s="30"/>
      <c r="B2394" s="31"/>
      <c r="C2394" s="38"/>
      <c r="D2394" s="44"/>
      <c r="F2394" s="17" t="str">
        <f t="shared" si="186"/>
        <v/>
      </c>
      <c r="G2394" s="17" t="str">
        <f t="shared" si="187"/>
        <v/>
      </c>
      <c r="H2394" s="17" t="str">
        <f t="shared" si="188"/>
        <v>-</v>
      </c>
      <c r="I2394" s="17" t="str">
        <f t="shared" si="189"/>
        <v>--</v>
      </c>
      <c r="J2394" s="17" t="str">
        <f t="shared" si="185"/>
        <v xml:space="preserve"> </v>
      </c>
      <c r="K2394" s="17" t="str">
        <f>IF(H2394="-","",COUNTIF($H$8:H2394,H2394))</f>
        <v/>
      </c>
    </row>
    <row r="2395" spans="1:11" ht="19.600000000000001" customHeight="1" x14ac:dyDescent="0.25">
      <c r="A2395" s="30"/>
      <c r="B2395" s="31"/>
      <c r="C2395" s="38"/>
      <c r="D2395" s="44"/>
      <c r="F2395" s="17" t="str">
        <f t="shared" si="186"/>
        <v/>
      </c>
      <c r="G2395" s="17" t="str">
        <f t="shared" si="187"/>
        <v/>
      </c>
      <c r="H2395" s="17" t="str">
        <f t="shared" si="188"/>
        <v>-</v>
      </c>
      <c r="I2395" s="17" t="str">
        <f t="shared" si="189"/>
        <v>--</v>
      </c>
      <c r="J2395" s="17" t="str">
        <f t="shared" si="185"/>
        <v xml:space="preserve"> </v>
      </c>
      <c r="K2395" s="17" t="str">
        <f>IF(H2395="-","",COUNTIF($H$8:H2395,H2395))</f>
        <v/>
      </c>
    </row>
    <row r="2396" spans="1:11" ht="19.600000000000001" customHeight="1" x14ac:dyDescent="0.25">
      <c r="A2396" s="30"/>
      <c r="B2396" s="31"/>
      <c r="C2396" s="38"/>
      <c r="D2396" s="44"/>
      <c r="F2396" s="17" t="str">
        <f t="shared" si="186"/>
        <v/>
      </c>
      <c r="G2396" s="17" t="str">
        <f t="shared" si="187"/>
        <v/>
      </c>
      <c r="H2396" s="17" t="str">
        <f t="shared" si="188"/>
        <v>-</v>
      </c>
      <c r="I2396" s="17" t="str">
        <f t="shared" si="189"/>
        <v>--</v>
      </c>
      <c r="J2396" s="17" t="str">
        <f t="shared" si="185"/>
        <v xml:space="preserve"> </v>
      </c>
      <c r="K2396" s="17" t="str">
        <f>IF(H2396="-","",COUNTIF($H$8:H2396,H2396))</f>
        <v/>
      </c>
    </row>
    <row r="2397" spans="1:11" ht="19.600000000000001" customHeight="1" x14ac:dyDescent="0.25">
      <c r="A2397" s="30"/>
      <c r="B2397" s="31"/>
      <c r="C2397" s="38"/>
      <c r="D2397" s="44"/>
      <c r="F2397" s="17" t="str">
        <f t="shared" si="186"/>
        <v/>
      </c>
      <c r="G2397" s="17" t="str">
        <f t="shared" si="187"/>
        <v/>
      </c>
      <c r="H2397" s="17" t="str">
        <f t="shared" si="188"/>
        <v>-</v>
      </c>
      <c r="I2397" s="17" t="str">
        <f t="shared" si="189"/>
        <v>--</v>
      </c>
      <c r="J2397" s="17" t="str">
        <f t="shared" si="185"/>
        <v xml:space="preserve"> </v>
      </c>
      <c r="K2397" s="17" t="str">
        <f>IF(H2397="-","",COUNTIF($H$8:H2397,H2397))</f>
        <v/>
      </c>
    </row>
    <row r="2398" spans="1:11" ht="19.600000000000001" customHeight="1" x14ac:dyDescent="0.25">
      <c r="A2398" s="30"/>
      <c r="B2398" s="31"/>
      <c r="C2398" s="38"/>
      <c r="D2398" s="44"/>
      <c r="F2398" s="17" t="str">
        <f t="shared" si="186"/>
        <v/>
      </c>
      <c r="G2398" s="17" t="str">
        <f t="shared" si="187"/>
        <v/>
      </c>
      <c r="H2398" s="17" t="str">
        <f t="shared" si="188"/>
        <v>-</v>
      </c>
      <c r="I2398" s="17" t="str">
        <f t="shared" si="189"/>
        <v>--</v>
      </c>
      <c r="J2398" s="17" t="str">
        <f t="shared" si="185"/>
        <v xml:space="preserve"> </v>
      </c>
      <c r="K2398" s="17" t="str">
        <f>IF(H2398="-","",COUNTIF($H$8:H2398,H2398))</f>
        <v/>
      </c>
    </row>
    <row r="2399" spans="1:11" ht="19.600000000000001" customHeight="1" x14ac:dyDescent="0.25">
      <c r="A2399" s="30"/>
      <c r="B2399" s="31"/>
      <c r="C2399" s="38"/>
      <c r="D2399" s="44"/>
      <c r="F2399" s="17" t="str">
        <f t="shared" si="186"/>
        <v/>
      </c>
      <c r="G2399" s="17" t="str">
        <f t="shared" si="187"/>
        <v/>
      </c>
      <c r="H2399" s="17" t="str">
        <f t="shared" si="188"/>
        <v>-</v>
      </c>
      <c r="I2399" s="17" t="str">
        <f t="shared" si="189"/>
        <v>--</v>
      </c>
      <c r="J2399" s="17" t="str">
        <f t="shared" si="185"/>
        <v xml:space="preserve"> </v>
      </c>
      <c r="K2399" s="17" t="str">
        <f>IF(H2399="-","",COUNTIF($H$8:H2399,H2399))</f>
        <v/>
      </c>
    </row>
    <row r="2400" spans="1:11" ht="19.600000000000001" customHeight="1" x14ac:dyDescent="0.25">
      <c r="A2400" s="30"/>
      <c r="B2400" s="31"/>
      <c r="C2400" s="38"/>
      <c r="D2400" s="44"/>
      <c r="F2400" s="17" t="str">
        <f t="shared" si="186"/>
        <v/>
      </c>
      <c r="G2400" s="17" t="str">
        <f t="shared" si="187"/>
        <v/>
      </c>
      <c r="H2400" s="17" t="str">
        <f t="shared" si="188"/>
        <v>-</v>
      </c>
      <c r="I2400" s="17" t="str">
        <f t="shared" si="189"/>
        <v>--</v>
      </c>
      <c r="J2400" s="17" t="str">
        <f t="shared" si="185"/>
        <v xml:space="preserve"> </v>
      </c>
      <c r="K2400" s="17" t="str">
        <f>IF(H2400="-","",COUNTIF($H$8:H2400,H2400))</f>
        <v/>
      </c>
    </row>
    <row r="2401" spans="1:11" ht="19.600000000000001" customHeight="1" x14ac:dyDescent="0.25">
      <c r="A2401" s="30"/>
      <c r="B2401" s="31"/>
      <c r="C2401" s="38"/>
      <c r="D2401" s="44"/>
      <c r="F2401" s="17" t="str">
        <f t="shared" si="186"/>
        <v/>
      </c>
      <c r="G2401" s="17" t="str">
        <f t="shared" si="187"/>
        <v/>
      </c>
      <c r="H2401" s="17" t="str">
        <f t="shared" si="188"/>
        <v>-</v>
      </c>
      <c r="I2401" s="17" t="str">
        <f t="shared" si="189"/>
        <v>--</v>
      </c>
      <c r="J2401" s="17" t="str">
        <f t="shared" si="185"/>
        <v xml:space="preserve"> </v>
      </c>
      <c r="K2401" s="17" t="str">
        <f>IF(H2401="-","",COUNTIF($H$8:H2401,H2401))</f>
        <v/>
      </c>
    </row>
    <row r="2402" spans="1:11" ht="19.600000000000001" customHeight="1" x14ac:dyDescent="0.25">
      <c r="A2402" s="30"/>
      <c r="B2402" s="31"/>
      <c r="C2402" s="38"/>
      <c r="D2402" s="44"/>
      <c r="F2402" s="17" t="str">
        <f t="shared" si="186"/>
        <v/>
      </c>
      <c r="G2402" s="17" t="str">
        <f t="shared" si="187"/>
        <v/>
      </c>
      <c r="H2402" s="17" t="str">
        <f t="shared" si="188"/>
        <v>-</v>
      </c>
      <c r="I2402" s="17" t="str">
        <f t="shared" si="189"/>
        <v>--</v>
      </c>
      <c r="J2402" s="17" t="str">
        <f t="shared" si="185"/>
        <v xml:space="preserve"> </v>
      </c>
      <c r="K2402" s="17" t="str">
        <f>IF(H2402="-","",COUNTIF($H$8:H2402,H2402))</f>
        <v/>
      </c>
    </row>
    <row r="2403" spans="1:11" ht="19.600000000000001" customHeight="1" x14ac:dyDescent="0.25">
      <c r="A2403" s="30"/>
      <c r="B2403" s="31"/>
      <c r="C2403" s="38"/>
      <c r="D2403" s="44"/>
      <c r="F2403" s="17" t="str">
        <f t="shared" si="186"/>
        <v/>
      </c>
      <c r="G2403" s="17" t="str">
        <f t="shared" si="187"/>
        <v/>
      </c>
      <c r="H2403" s="17" t="str">
        <f t="shared" si="188"/>
        <v>-</v>
      </c>
      <c r="I2403" s="17" t="str">
        <f t="shared" si="189"/>
        <v>--</v>
      </c>
      <c r="J2403" s="17" t="str">
        <f t="shared" si="185"/>
        <v xml:space="preserve"> </v>
      </c>
      <c r="K2403" s="17" t="str">
        <f>IF(H2403="-","",COUNTIF($H$8:H2403,H2403))</f>
        <v/>
      </c>
    </row>
    <row r="2404" spans="1:11" ht="19.600000000000001" customHeight="1" x14ac:dyDescent="0.25">
      <c r="A2404" s="30"/>
      <c r="B2404" s="31"/>
      <c r="C2404" s="38"/>
      <c r="D2404" s="44"/>
      <c r="F2404" s="17" t="str">
        <f t="shared" si="186"/>
        <v/>
      </c>
      <c r="G2404" s="17" t="str">
        <f t="shared" si="187"/>
        <v/>
      </c>
      <c r="H2404" s="17" t="str">
        <f t="shared" si="188"/>
        <v>-</v>
      </c>
      <c r="I2404" s="17" t="str">
        <f t="shared" si="189"/>
        <v>--</v>
      </c>
      <c r="J2404" s="17" t="str">
        <f t="shared" si="185"/>
        <v xml:space="preserve"> </v>
      </c>
      <c r="K2404" s="17" t="str">
        <f>IF(H2404="-","",COUNTIF($H$8:H2404,H2404))</f>
        <v/>
      </c>
    </row>
    <row r="2405" spans="1:11" ht="19.600000000000001" customHeight="1" x14ac:dyDescent="0.25">
      <c r="A2405" s="30"/>
      <c r="B2405" s="31"/>
      <c r="C2405" s="38"/>
      <c r="D2405" s="44"/>
      <c r="F2405" s="17" t="str">
        <f t="shared" si="186"/>
        <v/>
      </c>
      <c r="G2405" s="17" t="str">
        <f t="shared" si="187"/>
        <v/>
      </c>
      <c r="H2405" s="17" t="str">
        <f t="shared" si="188"/>
        <v>-</v>
      </c>
      <c r="I2405" s="17" t="str">
        <f t="shared" si="189"/>
        <v>--</v>
      </c>
      <c r="J2405" s="17" t="str">
        <f t="shared" si="185"/>
        <v xml:space="preserve"> </v>
      </c>
      <c r="K2405" s="17" t="str">
        <f>IF(H2405="-","",COUNTIF($H$8:H2405,H2405))</f>
        <v/>
      </c>
    </row>
    <row r="2406" spans="1:11" ht="19.600000000000001" customHeight="1" x14ac:dyDescent="0.25">
      <c r="A2406" s="30"/>
      <c r="B2406" s="31"/>
      <c r="C2406" s="38"/>
      <c r="D2406" s="44"/>
      <c r="F2406" s="17" t="str">
        <f t="shared" si="186"/>
        <v/>
      </c>
      <c r="G2406" s="17" t="str">
        <f t="shared" si="187"/>
        <v/>
      </c>
      <c r="H2406" s="17" t="str">
        <f t="shared" si="188"/>
        <v>-</v>
      </c>
      <c r="I2406" s="17" t="str">
        <f t="shared" si="189"/>
        <v>--</v>
      </c>
      <c r="J2406" s="17" t="str">
        <f t="shared" si="185"/>
        <v xml:space="preserve"> </v>
      </c>
      <c r="K2406" s="17" t="str">
        <f>IF(H2406="-","",COUNTIF($H$8:H2406,H2406))</f>
        <v/>
      </c>
    </row>
    <row r="2407" spans="1:11" ht="19.600000000000001" customHeight="1" x14ac:dyDescent="0.25">
      <c r="A2407" s="30"/>
      <c r="B2407" s="31"/>
      <c r="C2407" s="38"/>
      <c r="D2407" s="44"/>
      <c r="F2407" s="17" t="str">
        <f t="shared" si="186"/>
        <v/>
      </c>
      <c r="G2407" s="17" t="str">
        <f t="shared" si="187"/>
        <v/>
      </c>
      <c r="H2407" s="17" t="str">
        <f t="shared" si="188"/>
        <v>-</v>
      </c>
      <c r="I2407" s="17" t="str">
        <f t="shared" si="189"/>
        <v>--</v>
      </c>
      <c r="J2407" s="17" t="str">
        <f t="shared" si="185"/>
        <v xml:space="preserve"> </v>
      </c>
      <c r="K2407" s="17" t="str">
        <f>IF(H2407="-","",COUNTIF($H$8:H2407,H2407))</f>
        <v/>
      </c>
    </row>
    <row r="2408" spans="1:11" ht="19.600000000000001" customHeight="1" x14ac:dyDescent="0.25">
      <c r="A2408" s="30"/>
      <c r="B2408" s="31"/>
      <c r="C2408" s="38"/>
      <c r="D2408" s="44"/>
      <c r="F2408" s="17" t="str">
        <f t="shared" si="186"/>
        <v/>
      </c>
      <c r="G2408" s="17" t="str">
        <f t="shared" si="187"/>
        <v/>
      </c>
      <c r="H2408" s="17" t="str">
        <f t="shared" si="188"/>
        <v>-</v>
      </c>
      <c r="I2408" s="17" t="str">
        <f t="shared" si="189"/>
        <v>--</v>
      </c>
      <c r="J2408" s="17" t="str">
        <f t="shared" si="185"/>
        <v xml:space="preserve"> </v>
      </c>
      <c r="K2408" s="17" t="str">
        <f>IF(H2408="-","",COUNTIF($H$8:H2408,H2408))</f>
        <v/>
      </c>
    </row>
    <row r="2409" spans="1:11" ht="19.600000000000001" customHeight="1" x14ac:dyDescent="0.25">
      <c r="A2409" s="30"/>
      <c r="B2409" s="31"/>
      <c r="C2409" s="38"/>
      <c r="D2409" s="44"/>
      <c r="F2409" s="17" t="str">
        <f t="shared" si="186"/>
        <v/>
      </c>
      <c r="G2409" s="17" t="str">
        <f t="shared" si="187"/>
        <v/>
      </c>
      <c r="H2409" s="17" t="str">
        <f t="shared" si="188"/>
        <v>-</v>
      </c>
      <c r="I2409" s="17" t="str">
        <f t="shared" si="189"/>
        <v>--</v>
      </c>
      <c r="J2409" s="17" t="str">
        <f t="shared" si="185"/>
        <v xml:space="preserve"> </v>
      </c>
      <c r="K2409" s="17" t="str">
        <f>IF(H2409="-","",COUNTIF($H$8:H2409,H2409))</f>
        <v/>
      </c>
    </row>
    <row r="2410" spans="1:11" ht="19.600000000000001" customHeight="1" x14ac:dyDescent="0.25">
      <c r="A2410" s="30"/>
      <c r="B2410" s="31"/>
      <c r="C2410" s="38"/>
      <c r="D2410" s="44"/>
      <c r="F2410" s="17" t="str">
        <f t="shared" si="186"/>
        <v/>
      </c>
      <c r="G2410" s="17" t="str">
        <f t="shared" si="187"/>
        <v/>
      </c>
      <c r="H2410" s="17" t="str">
        <f t="shared" si="188"/>
        <v>-</v>
      </c>
      <c r="I2410" s="17" t="str">
        <f t="shared" si="189"/>
        <v>--</v>
      </c>
      <c r="J2410" s="17" t="str">
        <f t="shared" si="185"/>
        <v xml:space="preserve"> </v>
      </c>
      <c r="K2410" s="17" t="str">
        <f>IF(H2410="-","",COUNTIF($H$8:H2410,H2410))</f>
        <v/>
      </c>
    </row>
    <row r="2411" spans="1:11" ht="19.600000000000001" customHeight="1" x14ac:dyDescent="0.25">
      <c r="A2411" s="30"/>
      <c r="B2411" s="31"/>
      <c r="C2411" s="38"/>
      <c r="D2411" s="44"/>
      <c r="F2411" s="17" t="str">
        <f t="shared" si="186"/>
        <v/>
      </c>
      <c r="G2411" s="17" t="str">
        <f t="shared" si="187"/>
        <v/>
      </c>
      <c r="H2411" s="17" t="str">
        <f t="shared" si="188"/>
        <v>-</v>
      </c>
      <c r="I2411" s="17" t="str">
        <f t="shared" si="189"/>
        <v>--</v>
      </c>
      <c r="J2411" s="17" t="str">
        <f t="shared" si="185"/>
        <v xml:space="preserve"> </v>
      </c>
      <c r="K2411" s="17" t="str">
        <f>IF(H2411="-","",COUNTIF($H$8:H2411,H2411))</f>
        <v/>
      </c>
    </row>
    <row r="2412" spans="1:11" ht="19.600000000000001" customHeight="1" x14ac:dyDescent="0.25">
      <c r="A2412" s="30"/>
      <c r="B2412" s="31"/>
      <c r="C2412" s="38"/>
      <c r="D2412" s="44"/>
      <c r="F2412" s="17" t="str">
        <f t="shared" si="186"/>
        <v/>
      </c>
      <c r="G2412" s="17" t="str">
        <f t="shared" si="187"/>
        <v/>
      </c>
      <c r="H2412" s="17" t="str">
        <f t="shared" si="188"/>
        <v>-</v>
      </c>
      <c r="I2412" s="17" t="str">
        <f t="shared" si="189"/>
        <v>--</v>
      </c>
      <c r="J2412" s="17" t="str">
        <f t="shared" si="185"/>
        <v xml:space="preserve"> </v>
      </c>
      <c r="K2412" s="17" t="str">
        <f>IF(H2412="-","",COUNTIF($H$8:H2412,H2412))</f>
        <v/>
      </c>
    </row>
    <row r="2413" spans="1:11" ht="19.600000000000001" customHeight="1" x14ac:dyDescent="0.25">
      <c r="A2413" s="30"/>
      <c r="B2413" s="31"/>
      <c r="C2413" s="38"/>
      <c r="D2413" s="44"/>
      <c r="F2413" s="17" t="str">
        <f t="shared" si="186"/>
        <v/>
      </c>
      <c r="G2413" s="17" t="str">
        <f t="shared" si="187"/>
        <v/>
      </c>
      <c r="H2413" s="17" t="str">
        <f t="shared" si="188"/>
        <v>-</v>
      </c>
      <c r="I2413" s="17" t="str">
        <f t="shared" si="189"/>
        <v>--</v>
      </c>
      <c r="J2413" s="17" t="str">
        <f t="shared" si="185"/>
        <v xml:space="preserve"> </v>
      </c>
      <c r="K2413" s="17" t="str">
        <f>IF(H2413="-","",COUNTIF($H$8:H2413,H2413))</f>
        <v/>
      </c>
    </row>
    <row r="2414" spans="1:11" ht="19.600000000000001" customHeight="1" x14ac:dyDescent="0.25">
      <c r="A2414" s="30"/>
      <c r="B2414" s="31"/>
      <c r="C2414" s="38"/>
      <c r="D2414" s="44"/>
      <c r="F2414" s="17" t="str">
        <f t="shared" si="186"/>
        <v/>
      </c>
      <c r="G2414" s="17" t="str">
        <f t="shared" si="187"/>
        <v/>
      </c>
      <c r="H2414" s="17" t="str">
        <f t="shared" si="188"/>
        <v>-</v>
      </c>
      <c r="I2414" s="17" t="str">
        <f t="shared" si="189"/>
        <v>--</v>
      </c>
      <c r="J2414" s="17" t="str">
        <f t="shared" si="185"/>
        <v xml:space="preserve"> </v>
      </c>
      <c r="K2414" s="17" t="str">
        <f>IF(H2414="-","",COUNTIF($H$8:H2414,H2414))</f>
        <v/>
      </c>
    </row>
    <row r="2415" spans="1:11" ht="19.600000000000001" customHeight="1" x14ac:dyDescent="0.25">
      <c r="A2415" s="30"/>
      <c r="B2415" s="31"/>
      <c r="C2415" s="38"/>
      <c r="D2415" s="44"/>
      <c r="F2415" s="17" t="str">
        <f t="shared" si="186"/>
        <v/>
      </c>
      <c r="G2415" s="17" t="str">
        <f t="shared" si="187"/>
        <v/>
      </c>
      <c r="H2415" s="17" t="str">
        <f t="shared" si="188"/>
        <v>-</v>
      </c>
      <c r="I2415" s="17" t="str">
        <f t="shared" si="189"/>
        <v>--</v>
      </c>
      <c r="J2415" s="17" t="str">
        <f t="shared" si="185"/>
        <v xml:space="preserve"> </v>
      </c>
      <c r="K2415" s="17" t="str">
        <f>IF(H2415="-","",COUNTIF($H$8:H2415,H2415))</f>
        <v/>
      </c>
    </row>
    <row r="2416" spans="1:11" ht="19.600000000000001" customHeight="1" x14ac:dyDescent="0.25">
      <c r="A2416" s="30"/>
      <c r="B2416" s="31"/>
      <c r="C2416" s="38"/>
      <c r="D2416" s="44"/>
      <c r="F2416" s="17" t="str">
        <f t="shared" si="186"/>
        <v/>
      </c>
      <c r="G2416" s="17" t="str">
        <f t="shared" si="187"/>
        <v/>
      </c>
      <c r="H2416" s="17" t="str">
        <f t="shared" si="188"/>
        <v>-</v>
      </c>
      <c r="I2416" s="17" t="str">
        <f t="shared" si="189"/>
        <v>--</v>
      </c>
      <c r="J2416" s="17" t="str">
        <f t="shared" si="185"/>
        <v xml:space="preserve"> </v>
      </c>
      <c r="K2416" s="17" t="str">
        <f>IF(H2416="-","",COUNTIF($H$8:H2416,H2416))</f>
        <v/>
      </c>
    </row>
    <row r="2417" spans="1:11" ht="19.600000000000001" customHeight="1" x14ac:dyDescent="0.25">
      <c r="A2417" s="30"/>
      <c r="B2417" s="31"/>
      <c r="C2417" s="38"/>
      <c r="D2417" s="44"/>
      <c r="F2417" s="17" t="str">
        <f t="shared" si="186"/>
        <v/>
      </c>
      <c r="G2417" s="17" t="str">
        <f t="shared" si="187"/>
        <v/>
      </c>
      <c r="H2417" s="17" t="str">
        <f t="shared" si="188"/>
        <v>-</v>
      </c>
      <c r="I2417" s="17" t="str">
        <f t="shared" si="189"/>
        <v>--</v>
      </c>
      <c r="J2417" s="17" t="str">
        <f t="shared" si="185"/>
        <v xml:space="preserve"> </v>
      </c>
      <c r="K2417" s="17" t="str">
        <f>IF(H2417="-","",COUNTIF($H$8:H2417,H2417))</f>
        <v/>
      </c>
    </row>
    <row r="2418" spans="1:11" ht="19.600000000000001" customHeight="1" x14ac:dyDescent="0.25">
      <c r="A2418" s="30"/>
      <c r="B2418" s="31"/>
      <c r="C2418" s="38"/>
      <c r="D2418" s="44"/>
      <c r="F2418" s="17" t="str">
        <f t="shared" si="186"/>
        <v/>
      </c>
      <c r="G2418" s="17" t="str">
        <f t="shared" si="187"/>
        <v/>
      </c>
      <c r="H2418" s="17" t="str">
        <f t="shared" si="188"/>
        <v>-</v>
      </c>
      <c r="I2418" s="17" t="str">
        <f t="shared" si="189"/>
        <v>--</v>
      </c>
      <c r="J2418" s="17" t="str">
        <f t="shared" si="185"/>
        <v xml:space="preserve"> </v>
      </c>
      <c r="K2418" s="17" t="str">
        <f>IF(H2418="-","",COUNTIF($H$8:H2418,H2418))</f>
        <v/>
      </c>
    </row>
    <row r="2419" spans="1:11" ht="19.600000000000001" customHeight="1" x14ac:dyDescent="0.25">
      <c r="A2419" s="30"/>
      <c r="B2419" s="31"/>
      <c r="C2419" s="38"/>
      <c r="D2419" s="44"/>
      <c r="F2419" s="17" t="str">
        <f t="shared" si="186"/>
        <v/>
      </c>
      <c r="G2419" s="17" t="str">
        <f t="shared" si="187"/>
        <v/>
      </c>
      <c r="H2419" s="17" t="str">
        <f t="shared" si="188"/>
        <v>-</v>
      </c>
      <c r="I2419" s="17" t="str">
        <f t="shared" si="189"/>
        <v>--</v>
      </c>
      <c r="J2419" s="17" t="str">
        <f t="shared" si="185"/>
        <v xml:space="preserve"> </v>
      </c>
      <c r="K2419" s="17" t="str">
        <f>IF(H2419="-","",COUNTIF($H$8:H2419,H2419))</f>
        <v/>
      </c>
    </row>
    <row r="2420" spans="1:11" ht="19.600000000000001" customHeight="1" x14ac:dyDescent="0.25">
      <c r="A2420" s="30"/>
      <c r="B2420" s="31"/>
      <c r="C2420" s="38"/>
      <c r="D2420" s="44"/>
      <c r="F2420" s="17" t="str">
        <f t="shared" si="186"/>
        <v/>
      </c>
      <c r="G2420" s="17" t="str">
        <f t="shared" si="187"/>
        <v/>
      </c>
      <c r="H2420" s="17" t="str">
        <f t="shared" si="188"/>
        <v>-</v>
      </c>
      <c r="I2420" s="17" t="str">
        <f t="shared" si="189"/>
        <v>--</v>
      </c>
      <c r="J2420" s="17" t="str">
        <f t="shared" si="185"/>
        <v xml:space="preserve"> </v>
      </c>
      <c r="K2420" s="17" t="str">
        <f>IF(H2420="-","",COUNTIF($H$8:H2420,H2420))</f>
        <v/>
      </c>
    </row>
    <row r="2421" spans="1:11" ht="19.600000000000001" customHeight="1" x14ac:dyDescent="0.25">
      <c r="A2421" s="30"/>
      <c r="B2421" s="31"/>
      <c r="C2421" s="38"/>
      <c r="D2421" s="44"/>
      <c r="F2421" s="17" t="str">
        <f t="shared" si="186"/>
        <v/>
      </c>
      <c r="G2421" s="17" t="str">
        <f t="shared" si="187"/>
        <v/>
      </c>
      <c r="H2421" s="17" t="str">
        <f t="shared" si="188"/>
        <v>-</v>
      </c>
      <c r="I2421" s="17" t="str">
        <f t="shared" si="189"/>
        <v>--</v>
      </c>
      <c r="J2421" s="17" t="str">
        <f t="shared" si="185"/>
        <v xml:space="preserve"> </v>
      </c>
      <c r="K2421" s="17" t="str">
        <f>IF(H2421="-","",COUNTIF($H$8:H2421,H2421))</f>
        <v/>
      </c>
    </row>
    <row r="2422" spans="1:11" ht="19.600000000000001" customHeight="1" x14ac:dyDescent="0.25">
      <c r="A2422" s="30"/>
      <c r="B2422" s="31"/>
      <c r="C2422" s="38"/>
      <c r="D2422" s="44"/>
      <c r="F2422" s="17" t="str">
        <f t="shared" si="186"/>
        <v/>
      </c>
      <c r="G2422" s="17" t="str">
        <f t="shared" si="187"/>
        <v/>
      </c>
      <c r="H2422" s="17" t="str">
        <f t="shared" si="188"/>
        <v>-</v>
      </c>
      <c r="I2422" s="17" t="str">
        <f t="shared" si="189"/>
        <v>--</v>
      </c>
      <c r="J2422" s="17" t="str">
        <f t="shared" si="185"/>
        <v xml:space="preserve"> </v>
      </c>
      <c r="K2422" s="17" t="str">
        <f>IF(H2422="-","",COUNTIF($H$8:H2422,H2422))</f>
        <v/>
      </c>
    </row>
    <row r="2423" spans="1:11" ht="19.600000000000001" customHeight="1" x14ac:dyDescent="0.25">
      <c r="A2423" s="30"/>
      <c r="B2423" s="31"/>
      <c r="C2423" s="38"/>
      <c r="D2423" s="44"/>
      <c r="F2423" s="17" t="str">
        <f t="shared" si="186"/>
        <v/>
      </c>
      <c r="G2423" s="17" t="str">
        <f t="shared" si="187"/>
        <v/>
      </c>
      <c r="H2423" s="17" t="str">
        <f t="shared" si="188"/>
        <v>-</v>
      </c>
      <c r="I2423" s="17" t="str">
        <f t="shared" si="189"/>
        <v>--</v>
      </c>
      <c r="J2423" s="17" t="str">
        <f t="shared" si="185"/>
        <v xml:space="preserve"> </v>
      </c>
      <c r="K2423" s="17" t="str">
        <f>IF(H2423="-","",COUNTIF($H$8:H2423,H2423))</f>
        <v/>
      </c>
    </row>
    <row r="2424" spans="1:11" ht="19.600000000000001" customHeight="1" x14ac:dyDescent="0.25">
      <c r="A2424" s="30"/>
      <c r="B2424" s="31"/>
      <c r="C2424" s="38"/>
      <c r="D2424" s="44"/>
      <c r="F2424" s="17" t="str">
        <f t="shared" si="186"/>
        <v/>
      </c>
      <c r="G2424" s="17" t="str">
        <f t="shared" si="187"/>
        <v/>
      </c>
      <c r="H2424" s="17" t="str">
        <f t="shared" si="188"/>
        <v>-</v>
      </c>
      <c r="I2424" s="17" t="str">
        <f t="shared" si="189"/>
        <v>--</v>
      </c>
      <c r="J2424" s="17" t="str">
        <f t="shared" si="185"/>
        <v xml:space="preserve"> </v>
      </c>
      <c r="K2424" s="17" t="str">
        <f>IF(H2424="-","",COUNTIF($H$8:H2424,H2424))</f>
        <v/>
      </c>
    </row>
    <row r="2425" spans="1:11" ht="19.600000000000001" customHeight="1" x14ac:dyDescent="0.25">
      <c r="A2425" s="30"/>
      <c r="B2425" s="31"/>
      <c r="C2425" s="38"/>
      <c r="D2425" s="44"/>
      <c r="F2425" s="17" t="str">
        <f t="shared" si="186"/>
        <v/>
      </c>
      <c r="G2425" s="17" t="str">
        <f t="shared" si="187"/>
        <v/>
      </c>
      <c r="H2425" s="17" t="str">
        <f t="shared" si="188"/>
        <v>-</v>
      </c>
      <c r="I2425" s="17" t="str">
        <f t="shared" si="189"/>
        <v>--</v>
      </c>
      <c r="J2425" s="17" t="str">
        <f t="shared" si="185"/>
        <v xml:space="preserve"> </v>
      </c>
      <c r="K2425" s="17" t="str">
        <f>IF(H2425="-","",COUNTIF($H$8:H2425,H2425))</f>
        <v/>
      </c>
    </row>
    <row r="2426" spans="1:11" ht="19.600000000000001" customHeight="1" x14ac:dyDescent="0.25">
      <c r="A2426" s="30"/>
      <c r="B2426" s="31"/>
      <c r="C2426" s="38"/>
      <c r="D2426" s="44"/>
      <c r="F2426" s="17" t="str">
        <f t="shared" si="186"/>
        <v/>
      </c>
      <c r="G2426" s="17" t="str">
        <f t="shared" si="187"/>
        <v/>
      </c>
      <c r="H2426" s="17" t="str">
        <f t="shared" si="188"/>
        <v>-</v>
      </c>
      <c r="I2426" s="17" t="str">
        <f t="shared" si="189"/>
        <v>--</v>
      </c>
      <c r="J2426" s="17" t="str">
        <f t="shared" si="185"/>
        <v xml:space="preserve"> </v>
      </c>
      <c r="K2426" s="17" t="str">
        <f>IF(H2426="-","",COUNTIF($H$8:H2426,H2426))</f>
        <v/>
      </c>
    </row>
    <row r="2427" spans="1:11" ht="19.600000000000001" customHeight="1" x14ac:dyDescent="0.25">
      <c r="A2427" s="30"/>
      <c r="B2427" s="31"/>
      <c r="C2427" s="38"/>
      <c r="D2427" s="44"/>
      <c r="F2427" s="17" t="str">
        <f t="shared" si="186"/>
        <v/>
      </c>
      <c r="G2427" s="17" t="str">
        <f t="shared" si="187"/>
        <v/>
      </c>
      <c r="H2427" s="17" t="str">
        <f t="shared" si="188"/>
        <v>-</v>
      </c>
      <c r="I2427" s="17" t="str">
        <f t="shared" si="189"/>
        <v>--</v>
      </c>
      <c r="J2427" s="17" t="str">
        <f t="shared" si="185"/>
        <v xml:space="preserve"> </v>
      </c>
      <c r="K2427" s="17" t="str">
        <f>IF(H2427="-","",COUNTIF($H$8:H2427,H2427))</f>
        <v/>
      </c>
    </row>
    <row r="2428" spans="1:11" ht="19.600000000000001" customHeight="1" x14ac:dyDescent="0.25">
      <c r="A2428" s="30"/>
      <c r="B2428" s="31"/>
      <c r="C2428" s="38"/>
      <c r="D2428" s="44"/>
      <c r="F2428" s="17" t="str">
        <f t="shared" si="186"/>
        <v/>
      </c>
      <c r="G2428" s="17" t="str">
        <f t="shared" si="187"/>
        <v/>
      </c>
      <c r="H2428" s="17" t="str">
        <f t="shared" si="188"/>
        <v>-</v>
      </c>
      <c r="I2428" s="17" t="str">
        <f t="shared" si="189"/>
        <v>--</v>
      </c>
      <c r="J2428" s="17" t="str">
        <f t="shared" si="185"/>
        <v xml:space="preserve"> </v>
      </c>
      <c r="K2428" s="17" t="str">
        <f>IF(H2428="-","",COUNTIF($H$8:H2428,H2428))</f>
        <v/>
      </c>
    </row>
    <row r="2429" spans="1:11" ht="19.600000000000001" customHeight="1" x14ac:dyDescent="0.25">
      <c r="A2429" s="30"/>
      <c r="B2429" s="31"/>
      <c r="C2429" s="38"/>
      <c r="D2429" s="44"/>
      <c r="F2429" s="17" t="str">
        <f t="shared" si="186"/>
        <v/>
      </c>
      <c r="G2429" s="17" t="str">
        <f t="shared" si="187"/>
        <v/>
      </c>
      <c r="H2429" s="17" t="str">
        <f t="shared" si="188"/>
        <v>-</v>
      </c>
      <c r="I2429" s="17" t="str">
        <f t="shared" si="189"/>
        <v>--</v>
      </c>
      <c r="J2429" s="17" t="str">
        <f t="shared" si="185"/>
        <v xml:space="preserve"> </v>
      </c>
      <c r="K2429" s="17" t="str">
        <f>IF(H2429="-","",COUNTIF($H$8:H2429,H2429))</f>
        <v/>
      </c>
    </row>
    <row r="2430" spans="1:11" ht="19.600000000000001" customHeight="1" x14ac:dyDescent="0.25">
      <c r="A2430" s="30"/>
      <c r="B2430" s="31"/>
      <c r="C2430" s="38"/>
      <c r="D2430" s="44"/>
      <c r="F2430" s="17" t="str">
        <f t="shared" si="186"/>
        <v/>
      </c>
      <c r="G2430" s="17" t="str">
        <f t="shared" si="187"/>
        <v/>
      </c>
      <c r="H2430" s="17" t="str">
        <f t="shared" si="188"/>
        <v>-</v>
      </c>
      <c r="I2430" s="17" t="str">
        <f t="shared" si="189"/>
        <v>--</v>
      </c>
      <c r="J2430" s="17" t="str">
        <f t="shared" si="185"/>
        <v xml:space="preserve"> </v>
      </c>
      <c r="K2430" s="17" t="str">
        <f>IF(H2430="-","",COUNTIF($H$8:H2430,H2430))</f>
        <v/>
      </c>
    </row>
    <row r="2431" spans="1:11" ht="19.600000000000001" customHeight="1" x14ac:dyDescent="0.25">
      <c r="A2431" s="30"/>
      <c r="B2431" s="31"/>
      <c r="C2431" s="38"/>
      <c r="D2431" s="44"/>
      <c r="F2431" s="17" t="str">
        <f t="shared" si="186"/>
        <v/>
      </c>
      <c r="G2431" s="17" t="str">
        <f t="shared" si="187"/>
        <v/>
      </c>
      <c r="H2431" s="17" t="str">
        <f t="shared" si="188"/>
        <v>-</v>
      </c>
      <c r="I2431" s="17" t="str">
        <f t="shared" si="189"/>
        <v>--</v>
      </c>
      <c r="J2431" s="17" t="str">
        <f t="shared" si="185"/>
        <v xml:space="preserve"> </v>
      </c>
      <c r="K2431" s="17" t="str">
        <f>IF(H2431="-","",COUNTIF($H$8:H2431,H2431))</f>
        <v/>
      </c>
    </row>
    <row r="2432" spans="1:11" ht="19.600000000000001" customHeight="1" x14ac:dyDescent="0.25">
      <c r="A2432" s="30"/>
      <c r="B2432" s="31"/>
      <c r="C2432" s="38"/>
      <c r="D2432" s="44"/>
      <c r="F2432" s="17" t="str">
        <f t="shared" si="186"/>
        <v/>
      </c>
      <c r="G2432" s="17" t="str">
        <f t="shared" si="187"/>
        <v/>
      </c>
      <c r="H2432" s="17" t="str">
        <f t="shared" si="188"/>
        <v>-</v>
      </c>
      <c r="I2432" s="17" t="str">
        <f t="shared" si="189"/>
        <v>--</v>
      </c>
      <c r="J2432" s="17" t="str">
        <f t="shared" si="185"/>
        <v xml:space="preserve"> </v>
      </c>
      <c r="K2432" s="17" t="str">
        <f>IF(H2432="-","",COUNTIF($H$8:H2432,H2432))</f>
        <v/>
      </c>
    </row>
    <row r="2433" spans="1:11" ht="19.600000000000001" customHeight="1" x14ac:dyDescent="0.25">
      <c r="A2433" s="30"/>
      <c r="B2433" s="31"/>
      <c r="C2433" s="38"/>
      <c r="D2433" s="44"/>
      <c r="F2433" s="17" t="str">
        <f t="shared" si="186"/>
        <v/>
      </c>
      <c r="G2433" s="17" t="str">
        <f t="shared" si="187"/>
        <v/>
      </c>
      <c r="H2433" s="17" t="str">
        <f t="shared" si="188"/>
        <v>-</v>
      </c>
      <c r="I2433" s="17" t="str">
        <f t="shared" si="189"/>
        <v>--</v>
      </c>
      <c r="J2433" s="17" t="str">
        <f t="shared" si="185"/>
        <v xml:space="preserve"> </v>
      </c>
      <c r="K2433" s="17" t="str">
        <f>IF(H2433="-","",COUNTIF($H$8:H2433,H2433))</f>
        <v/>
      </c>
    </row>
    <row r="2434" spans="1:11" ht="19.600000000000001" customHeight="1" x14ac:dyDescent="0.25">
      <c r="A2434" s="30"/>
      <c r="B2434" s="31"/>
      <c r="C2434" s="38"/>
      <c r="D2434" s="44"/>
      <c r="F2434" s="17" t="str">
        <f t="shared" si="186"/>
        <v/>
      </c>
      <c r="G2434" s="17" t="str">
        <f t="shared" si="187"/>
        <v/>
      </c>
      <c r="H2434" s="17" t="str">
        <f t="shared" si="188"/>
        <v>-</v>
      </c>
      <c r="I2434" s="17" t="str">
        <f t="shared" si="189"/>
        <v>--</v>
      </c>
      <c r="J2434" s="17" t="str">
        <f t="shared" si="185"/>
        <v xml:space="preserve"> </v>
      </c>
      <c r="K2434" s="17" t="str">
        <f>IF(H2434="-","",COUNTIF($H$8:H2434,H2434))</f>
        <v/>
      </c>
    </row>
    <row r="2435" spans="1:11" ht="19.600000000000001" customHeight="1" x14ac:dyDescent="0.25">
      <c r="A2435" s="30"/>
      <c r="B2435" s="31"/>
      <c r="C2435" s="38"/>
      <c r="D2435" s="44"/>
      <c r="F2435" s="17" t="str">
        <f t="shared" si="186"/>
        <v/>
      </c>
      <c r="G2435" s="17" t="str">
        <f t="shared" si="187"/>
        <v/>
      </c>
      <c r="H2435" s="17" t="str">
        <f t="shared" si="188"/>
        <v>-</v>
      </c>
      <c r="I2435" s="17" t="str">
        <f t="shared" si="189"/>
        <v>--</v>
      </c>
      <c r="J2435" s="17" t="str">
        <f t="shared" si="185"/>
        <v xml:space="preserve"> </v>
      </c>
      <c r="K2435" s="17" t="str">
        <f>IF(H2435="-","",COUNTIF($H$8:H2435,H2435))</f>
        <v/>
      </c>
    </row>
    <row r="2436" spans="1:11" ht="19.600000000000001" customHeight="1" x14ac:dyDescent="0.25">
      <c r="A2436" s="30"/>
      <c r="B2436" s="31"/>
      <c r="C2436" s="38"/>
      <c r="D2436" s="44"/>
      <c r="F2436" s="17" t="str">
        <f t="shared" si="186"/>
        <v/>
      </c>
      <c r="G2436" s="17" t="str">
        <f t="shared" si="187"/>
        <v/>
      </c>
      <c r="H2436" s="17" t="str">
        <f t="shared" si="188"/>
        <v>-</v>
      </c>
      <c r="I2436" s="17" t="str">
        <f t="shared" si="189"/>
        <v>--</v>
      </c>
      <c r="J2436" s="17" t="str">
        <f t="shared" si="185"/>
        <v xml:space="preserve"> </v>
      </c>
      <c r="K2436" s="17" t="str">
        <f>IF(H2436="-","",COUNTIF($H$8:H2436,H2436))</f>
        <v/>
      </c>
    </row>
    <row r="2437" spans="1:11" ht="19.600000000000001" customHeight="1" x14ac:dyDescent="0.25">
      <c r="A2437" s="30"/>
      <c r="B2437" s="31"/>
      <c r="C2437" s="38"/>
      <c r="D2437" s="44"/>
      <c r="F2437" s="17" t="str">
        <f t="shared" si="186"/>
        <v/>
      </c>
      <c r="G2437" s="17" t="str">
        <f t="shared" si="187"/>
        <v/>
      </c>
      <c r="H2437" s="17" t="str">
        <f t="shared" si="188"/>
        <v>-</v>
      </c>
      <c r="I2437" s="17" t="str">
        <f t="shared" si="189"/>
        <v>--</v>
      </c>
      <c r="J2437" s="17" t="str">
        <f t="shared" si="185"/>
        <v xml:space="preserve"> </v>
      </c>
      <c r="K2437" s="17" t="str">
        <f>IF(H2437="-","",COUNTIF($H$8:H2437,H2437))</f>
        <v/>
      </c>
    </row>
    <row r="2438" spans="1:11" ht="19.600000000000001" customHeight="1" x14ac:dyDescent="0.25">
      <c r="A2438" s="30"/>
      <c r="B2438" s="31"/>
      <c r="C2438" s="38"/>
      <c r="D2438" s="44"/>
      <c r="F2438" s="17" t="str">
        <f t="shared" si="186"/>
        <v/>
      </c>
      <c r="G2438" s="17" t="str">
        <f t="shared" si="187"/>
        <v/>
      </c>
      <c r="H2438" s="17" t="str">
        <f t="shared" si="188"/>
        <v>-</v>
      </c>
      <c r="I2438" s="17" t="str">
        <f t="shared" si="189"/>
        <v>--</v>
      </c>
      <c r="J2438" s="17" t="str">
        <f t="shared" si="185"/>
        <v xml:space="preserve"> </v>
      </c>
      <c r="K2438" s="17" t="str">
        <f>IF(H2438="-","",COUNTIF($H$8:H2438,H2438))</f>
        <v/>
      </c>
    </row>
    <row r="2439" spans="1:11" ht="19.600000000000001" customHeight="1" x14ac:dyDescent="0.25">
      <c r="A2439" s="30"/>
      <c r="B2439" s="31"/>
      <c r="C2439" s="38"/>
      <c r="D2439" s="44"/>
      <c r="F2439" s="17" t="str">
        <f t="shared" si="186"/>
        <v/>
      </c>
      <c r="G2439" s="17" t="str">
        <f t="shared" si="187"/>
        <v/>
      </c>
      <c r="H2439" s="17" t="str">
        <f t="shared" si="188"/>
        <v>-</v>
      </c>
      <c r="I2439" s="17" t="str">
        <f t="shared" si="189"/>
        <v>--</v>
      </c>
      <c r="J2439" s="17" t="str">
        <f t="shared" si="185"/>
        <v xml:space="preserve"> </v>
      </c>
      <c r="K2439" s="17" t="str">
        <f>IF(H2439="-","",COUNTIF($H$8:H2439,H2439))</f>
        <v/>
      </c>
    </row>
    <row r="2440" spans="1:11" ht="19.600000000000001" customHeight="1" x14ac:dyDescent="0.25">
      <c r="A2440" s="30"/>
      <c r="B2440" s="31"/>
      <c r="C2440" s="38"/>
      <c r="D2440" s="44"/>
      <c r="F2440" s="17" t="str">
        <f t="shared" si="186"/>
        <v/>
      </c>
      <c r="G2440" s="17" t="str">
        <f t="shared" si="187"/>
        <v/>
      </c>
      <c r="H2440" s="17" t="str">
        <f t="shared" si="188"/>
        <v>-</v>
      </c>
      <c r="I2440" s="17" t="str">
        <f t="shared" si="189"/>
        <v>--</v>
      </c>
      <c r="J2440" s="17" t="str">
        <f t="shared" ref="J2440:J2503" si="190">B2440&amp;" "&amp;A2440</f>
        <v xml:space="preserve"> </v>
      </c>
      <c r="K2440" s="17" t="str">
        <f>IF(H2440="-","",COUNTIF($H$8:H2440,H2440))</f>
        <v/>
      </c>
    </row>
    <row r="2441" spans="1:11" ht="19.600000000000001" customHeight="1" x14ac:dyDescent="0.25">
      <c r="A2441" s="30"/>
      <c r="B2441" s="31"/>
      <c r="C2441" s="38"/>
      <c r="D2441" s="44"/>
      <c r="F2441" s="17" t="str">
        <f t="shared" ref="F2441:F2504" si="191">IF(ISBLANK(C2441),"",MONTH(C2441))</f>
        <v/>
      </c>
      <c r="G2441" s="17" t="str">
        <f t="shared" ref="G2441:G2504" si="192">IF(ISBLANK(C2441),"",DAY(C2441))</f>
        <v/>
      </c>
      <c r="H2441" s="17" t="str">
        <f t="shared" ref="H2441:H2504" si="193">F2441&amp;"-"&amp;G2441</f>
        <v>-</v>
      </c>
      <c r="I2441" s="17" t="str">
        <f t="shared" ref="I2441:I2504" si="194">H2441&amp;"-"&amp;K2441</f>
        <v>--</v>
      </c>
      <c r="J2441" s="17" t="str">
        <f t="shared" si="190"/>
        <v xml:space="preserve"> </v>
      </c>
      <c r="K2441" s="17" t="str">
        <f>IF(H2441="-","",COUNTIF($H$8:H2441,H2441))</f>
        <v/>
      </c>
    </row>
    <row r="2442" spans="1:11" ht="19.600000000000001" customHeight="1" x14ac:dyDescent="0.25">
      <c r="A2442" s="30"/>
      <c r="B2442" s="31"/>
      <c r="C2442" s="38"/>
      <c r="D2442" s="44"/>
      <c r="F2442" s="17" t="str">
        <f t="shared" si="191"/>
        <v/>
      </c>
      <c r="G2442" s="17" t="str">
        <f t="shared" si="192"/>
        <v/>
      </c>
      <c r="H2442" s="17" t="str">
        <f t="shared" si="193"/>
        <v>-</v>
      </c>
      <c r="I2442" s="17" t="str">
        <f t="shared" si="194"/>
        <v>--</v>
      </c>
      <c r="J2442" s="17" t="str">
        <f t="shared" si="190"/>
        <v xml:space="preserve"> </v>
      </c>
      <c r="K2442" s="17" t="str">
        <f>IF(H2442="-","",COUNTIF($H$8:H2442,H2442))</f>
        <v/>
      </c>
    </row>
    <row r="2443" spans="1:11" ht="19.600000000000001" customHeight="1" x14ac:dyDescent="0.25">
      <c r="A2443" s="30"/>
      <c r="B2443" s="31"/>
      <c r="C2443" s="38"/>
      <c r="D2443" s="44"/>
      <c r="F2443" s="17" t="str">
        <f t="shared" si="191"/>
        <v/>
      </c>
      <c r="G2443" s="17" t="str">
        <f t="shared" si="192"/>
        <v/>
      </c>
      <c r="H2443" s="17" t="str">
        <f t="shared" si="193"/>
        <v>-</v>
      </c>
      <c r="I2443" s="17" t="str">
        <f t="shared" si="194"/>
        <v>--</v>
      </c>
      <c r="J2443" s="17" t="str">
        <f t="shared" si="190"/>
        <v xml:space="preserve"> </v>
      </c>
      <c r="K2443" s="17" t="str">
        <f>IF(H2443="-","",COUNTIF($H$8:H2443,H2443))</f>
        <v/>
      </c>
    </row>
    <row r="2444" spans="1:11" ht="19.600000000000001" customHeight="1" x14ac:dyDescent="0.25">
      <c r="A2444" s="30"/>
      <c r="B2444" s="31"/>
      <c r="C2444" s="38"/>
      <c r="D2444" s="44"/>
      <c r="F2444" s="17" t="str">
        <f t="shared" si="191"/>
        <v/>
      </c>
      <c r="G2444" s="17" t="str">
        <f t="shared" si="192"/>
        <v/>
      </c>
      <c r="H2444" s="17" t="str">
        <f t="shared" si="193"/>
        <v>-</v>
      </c>
      <c r="I2444" s="17" t="str">
        <f t="shared" si="194"/>
        <v>--</v>
      </c>
      <c r="J2444" s="17" t="str">
        <f t="shared" si="190"/>
        <v xml:space="preserve"> </v>
      </c>
      <c r="K2444" s="17" t="str">
        <f>IF(H2444="-","",COUNTIF($H$8:H2444,H2444))</f>
        <v/>
      </c>
    </row>
    <row r="2445" spans="1:11" ht="19.600000000000001" customHeight="1" x14ac:dyDescent="0.25">
      <c r="A2445" s="30"/>
      <c r="B2445" s="31"/>
      <c r="C2445" s="38"/>
      <c r="D2445" s="44"/>
      <c r="F2445" s="17" t="str">
        <f t="shared" si="191"/>
        <v/>
      </c>
      <c r="G2445" s="17" t="str">
        <f t="shared" si="192"/>
        <v/>
      </c>
      <c r="H2445" s="17" t="str">
        <f t="shared" si="193"/>
        <v>-</v>
      </c>
      <c r="I2445" s="17" t="str">
        <f t="shared" si="194"/>
        <v>--</v>
      </c>
      <c r="J2445" s="17" t="str">
        <f t="shared" si="190"/>
        <v xml:space="preserve"> </v>
      </c>
      <c r="K2445" s="17" t="str">
        <f>IF(H2445="-","",COUNTIF($H$8:H2445,H2445))</f>
        <v/>
      </c>
    </row>
    <row r="2446" spans="1:11" ht="19.600000000000001" customHeight="1" x14ac:dyDescent="0.25">
      <c r="A2446" s="30"/>
      <c r="B2446" s="31"/>
      <c r="C2446" s="38"/>
      <c r="D2446" s="44"/>
      <c r="F2446" s="17" t="str">
        <f t="shared" si="191"/>
        <v/>
      </c>
      <c r="G2446" s="17" t="str">
        <f t="shared" si="192"/>
        <v/>
      </c>
      <c r="H2446" s="17" t="str">
        <f t="shared" si="193"/>
        <v>-</v>
      </c>
      <c r="I2446" s="17" t="str">
        <f t="shared" si="194"/>
        <v>--</v>
      </c>
      <c r="J2446" s="17" t="str">
        <f t="shared" si="190"/>
        <v xml:space="preserve"> </v>
      </c>
      <c r="K2446" s="17" t="str">
        <f>IF(H2446="-","",COUNTIF($H$8:H2446,H2446))</f>
        <v/>
      </c>
    </row>
    <row r="2447" spans="1:11" ht="19.600000000000001" customHeight="1" x14ac:dyDescent="0.25">
      <c r="A2447" s="30"/>
      <c r="B2447" s="31"/>
      <c r="C2447" s="38"/>
      <c r="D2447" s="44"/>
      <c r="F2447" s="17" t="str">
        <f t="shared" si="191"/>
        <v/>
      </c>
      <c r="G2447" s="17" t="str">
        <f t="shared" si="192"/>
        <v/>
      </c>
      <c r="H2447" s="17" t="str">
        <f t="shared" si="193"/>
        <v>-</v>
      </c>
      <c r="I2447" s="17" t="str">
        <f t="shared" si="194"/>
        <v>--</v>
      </c>
      <c r="J2447" s="17" t="str">
        <f t="shared" si="190"/>
        <v xml:space="preserve"> </v>
      </c>
      <c r="K2447" s="17" t="str">
        <f>IF(H2447="-","",COUNTIF($H$8:H2447,H2447))</f>
        <v/>
      </c>
    </row>
    <row r="2448" spans="1:11" ht="19.600000000000001" customHeight="1" x14ac:dyDescent="0.25">
      <c r="A2448" s="30"/>
      <c r="B2448" s="31"/>
      <c r="C2448" s="38"/>
      <c r="D2448" s="44"/>
      <c r="F2448" s="17" t="str">
        <f t="shared" si="191"/>
        <v/>
      </c>
      <c r="G2448" s="17" t="str">
        <f t="shared" si="192"/>
        <v/>
      </c>
      <c r="H2448" s="17" t="str">
        <f t="shared" si="193"/>
        <v>-</v>
      </c>
      <c r="I2448" s="17" t="str">
        <f t="shared" si="194"/>
        <v>--</v>
      </c>
      <c r="J2448" s="17" t="str">
        <f t="shared" si="190"/>
        <v xml:space="preserve"> </v>
      </c>
      <c r="K2448" s="17" t="str">
        <f>IF(H2448="-","",COUNTIF($H$8:H2448,H2448))</f>
        <v/>
      </c>
    </row>
    <row r="2449" spans="1:11" ht="19.600000000000001" customHeight="1" x14ac:dyDescent="0.25">
      <c r="A2449" s="30"/>
      <c r="B2449" s="31"/>
      <c r="C2449" s="38"/>
      <c r="D2449" s="44"/>
      <c r="F2449" s="17" t="str">
        <f t="shared" si="191"/>
        <v/>
      </c>
      <c r="G2449" s="17" t="str">
        <f t="shared" si="192"/>
        <v/>
      </c>
      <c r="H2449" s="17" t="str">
        <f t="shared" si="193"/>
        <v>-</v>
      </c>
      <c r="I2449" s="17" t="str">
        <f t="shared" si="194"/>
        <v>--</v>
      </c>
      <c r="J2449" s="17" t="str">
        <f t="shared" si="190"/>
        <v xml:space="preserve"> </v>
      </c>
      <c r="K2449" s="17" t="str">
        <f>IF(H2449="-","",COUNTIF($H$8:H2449,H2449))</f>
        <v/>
      </c>
    </row>
    <row r="2450" spans="1:11" ht="19.600000000000001" customHeight="1" x14ac:dyDescent="0.25">
      <c r="A2450" s="30"/>
      <c r="B2450" s="31"/>
      <c r="C2450" s="38"/>
      <c r="D2450" s="44"/>
      <c r="F2450" s="17" t="str">
        <f t="shared" si="191"/>
        <v/>
      </c>
      <c r="G2450" s="17" t="str">
        <f t="shared" si="192"/>
        <v/>
      </c>
      <c r="H2450" s="17" t="str">
        <f t="shared" si="193"/>
        <v>-</v>
      </c>
      <c r="I2450" s="17" t="str">
        <f t="shared" si="194"/>
        <v>--</v>
      </c>
      <c r="J2450" s="17" t="str">
        <f t="shared" si="190"/>
        <v xml:space="preserve"> </v>
      </c>
      <c r="K2450" s="17" t="str">
        <f>IF(H2450="-","",COUNTIF($H$8:H2450,H2450))</f>
        <v/>
      </c>
    </row>
    <row r="2451" spans="1:11" ht="19.600000000000001" customHeight="1" x14ac:dyDescent="0.25">
      <c r="A2451" s="30"/>
      <c r="B2451" s="31"/>
      <c r="C2451" s="38"/>
      <c r="D2451" s="44"/>
      <c r="F2451" s="17" t="str">
        <f t="shared" si="191"/>
        <v/>
      </c>
      <c r="G2451" s="17" t="str">
        <f t="shared" si="192"/>
        <v/>
      </c>
      <c r="H2451" s="17" t="str">
        <f t="shared" si="193"/>
        <v>-</v>
      </c>
      <c r="I2451" s="17" t="str">
        <f t="shared" si="194"/>
        <v>--</v>
      </c>
      <c r="J2451" s="17" t="str">
        <f t="shared" si="190"/>
        <v xml:space="preserve"> </v>
      </c>
      <c r="K2451" s="17" t="str">
        <f>IF(H2451="-","",COUNTIF($H$8:H2451,H2451))</f>
        <v/>
      </c>
    </row>
    <row r="2452" spans="1:11" ht="19.600000000000001" customHeight="1" x14ac:dyDescent="0.25">
      <c r="A2452" s="30"/>
      <c r="B2452" s="31"/>
      <c r="C2452" s="38"/>
      <c r="D2452" s="44"/>
      <c r="F2452" s="17" t="str">
        <f t="shared" si="191"/>
        <v/>
      </c>
      <c r="G2452" s="17" t="str">
        <f t="shared" si="192"/>
        <v/>
      </c>
      <c r="H2452" s="17" t="str">
        <f t="shared" si="193"/>
        <v>-</v>
      </c>
      <c r="I2452" s="17" t="str">
        <f t="shared" si="194"/>
        <v>--</v>
      </c>
      <c r="J2452" s="17" t="str">
        <f t="shared" si="190"/>
        <v xml:space="preserve"> </v>
      </c>
      <c r="K2452" s="17" t="str">
        <f>IF(H2452="-","",COUNTIF($H$8:H2452,H2452))</f>
        <v/>
      </c>
    </row>
    <row r="2453" spans="1:11" ht="19.600000000000001" customHeight="1" x14ac:dyDescent="0.25">
      <c r="A2453" s="30"/>
      <c r="B2453" s="31"/>
      <c r="C2453" s="38"/>
      <c r="D2453" s="44"/>
      <c r="F2453" s="17" t="str">
        <f t="shared" si="191"/>
        <v/>
      </c>
      <c r="G2453" s="17" t="str">
        <f t="shared" si="192"/>
        <v/>
      </c>
      <c r="H2453" s="17" t="str">
        <f t="shared" si="193"/>
        <v>-</v>
      </c>
      <c r="I2453" s="17" t="str">
        <f t="shared" si="194"/>
        <v>--</v>
      </c>
      <c r="J2453" s="17" t="str">
        <f t="shared" si="190"/>
        <v xml:space="preserve"> </v>
      </c>
      <c r="K2453" s="17" t="str">
        <f>IF(H2453="-","",COUNTIF($H$8:H2453,H2453))</f>
        <v/>
      </c>
    </row>
    <row r="2454" spans="1:11" ht="19.600000000000001" customHeight="1" x14ac:dyDescent="0.25">
      <c r="A2454" s="30"/>
      <c r="B2454" s="31"/>
      <c r="C2454" s="38"/>
      <c r="D2454" s="44"/>
      <c r="F2454" s="17" t="str">
        <f t="shared" si="191"/>
        <v/>
      </c>
      <c r="G2454" s="17" t="str">
        <f t="shared" si="192"/>
        <v/>
      </c>
      <c r="H2454" s="17" t="str">
        <f t="shared" si="193"/>
        <v>-</v>
      </c>
      <c r="I2454" s="17" t="str">
        <f t="shared" si="194"/>
        <v>--</v>
      </c>
      <c r="J2454" s="17" t="str">
        <f t="shared" si="190"/>
        <v xml:space="preserve"> </v>
      </c>
      <c r="K2454" s="17" t="str">
        <f>IF(H2454="-","",COUNTIF($H$8:H2454,H2454))</f>
        <v/>
      </c>
    </row>
    <row r="2455" spans="1:11" ht="19.600000000000001" customHeight="1" x14ac:dyDescent="0.25">
      <c r="A2455" s="30"/>
      <c r="B2455" s="31"/>
      <c r="C2455" s="38"/>
      <c r="D2455" s="44"/>
      <c r="F2455" s="17" t="str">
        <f t="shared" si="191"/>
        <v/>
      </c>
      <c r="G2455" s="17" t="str">
        <f t="shared" si="192"/>
        <v/>
      </c>
      <c r="H2455" s="17" t="str">
        <f t="shared" si="193"/>
        <v>-</v>
      </c>
      <c r="I2455" s="17" t="str">
        <f t="shared" si="194"/>
        <v>--</v>
      </c>
      <c r="J2455" s="17" t="str">
        <f t="shared" si="190"/>
        <v xml:space="preserve"> </v>
      </c>
      <c r="K2455" s="17" t="str">
        <f>IF(H2455="-","",COUNTIF($H$8:H2455,H2455))</f>
        <v/>
      </c>
    </row>
    <row r="2456" spans="1:11" ht="19.600000000000001" customHeight="1" x14ac:dyDescent="0.25">
      <c r="A2456" s="30"/>
      <c r="B2456" s="31"/>
      <c r="C2456" s="38"/>
      <c r="D2456" s="44"/>
      <c r="F2456" s="17" t="str">
        <f t="shared" si="191"/>
        <v/>
      </c>
      <c r="G2456" s="17" t="str">
        <f t="shared" si="192"/>
        <v/>
      </c>
      <c r="H2456" s="17" t="str">
        <f t="shared" si="193"/>
        <v>-</v>
      </c>
      <c r="I2456" s="17" t="str">
        <f t="shared" si="194"/>
        <v>--</v>
      </c>
      <c r="J2456" s="17" t="str">
        <f t="shared" si="190"/>
        <v xml:space="preserve"> </v>
      </c>
      <c r="K2456" s="17" t="str">
        <f>IF(H2456="-","",COUNTIF($H$8:H2456,H2456))</f>
        <v/>
      </c>
    </row>
    <row r="2457" spans="1:11" ht="19.600000000000001" customHeight="1" x14ac:dyDescent="0.25">
      <c r="A2457" s="30"/>
      <c r="B2457" s="31"/>
      <c r="C2457" s="38"/>
      <c r="D2457" s="44"/>
      <c r="F2457" s="17" t="str">
        <f t="shared" si="191"/>
        <v/>
      </c>
      <c r="G2457" s="17" t="str">
        <f t="shared" si="192"/>
        <v/>
      </c>
      <c r="H2457" s="17" t="str">
        <f t="shared" si="193"/>
        <v>-</v>
      </c>
      <c r="I2457" s="17" t="str">
        <f t="shared" si="194"/>
        <v>--</v>
      </c>
      <c r="J2457" s="17" t="str">
        <f t="shared" si="190"/>
        <v xml:space="preserve"> </v>
      </c>
      <c r="K2457" s="17" t="str">
        <f>IF(H2457="-","",COUNTIF($H$8:H2457,H2457))</f>
        <v/>
      </c>
    </row>
    <row r="2458" spans="1:11" ht="19.600000000000001" customHeight="1" x14ac:dyDescent="0.25">
      <c r="A2458" s="30"/>
      <c r="B2458" s="31"/>
      <c r="C2458" s="38"/>
      <c r="D2458" s="44"/>
      <c r="F2458" s="17" t="str">
        <f t="shared" si="191"/>
        <v/>
      </c>
      <c r="G2458" s="17" t="str">
        <f t="shared" si="192"/>
        <v/>
      </c>
      <c r="H2458" s="17" t="str">
        <f t="shared" si="193"/>
        <v>-</v>
      </c>
      <c r="I2458" s="17" t="str">
        <f t="shared" si="194"/>
        <v>--</v>
      </c>
      <c r="J2458" s="17" t="str">
        <f t="shared" si="190"/>
        <v xml:space="preserve"> </v>
      </c>
      <c r="K2458" s="17" t="str">
        <f>IF(H2458="-","",COUNTIF($H$8:H2458,H2458))</f>
        <v/>
      </c>
    </row>
    <row r="2459" spans="1:11" ht="19.600000000000001" customHeight="1" x14ac:dyDescent="0.25">
      <c r="A2459" s="30"/>
      <c r="B2459" s="31"/>
      <c r="C2459" s="38"/>
      <c r="D2459" s="44"/>
      <c r="F2459" s="17" t="str">
        <f t="shared" si="191"/>
        <v/>
      </c>
      <c r="G2459" s="17" t="str">
        <f t="shared" si="192"/>
        <v/>
      </c>
      <c r="H2459" s="17" t="str">
        <f t="shared" si="193"/>
        <v>-</v>
      </c>
      <c r="I2459" s="17" t="str">
        <f t="shared" si="194"/>
        <v>--</v>
      </c>
      <c r="J2459" s="17" t="str">
        <f t="shared" si="190"/>
        <v xml:space="preserve"> </v>
      </c>
      <c r="K2459" s="17" t="str">
        <f>IF(H2459="-","",COUNTIF($H$8:H2459,H2459))</f>
        <v/>
      </c>
    </row>
    <row r="2460" spans="1:11" ht="19.600000000000001" customHeight="1" x14ac:dyDescent="0.25">
      <c r="A2460" s="30"/>
      <c r="B2460" s="31"/>
      <c r="C2460" s="38"/>
      <c r="D2460" s="44"/>
      <c r="F2460" s="17" t="str">
        <f t="shared" si="191"/>
        <v/>
      </c>
      <c r="G2460" s="17" t="str">
        <f t="shared" si="192"/>
        <v/>
      </c>
      <c r="H2460" s="17" t="str">
        <f t="shared" si="193"/>
        <v>-</v>
      </c>
      <c r="I2460" s="17" t="str">
        <f t="shared" si="194"/>
        <v>--</v>
      </c>
      <c r="J2460" s="17" t="str">
        <f t="shared" si="190"/>
        <v xml:space="preserve"> </v>
      </c>
      <c r="K2460" s="17" t="str">
        <f>IF(H2460="-","",COUNTIF($H$8:H2460,H2460))</f>
        <v/>
      </c>
    </row>
    <row r="2461" spans="1:11" ht="19.600000000000001" customHeight="1" x14ac:dyDescent="0.25">
      <c r="A2461" s="30"/>
      <c r="B2461" s="31"/>
      <c r="C2461" s="38"/>
      <c r="D2461" s="44"/>
      <c r="F2461" s="17" t="str">
        <f t="shared" si="191"/>
        <v/>
      </c>
      <c r="G2461" s="17" t="str">
        <f t="shared" si="192"/>
        <v/>
      </c>
      <c r="H2461" s="17" t="str">
        <f t="shared" si="193"/>
        <v>-</v>
      </c>
      <c r="I2461" s="17" t="str">
        <f t="shared" si="194"/>
        <v>--</v>
      </c>
      <c r="J2461" s="17" t="str">
        <f t="shared" si="190"/>
        <v xml:space="preserve"> </v>
      </c>
      <c r="K2461" s="17" t="str">
        <f>IF(H2461="-","",COUNTIF($H$8:H2461,H2461))</f>
        <v/>
      </c>
    </row>
    <row r="2462" spans="1:11" ht="19.600000000000001" customHeight="1" x14ac:dyDescent="0.25">
      <c r="A2462" s="30"/>
      <c r="B2462" s="31"/>
      <c r="C2462" s="38"/>
      <c r="D2462" s="44"/>
      <c r="F2462" s="17" t="str">
        <f t="shared" si="191"/>
        <v/>
      </c>
      <c r="G2462" s="17" t="str">
        <f t="shared" si="192"/>
        <v/>
      </c>
      <c r="H2462" s="17" t="str">
        <f t="shared" si="193"/>
        <v>-</v>
      </c>
      <c r="I2462" s="17" t="str">
        <f t="shared" si="194"/>
        <v>--</v>
      </c>
      <c r="J2462" s="17" t="str">
        <f t="shared" si="190"/>
        <v xml:space="preserve"> </v>
      </c>
      <c r="K2462" s="17" t="str">
        <f>IF(H2462="-","",COUNTIF($H$8:H2462,H2462))</f>
        <v/>
      </c>
    </row>
    <row r="2463" spans="1:11" ht="19.600000000000001" customHeight="1" x14ac:dyDescent="0.25">
      <c r="A2463" s="30"/>
      <c r="B2463" s="31"/>
      <c r="C2463" s="38"/>
      <c r="D2463" s="44"/>
      <c r="F2463" s="17" t="str">
        <f t="shared" si="191"/>
        <v/>
      </c>
      <c r="G2463" s="17" t="str">
        <f t="shared" si="192"/>
        <v/>
      </c>
      <c r="H2463" s="17" t="str">
        <f t="shared" si="193"/>
        <v>-</v>
      </c>
      <c r="I2463" s="17" t="str">
        <f t="shared" si="194"/>
        <v>--</v>
      </c>
      <c r="J2463" s="17" t="str">
        <f t="shared" si="190"/>
        <v xml:space="preserve"> </v>
      </c>
      <c r="K2463" s="17" t="str">
        <f>IF(H2463="-","",COUNTIF($H$8:H2463,H2463))</f>
        <v/>
      </c>
    </row>
    <row r="2464" spans="1:11" ht="19.600000000000001" customHeight="1" x14ac:dyDescent="0.25">
      <c r="A2464" s="30"/>
      <c r="B2464" s="31"/>
      <c r="C2464" s="38"/>
      <c r="D2464" s="44"/>
      <c r="F2464" s="17" t="str">
        <f t="shared" si="191"/>
        <v/>
      </c>
      <c r="G2464" s="17" t="str">
        <f t="shared" si="192"/>
        <v/>
      </c>
      <c r="H2464" s="17" t="str">
        <f t="shared" si="193"/>
        <v>-</v>
      </c>
      <c r="I2464" s="17" t="str">
        <f t="shared" si="194"/>
        <v>--</v>
      </c>
      <c r="J2464" s="17" t="str">
        <f t="shared" si="190"/>
        <v xml:space="preserve"> </v>
      </c>
      <c r="K2464" s="17" t="str">
        <f>IF(H2464="-","",COUNTIF($H$8:H2464,H2464))</f>
        <v/>
      </c>
    </row>
    <row r="2465" spans="1:11" ht="19.600000000000001" customHeight="1" x14ac:dyDescent="0.25">
      <c r="A2465" s="30"/>
      <c r="B2465" s="31"/>
      <c r="C2465" s="38"/>
      <c r="D2465" s="44"/>
      <c r="F2465" s="17" t="str">
        <f t="shared" si="191"/>
        <v/>
      </c>
      <c r="G2465" s="17" t="str">
        <f t="shared" si="192"/>
        <v/>
      </c>
      <c r="H2465" s="17" t="str">
        <f t="shared" si="193"/>
        <v>-</v>
      </c>
      <c r="I2465" s="17" t="str">
        <f t="shared" si="194"/>
        <v>--</v>
      </c>
      <c r="J2465" s="17" t="str">
        <f t="shared" si="190"/>
        <v xml:space="preserve"> </v>
      </c>
      <c r="K2465" s="17" t="str">
        <f>IF(H2465="-","",COUNTIF($H$8:H2465,H2465))</f>
        <v/>
      </c>
    </row>
    <row r="2466" spans="1:11" ht="19.600000000000001" customHeight="1" x14ac:dyDescent="0.25">
      <c r="A2466" s="30"/>
      <c r="B2466" s="31"/>
      <c r="C2466" s="38"/>
      <c r="D2466" s="44"/>
      <c r="F2466" s="17" t="str">
        <f t="shared" si="191"/>
        <v/>
      </c>
      <c r="G2466" s="17" t="str">
        <f t="shared" si="192"/>
        <v/>
      </c>
      <c r="H2466" s="17" t="str">
        <f t="shared" si="193"/>
        <v>-</v>
      </c>
      <c r="I2466" s="17" t="str">
        <f t="shared" si="194"/>
        <v>--</v>
      </c>
      <c r="J2466" s="17" t="str">
        <f t="shared" si="190"/>
        <v xml:space="preserve"> </v>
      </c>
      <c r="K2466" s="17" t="str">
        <f>IF(H2466="-","",COUNTIF($H$8:H2466,H2466))</f>
        <v/>
      </c>
    </row>
    <row r="2467" spans="1:11" ht="19.600000000000001" customHeight="1" x14ac:dyDescent="0.25">
      <c r="A2467" s="30"/>
      <c r="B2467" s="31"/>
      <c r="C2467" s="38"/>
      <c r="D2467" s="44"/>
      <c r="F2467" s="17" t="str">
        <f t="shared" si="191"/>
        <v/>
      </c>
      <c r="G2467" s="17" t="str">
        <f t="shared" si="192"/>
        <v/>
      </c>
      <c r="H2467" s="17" t="str">
        <f t="shared" si="193"/>
        <v>-</v>
      </c>
      <c r="I2467" s="17" t="str">
        <f t="shared" si="194"/>
        <v>--</v>
      </c>
      <c r="J2467" s="17" t="str">
        <f t="shared" si="190"/>
        <v xml:space="preserve"> </v>
      </c>
      <c r="K2467" s="17" t="str">
        <f>IF(H2467="-","",COUNTIF($H$8:H2467,H2467))</f>
        <v/>
      </c>
    </row>
    <row r="2468" spans="1:11" ht="19.600000000000001" customHeight="1" x14ac:dyDescent="0.25">
      <c r="A2468" s="30"/>
      <c r="B2468" s="31"/>
      <c r="C2468" s="38"/>
      <c r="D2468" s="44"/>
      <c r="F2468" s="17" t="str">
        <f t="shared" si="191"/>
        <v/>
      </c>
      <c r="G2468" s="17" t="str">
        <f t="shared" si="192"/>
        <v/>
      </c>
      <c r="H2468" s="17" t="str">
        <f t="shared" si="193"/>
        <v>-</v>
      </c>
      <c r="I2468" s="17" t="str">
        <f t="shared" si="194"/>
        <v>--</v>
      </c>
      <c r="J2468" s="17" t="str">
        <f t="shared" si="190"/>
        <v xml:space="preserve"> </v>
      </c>
      <c r="K2468" s="17" t="str">
        <f>IF(H2468="-","",COUNTIF($H$8:H2468,H2468))</f>
        <v/>
      </c>
    </row>
    <row r="2469" spans="1:11" ht="19.600000000000001" customHeight="1" x14ac:dyDescent="0.25">
      <c r="A2469" s="30"/>
      <c r="B2469" s="31"/>
      <c r="C2469" s="38"/>
      <c r="D2469" s="44"/>
      <c r="F2469" s="17" t="str">
        <f t="shared" si="191"/>
        <v/>
      </c>
      <c r="G2469" s="17" t="str">
        <f t="shared" si="192"/>
        <v/>
      </c>
      <c r="H2469" s="17" t="str">
        <f t="shared" si="193"/>
        <v>-</v>
      </c>
      <c r="I2469" s="17" t="str">
        <f t="shared" si="194"/>
        <v>--</v>
      </c>
      <c r="J2469" s="17" t="str">
        <f t="shared" si="190"/>
        <v xml:space="preserve"> </v>
      </c>
      <c r="K2469" s="17" t="str">
        <f>IF(H2469="-","",COUNTIF($H$8:H2469,H2469))</f>
        <v/>
      </c>
    </row>
    <row r="2470" spans="1:11" ht="19.600000000000001" customHeight="1" x14ac:dyDescent="0.25">
      <c r="A2470" s="30"/>
      <c r="B2470" s="31"/>
      <c r="C2470" s="38"/>
      <c r="D2470" s="44"/>
      <c r="F2470" s="17" t="str">
        <f t="shared" si="191"/>
        <v/>
      </c>
      <c r="G2470" s="17" t="str">
        <f t="shared" si="192"/>
        <v/>
      </c>
      <c r="H2470" s="17" t="str">
        <f t="shared" si="193"/>
        <v>-</v>
      </c>
      <c r="I2470" s="17" t="str">
        <f t="shared" si="194"/>
        <v>--</v>
      </c>
      <c r="J2470" s="17" t="str">
        <f t="shared" si="190"/>
        <v xml:space="preserve"> </v>
      </c>
      <c r="K2470" s="17" t="str">
        <f>IF(H2470="-","",COUNTIF($H$8:H2470,H2470))</f>
        <v/>
      </c>
    </row>
    <row r="2471" spans="1:11" ht="19.600000000000001" customHeight="1" x14ac:dyDescent="0.25">
      <c r="A2471" s="30"/>
      <c r="B2471" s="31"/>
      <c r="C2471" s="38"/>
      <c r="D2471" s="44"/>
      <c r="F2471" s="17" t="str">
        <f t="shared" si="191"/>
        <v/>
      </c>
      <c r="G2471" s="17" t="str">
        <f t="shared" si="192"/>
        <v/>
      </c>
      <c r="H2471" s="17" t="str">
        <f t="shared" si="193"/>
        <v>-</v>
      </c>
      <c r="I2471" s="17" t="str">
        <f t="shared" si="194"/>
        <v>--</v>
      </c>
      <c r="J2471" s="17" t="str">
        <f t="shared" si="190"/>
        <v xml:space="preserve"> </v>
      </c>
      <c r="K2471" s="17" t="str">
        <f>IF(H2471="-","",COUNTIF($H$8:H2471,H2471))</f>
        <v/>
      </c>
    </row>
    <row r="2472" spans="1:11" ht="19.600000000000001" customHeight="1" x14ac:dyDescent="0.25">
      <c r="A2472" s="30"/>
      <c r="B2472" s="31"/>
      <c r="C2472" s="38"/>
      <c r="D2472" s="44"/>
      <c r="F2472" s="17" t="str">
        <f t="shared" si="191"/>
        <v/>
      </c>
      <c r="G2472" s="17" t="str">
        <f t="shared" si="192"/>
        <v/>
      </c>
      <c r="H2472" s="17" t="str">
        <f t="shared" si="193"/>
        <v>-</v>
      </c>
      <c r="I2472" s="17" t="str">
        <f t="shared" si="194"/>
        <v>--</v>
      </c>
      <c r="J2472" s="17" t="str">
        <f t="shared" si="190"/>
        <v xml:space="preserve"> </v>
      </c>
      <c r="K2472" s="17" t="str">
        <f>IF(H2472="-","",COUNTIF($H$8:H2472,H2472))</f>
        <v/>
      </c>
    </row>
    <row r="2473" spans="1:11" ht="19.600000000000001" customHeight="1" x14ac:dyDescent="0.25">
      <c r="A2473" s="30"/>
      <c r="B2473" s="31"/>
      <c r="C2473" s="38"/>
      <c r="D2473" s="44"/>
      <c r="F2473" s="17" t="str">
        <f t="shared" si="191"/>
        <v/>
      </c>
      <c r="G2473" s="17" t="str">
        <f t="shared" si="192"/>
        <v/>
      </c>
      <c r="H2473" s="17" t="str">
        <f t="shared" si="193"/>
        <v>-</v>
      </c>
      <c r="I2473" s="17" t="str">
        <f t="shared" si="194"/>
        <v>--</v>
      </c>
      <c r="J2473" s="17" t="str">
        <f t="shared" si="190"/>
        <v xml:space="preserve"> </v>
      </c>
      <c r="K2473" s="17" t="str">
        <f>IF(H2473="-","",COUNTIF($H$8:H2473,H2473))</f>
        <v/>
      </c>
    </row>
    <row r="2474" spans="1:11" ht="19.600000000000001" customHeight="1" x14ac:dyDescent="0.25">
      <c r="A2474" s="30"/>
      <c r="B2474" s="31"/>
      <c r="C2474" s="38"/>
      <c r="D2474" s="44"/>
      <c r="F2474" s="17" t="str">
        <f t="shared" si="191"/>
        <v/>
      </c>
      <c r="G2474" s="17" t="str">
        <f t="shared" si="192"/>
        <v/>
      </c>
      <c r="H2474" s="17" t="str">
        <f t="shared" si="193"/>
        <v>-</v>
      </c>
      <c r="I2474" s="17" t="str">
        <f t="shared" si="194"/>
        <v>--</v>
      </c>
      <c r="J2474" s="17" t="str">
        <f t="shared" si="190"/>
        <v xml:space="preserve"> </v>
      </c>
      <c r="K2474" s="17" t="str">
        <f>IF(H2474="-","",COUNTIF($H$8:H2474,H2474))</f>
        <v/>
      </c>
    </row>
    <row r="2475" spans="1:11" ht="19.600000000000001" customHeight="1" x14ac:dyDescent="0.25">
      <c r="A2475" s="30"/>
      <c r="B2475" s="31"/>
      <c r="C2475" s="38"/>
      <c r="D2475" s="44"/>
      <c r="F2475" s="17" t="str">
        <f t="shared" si="191"/>
        <v/>
      </c>
      <c r="G2475" s="17" t="str">
        <f t="shared" si="192"/>
        <v/>
      </c>
      <c r="H2475" s="17" t="str">
        <f t="shared" si="193"/>
        <v>-</v>
      </c>
      <c r="I2475" s="17" t="str">
        <f t="shared" si="194"/>
        <v>--</v>
      </c>
      <c r="J2475" s="17" t="str">
        <f t="shared" si="190"/>
        <v xml:space="preserve"> </v>
      </c>
      <c r="K2475" s="17" t="str">
        <f>IF(H2475="-","",COUNTIF($H$8:H2475,H2475))</f>
        <v/>
      </c>
    </row>
    <row r="2476" spans="1:11" ht="19.600000000000001" customHeight="1" x14ac:dyDescent="0.25">
      <c r="A2476" s="30"/>
      <c r="B2476" s="31"/>
      <c r="C2476" s="38"/>
      <c r="D2476" s="44"/>
      <c r="F2476" s="17" t="str">
        <f t="shared" si="191"/>
        <v/>
      </c>
      <c r="G2476" s="17" t="str">
        <f t="shared" si="192"/>
        <v/>
      </c>
      <c r="H2476" s="17" t="str">
        <f t="shared" si="193"/>
        <v>-</v>
      </c>
      <c r="I2476" s="17" t="str">
        <f t="shared" si="194"/>
        <v>--</v>
      </c>
      <c r="J2476" s="17" t="str">
        <f t="shared" si="190"/>
        <v xml:space="preserve"> </v>
      </c>
      <c r="K2476" s="17" t="str">
        <f>IF(H2476="-","",COUNTIF($H$8:H2476,H2476))</f>
        <v/>
      </c>
    </row>
    <row r="2477" spans="1:11" ht="19.600000000000001" customHeight="1" x14ac:dyDescent="0.25">
      <c r="A2477" s="30"/>
      <c r="B2477" s="31"/>
      <c r="C2477" s="38"/>
      <c r="D2477" s="44"/>
      <c r="F2477" s="17" t="str">
        <f t="shared" si="191"/>
        <v/>
      </c>
      <c r="G2477" s="17" t="str">
        <f t="shared" si="192"/>
        <v/>
      </c>
      <c r="H2477" s="17" t="str">
        <f t="shared" si="193"/>
        <v>-</v>
      </c>
      <c r="I2477" s="17" t="str">
        <f t="shared" si="194"/>
        <v>--</v>
      </c>
      <c r="J2477" s="17" t="str">
        <f t="shared" si="190"/>
        <v xml:space="preserve"> </v>
      </c>
      <c r="K2477" s="17" t="str">
        <f>IF(H2477="-","",COUNTIF($H$8:H2477,H2477))</f>
        <v/>
      </c>
    </row>
    <row r="2478" spans="1:11" ht="19.600000000000001" customHeight="1" x14ac:dyDescent="0.25">
      <c r="A2478" s="30"/>
      <c r="B2478" s="31"/>
      <c r="C2478" s="38"/>
      <c r="D2478" s="44"/>
      <c r="F2478" s="17" t="str">
        <f t="shared" si="191"/>
        <v/>
      </c>
      <c r="G2478" s="17" t="str">
        <f t="shared" si="192"/>
        <v/>
      </c>
      <c r="H2478" s="17" t="str">
        <f t="shared" si="193"/>
        <v>-</v>
      </c>
      <c r="I2478" s="17" t="str">
        <f t="shared" si="194"/>
        <v>--</v>
      </c>
      <c r="J2478" s="17" t="str">
        <f t="shared" si="190"/>
        <v xml:space="preserve"> </v>
      </c>
      <c r="K2478" s="17" t="str">
        <f>IF(H2478="-","",COUNTIF($H$8:H2478,H2478))</f>
        <v/>
      </c>
    </row>
    <row r="2479" spans="1:11" ht="19.600000000000001" customHeight="1" x14ac:dyDescent="0.25">
      <c r="A2479" s="30"/>
      <c r="B2479" s="31"/>
      <c r="C2479" s="38"/>
      <c r="D2479" s="44"/>
      <c r="F2479" s="17" t="str">
        <f t="shared" si="191"/>
        <v/>
      </c>
      <c r="G2479" s="17" t="str">
        <f t="shared" si="192"/>
        <v/>
      </c>
      <c r="H2479" s="17" t="str">
        <f t="shared" si="193"/>
        <v>-</v>
      </c>
      <c r="I2479" s="17" t="str">
        <f t="shared" si="194"/>
        <v>--</v>
      </c>
      <c r="J2479" s="17" t="str">
        <f t="shared" si="190"/>
        <v xml:space="preserve"> </v>
      </c>
      <c r="K2479" s="17" t="str">
        <f>IF(H2479="-","",COUNTIF($H$8:H2479,H2479))</f>
        <v/>
      </c>
    </row>
    <row r="2480" spans="1:11" ht="19.600000000000001" customHeight="1" x14ac:dyDescent="0.25">
      <c r="A2480" s="30"/>
      <c r="B2480" s="31"/>
      <c r="C2480" s="38"/>
      <c r="D2480" s="44"/>
      <c r="F2480" s="17" t="str">
        <f t="shared" si="191"/>
        <v/>
      </c>
      <c r="G2480" s="17" t="str">
        <f t="shared" si="192"/>
        <v/>
      </c>
      <c r="H2480" s="17" t="str">
        <f t="shared" si="193"/>
        <v>-</v>
      </c>
      <c r="I2480" s="17" t="str">
        <f t="shared" si="194"/>
        <v>--</v>
      </c>
      <c r="J2480" s="17" t="str">
        <f t="shared" si="190"/>
        <v xml:space="preserve"> </v>
      </c>
      <c r="K2480" s="17" t="str">
        <f>IF(H2480="-","",COUNTIF($H$8:H2480,H2480))</f>
        <v/>
      </c>
    </row>
    <row r="2481" spans="1:11" ht="19.600000000000001" customHeight="1" x14ac:dyDescent="0.25">
      <c r="A2481" s="30"/>
      <c r="B2481" s="31"/>
      <c r="C2481" s="38"/>
      <c r="D2481" s="44"/>
      <c r="F2481" s="17" t="str">
        <f t="shared" si="191"/>
        <v/>
      </c>
      <c r="G2481" s="17" t="str">
        <f t="shared" si="192"/>
        <v/>
      </c>
      <c r="H2481" s="17" t="str">
        <f t="shared" si="193"/>
        <v>-</v>
      </c>
      <c r="I2481" s="17" t="str">
        <f t="shared" si="194"/>
        <v>--</v>
      </c>
      <c r="J2481" s="17" t="str">
        <f t="shared" si="190"/>
        <v xml:space="preserve"> </v>
      </c>
      <c r="K2481" s="17" t="str">
        <f>IF(H2481="-","",COUNTIF($H$8:H2481,H2481))</f>
        <v/>
      </c>
    </row>
    <row r="2482" spans="1:11" ht="19.600000000000001" customHeight="1" x14ac:dyDescent="0.25">
      <c r="A2482" s="30"/>
      <c r="B2482" s="31"/>
      <c r="C2482" s="38"/>
      <c r="D2482" s="44"/>
      <c r="F2482" s="17" t="str">
        <f t="shared" si="191"/>
        <v/>
      </c>
      <c r="G2482" s="17" t="str">
        <f t="shared" si="192"/>
        <v/>
      </c>
      <c r="H2482" s="17" t="str">
        <f t="shared" si="193"/>
        <v>-</v>
      </c>
      <c r="I2482" s="17" t="str">
        <f t="shared" si="194"/>
        <v>--</v>
      </c>
      <c r="J2482" s="17" t="str">
        <f t="shared" si="190"/>
        <v xml:space="preserve"> </v>
      </c>
      <c r="K2482" s="17" t="str">
        <f>IF(H2482="-","",COUNTIF($H$8:H2482,H2482))</f>
        <v/>
      </c>
    </row>
    <row r="2483" spans="1:11" ht="19.600000000000001" customHeight="1" x14ac:dyDescent="0.25">
      <c r="A2483" s="30"/>
      <c r="B2483" s="31"/>
      <c r="C2483" s="38"/>
      <c r="D2483" s="44"/>
      <c r="F2483" s="17" t="str">
        <f t="shared" si="191"/>
        <v/>
      </c>
      <c r="G2483" s="17" t="str">
        <f t="shared" si="192"/>
        <v/>
      </c>
      <c r="H2483" s="17" t="str">
        <f t="shared" si="193"/>
        <v>-</v>
      </c>
      <c r="I2483" s="17" t="str">
        <f t="shared" si="194"/>
        <v>--</v>
      </c>
      <c r="J2483" s="17" t="str">
        <f t="shared" si="190"/>
        <v xml:space="preserve"> </v>
      </c>
      <c r="K2483" s="17" t="str">
        <f>IF(H2483="-","",COUNTIF($H$8:H2483,H2483))</f>
        <v/>
      </c>
    </row>
    <row r="2484" spans="1:11" ht="19.600000000000001" customHeight="1" x14ac:dyDescent="0.25">
      <c r="A2484" s="30"/>
      <c r="B2484" s="31"/>
      <c r="C2484" s="38"/>
      <c r="D2484" s="44"/>
      <c r="F2484" s="17" t="str">
        <f t="shared" si="191"/>
        <v/>
      </c>
      <c r="G2484" s="17" t="str">
        <f t="shared" si="192"/>
        <v/>
      </c>
      <c r="H2484" s="17" t="str">
        <f t="shared" si="193"/>
        <v>-</v>
      </c>
      <c r="I2484" s="17" t="str">
        <f t="shared" si="194"/>
        <v>--</v>
      </c>
      <c r="J2484" s="17" t="str">
        <f t="shared" si="190"/>
        <v xml:space="preserve"> </v>
      </c>
      <c r="K2484" s="17" t="str">
        <f>IF(H2484="-","",COUNTIF($H$8:H2484,H2484))</f>
        <v/>
      </c>
    </row>
    <row r="2485" spans="1:11" ht="19.600000000000001" customHeight="1" x14ac:dyDescent="0.25">
      <c r="A2485" s="30"/>
      <c r="B2485" s="31"/>
      <c r="C2485" s="38"/>
      <c r="D2485" s="44"/>
      <c r="F2485" s="17" t="str">
        <f t="shared" si="191"/>
        <v/>
      </c>
      <c r="G2485" s="17" t="str">
        <f t="shared" si="192"/>
        <v/>
      </c>
      <c r="H2485" s="17" t="str">
        <f t="shared" si="193"/>
        <v>-</v>
      </c>
      <c r="I2485" s="17" t="str">
        <f t="shared" si="194"/>
        <v>--</v>
      </c>
      <c r="J2485" s="17" t="str">
        <f t="shared" si="190"/>
        <v xml:space="preserve"> </v>
      </c>
      <c r="K2485" s="17" t="str">
        <f>IF(H2485="-","",COUNTIF($H$8:H2485,H2485))</f>
        <v/>
      </c>
    </row>
    <row r="2486" spans="1:11" ht="19.600000000000001" customHeight="1" x14ac:dyDescent="0.25">
      <c r="A2486" s="30"/>
      <c r="B2486" s="31"/>
      <c r="C2486" s="38"/>
      <c r="D2486" s="44"/>
      <c r="F2486" s="17" t="str">
        <f t="shared" si="191"/>
        <v/>
      </c>
      <c r="G2486" s="17" t="str">
        <f t="shared" si="192"/>
        <v/>
      </c>
      <c r="H2486" s="17" t="str">
        <f t="shared" si="193"/>
        <v>-</v>
      </c>
      <c r="I2486" s="17" t="str">
        <f t="shared" si="194"/>
        <v>--</v>
      </c>
      <c r="J2486" s="17" t="str">
        <f t="shared" si="190"/>
        <v xml:space="preserve"> </v>
      </c>
      <c r="K2486" s="17" t="str">
        <f>IF(H2486="-","",COUNTIF($H$8:H2486,H2486))</f>
        <v/>
      </c>
    </row>
    <row r="2487" spans="1:11" ht="19.600000000000001" customHeight="1" x14ac:dyDescent="0.25">
      <c r="A2487" s="30"/>
      <c r="B2487" s="31"/>
      <c r="C2487" s="38"/>
      <c r="D2487" s="44"/>
      <c r="F2487" s="17" t="str">
        <f t="shared" si="191"/>
        <v/>
      </c>
      <c r="G2487" s="17" t="str">
        <f t="shared" si="192"/>
        <v/>
      </c>
      <c r="H2487" s="17" t="str">
        <f t="shared" si="193"/>
        <v>-</v>
      </c>
      <c r="I2487" s="17" t="str">
        <f t="shared" si="194"/>
        <v>--</v>
      </c>
      <c r="J2487" s="17" t="str">
        <f t="shared" si="190"/>
        <v xml:space="preserve"> </v>
      </c>
      <c r="K2487" s="17" t="str">
        <f>IF(H2487="-","",COUNTIF($H$8:H2487,H2487))</f>
        <v/>
      </c>
    </row>
    <row r="2488" spans="1:11" ht="19.600000000000001" customHeight="1" x14ac:dyDescent="0.25">
      <c r="A2488" s="30"/>
      <c r="B2488" s="31"/>
      <c r="C2488" s="38"/>
      <c r="D2488" s="44"/>
      <c r="F2488" s="17" t="str">
        <f t="shared" si="191"/>
        <v/>
      </c>
      <c r="G2488" s="17" t="str">
        <f t="shared" si="192"/>
        <v/>
      </c>
      <c r="H2488" s="17" t="str">
        <f t="shared" si="193"/>
        <v>-</v>
      </c>
      <c r="I2488" s="17" t="str">
        <f t="shared" si="194"/>
        <v>--</v>
      </c>
      <c r="J2488" s="17" t="str">
        <f t="shared" si="190"/>
        <v xml:space="preserve"> </v>
      </c>
      <c r="K2488" s="17" t="str">
        <f>IF(H2488="-","",COUNTIF($H$8:H2488,H2488))</f>
        <v/>
      </c>
    </row>
    <row r="2489" spans="1:11" ht="19.600000000000001" customHeight="1" x14ac:dyDescent="0.25">
      <c r="A2489" s="30"/>
      <c r="B2489" s="31"/>
      <c r="C2489" s="38"/>
      <c r="D2489" s="44"/>
      <c r="F2489" s="17" t="str">
        <f t="shared" si="191"/>
        <v/>
      </c>
      <c r="G2489" s="17" t="str">
        <f t="shared" si="192"/>
        <v/>
      </c>
      <c r="H2489" s="17" t="str">
        <f t="shared" si="193"/>
        <v>-</v>
      </c>
      <c r="I2489" s="17" t="str">
        <f t="shared" si="194"/>
        <v>--</v>
      </c>
      <c r="J2489" s="17" t="str">
        <f t="shared" si="190"/>
        <v xml:space="preserve"> </v>
      </c>
      <c r="K2489" s="17" t="str">
        <f>IF(H2489="-","",COUNTIF($H$8:H2489,H2489))</f>
        <v/>
      </c>
    </row>
    <row r="2490" spans="1:11" ht="19.600000000000001" customHeight="1" x14ac:dyDescent="0.25">
      <c r="A2490" s="30"/>
      <c r="B2490" s="31"/>
      <c r="C2490" s="38"/>
      <c r="D2490" s="44"/>
      <c r="F2490" s="17" t="str">
        <f t="shared" si="191"/>
        <v/>
      </c>
      <c r="G2490" s="17" t="str">
        <f t="shared" si="192"/>
        <v/>
      </c>
      <c r="H2490" s="17" t="str">
        <f t="shared" si="193"/>
        <v>-</v>
      </c>
      <c r="I2490" s="17" t="str">
        <f t="shared" si="194"/>
        <v>--</v>
      </c>
      <c r="J2490" s="17" t="str">
        <f t="shared" si="190"/>
        <v xml:space="preserve"> </v>
      </c>
      <c r="K2490" s="17" t="str">
        <f>IF(H2490="-","",COUNTIF($H$8:H2490,H2490))</f>
        <v/>
      </c>
    </row>
    <row r="2491" spans="1:11" ht="19.600000000000001" customHeight="1" x14ac:dyDescent="0.25">
      <c r="A2491" s="30"/>
      <c r="B2491" s="31"/>
      <c r="C2491" s="38"/>
      <c r="D2491" s="44"/>
      <c r="F2491" s="17" t="str">
        <f t="shared" si="191"/>
        <v/>
      </c>
      <c r="G2491" s="17" t="str">
        <f t="shared" si="192"/>
        <v/>
      </c>
      <c r="H2491" s="17" t="str">
        <f t="shared" si="193"/>
        <v>-</v>
      </c>
      <c r="I2491" s="17" t="str">
        <f t="shared" si="194"/>
        <v>--</v>
      </c>
      <c r="J2491" s="17" t="str">
        <f t="shared" si="190"/>
        <v xml:space="preserve"> </v>
      </c>
      <c r="K2491" s="17" t="str">
        <f>IF(H2491="-","",COUNTIF($H$8:H2491,H2491))</f>
        <v/>
      </c>
    </row>
    <row r="2492" spans="1:11" ht="19.600000000000001" customHeight="1" x14ac:dyDescent="0.25">
      <c r="A2492" s="30"/>
      <c r="B2492" s="31"/>
      <c r="C2492" s="38"/>
      <c r="D2492" s="44"/>
      <c r="F2492" s="17" t="str">
        <f t="shared" si="191"/>
        <v/>
      </c>
      <c r="G2492" s="17" t="str">
        <f t="shared" si="192"/>
        <v/>
      </c>
      <c r="H2492" s="17" t="str">
        <f t="shared" si="193"/>
        <v>-</v>
      </c>
      <c r="I2492" s="17" t="str">
        <f t="shared" si="194"/>
        <v>--</v>
      </c>
      <c r="J2492" s="17" t="str">
        <f t="shared" si="190"/>
        <v xml:space="preserve"> </v>
      </c>
      <c r="K2492" s="17" t="str">
        <f>IF(H2492="-","",COUNTIF($H$8:H2492,H2492))</f>
        <v/>
      </c>
    </row>
    <row r="2493" spans="1:11" ht="19.600000000000001" customHeight="1" x14ac:dyDescent="0.25">
      <c r="A2493" s="30"/>
      <c r="B2493" s="31"/>
      <c r="C2493" s="38"/>
      <c r="D2493" s="44"/>
      <c r="F2493" s="17" t="str">
        <f t="shared" si="191"/>
        <v/>
      </c>
      <c r="G2493" s="17" t="str">
        <f t="shared" si="192"/>
        <v/>
      </c>
      <c r="H2493" s="17" t="str">
        <f t="shared" si="193"/>
        <v>-</v>
      </c>
      <c r="I2493" s="17" t="str">
        <f t="shared" si="194"/>
        <v>--</v>
      </c>
      <c r="J2493" s="17" t="str">
        <f t="shared" si="190"/>
        <v xml:space="preserve"> </v>
      </c>
      <c r="K2493" s="17" t="str">
        <f>IF(H2493="-","",COUNTIF($H$8:H2493,H2493))</f>
        <v/>
      </c>
    </row>
    <row r="2494" spans="1:11" ht="19.600000000000001" customHeight="1" x14ac:dyDescent="0.25">
      <c r="A2494" s="30"/>
      <c r="B2494" s="31"/>
      <c r="C2494" s="38"/>
      <c r="D2494" s="44"/>
      <c r="F2494" s="17" t="str">
        <f t="shared" si="191"/>
        <v/>
      </c>
      <c r="G2494" s="17" t="str">
        <f t="shared" si="192"/>
        <v/>
      </c>
      <c r="H2494" s="17" t="str">
        <f t="shared" si="193"/>
        <v>-</v>
      </c>
      <c r="I2494" s="17" t="str">
        <f t="shared" si="194"/>
        <v>--</v>
      </c>
      <c r="J2494" s="17" t="str">
        <f t="shared" si="190"/>
        <v xml:space="preserve"> </v>
      </c>
      <c r="K2494" s="17" t="str">
        <f>IF(H2494="-","",COUNTIF($H$8:H2494,H2494))</f>
        <v/>
      </c>
    </row>
    <row r="2495" spans="1:11" ht="19.600000000000001" customHeight="1" x14ac:dyDescent="0.25">
      <c r="A2495" s="30"/>
      <c r="B2495" s="31"/>
      <c r="C2495" s="38"/>
      <c r="D2495" s="44"/>
      <c r="F2495" s="17" t="str">
        <f t="shared" si="191"/>
        <v/>
      </c>
      <c r="G2495" s="17" t="str">
        <f t="shared" si="192"/>
        <v/>
      </c>
      <c r="H2495" s="17" t="str">
        <f t="shared" si="193"/>
        <v>-</v>
      </c>
      <c r="I2495" s="17" t="str">
        <f t="shared" si="194"/>
        <v>--</v>
      </c>
      <c r="J2495" s="17" t="str">
        <f t="shared" si="190"/>
        <v xml:space="preserve"> </v>
      </c>
      <c r="K2495" s="17" t="str">
        <f>IF(H2495="-","",COUNTIF($H$8:H2495,H2495))</f>
        <v/>
      </c>
    </row>
    <row r="2496" spans="1:11" ht="19.600000000000001" customHeight="1" x14ac:dyDescent="0.25">
      <c r="A2496" s="30"/>
      <c r="B2496" s="31"/>
      <c r="C2496" s="38"/>
      <c r="D2496" s="44"/>
      <c r="F2496" s="17" t="str">
        <f t="shared" si="191"/>
        <v/>
      </c>
      <c r="G2496" s="17" t="str">
        <f t="shared" si="192"/>
        <v/>
      </c>
      <c r="H2496" s="17" t="str">
        <f t="shared" si="193"/>
        <v>-</v>
      </c>
      <c r="I2496" s="17" t="str">
        <f t="shared" si="194"/>
        <v>--</v>
      </c>
      <c r="J2496" s="17" t="str">
        <f t="shared" si="190"/>
        <v xml:space="preserve"> </v>
      </c>
      <c r="K2496" s="17" t="str">
        <f>IF(H2496="-","",COUNTIF($H$8:H2496,H2496))</f>
        <v/>
      </c>
    </row>
    <row r="2497" spans="1:11" ht="19.600000000000001" customHeight="1" x14ac:dyDescent="0.25">
      <c r="A2497" s="30"/>
      <c r="B2497" s="31"/>
      <c r="C2497" s="38"/>
      <c r="D2497" s="44"/>
      <c r="F2497" s="17" t="str">
        <f t="shared" si="191"/>
        <v/>
      </c>
      <c r="G2497" s="17" t="str">
        <f t="shared" si="192"/>
        <v/>
      </c>
      <c r="H2497" s="17" t="str">
        <f t="shared" si="193"/>
        <v>-</v>
      </c>
      <c r="I2497" s="17" t="str">
        <f t="shared" si="194"/>
        <v>--</v>
      </c>
      <c r="J2497" s="17" t="str">
        <f t="shared" si="190"/>
        <v xml:space="preserve"> </v>
      </c>
      <c r="K2497" s="17" t="str">
        <f>IF(H2497="-","",COUNTIF($H$8:H2497,H2497))</f>
        <v/>
      </c>
    </row>
    <row r="2498" spans="1:11" ht="19.600000000000001" customHeight="1" x14ac:dyDescent="0.25">
      <c r="A2498" s="30"/>
      <c r="B2498" s="31"/>
      <c r="C2498" s="38"/>
      <c r="D2498" s="44"/>
      <c r="F2498" s="17" t="str">
        <f t="shared" si="191"/>
        <v/>
      </c>
      <c r="G2498" s="17" t="str">
        <f t="shared" si="192"/>
        <v/>
      </c>
      <c r="H2498" s="17" t="str">
        <f t="shared" si="193"/>
        <v>-</v>
      </c>
      <c r="I2498" s="17" t="str">
        <f t="shared" si="194"/>
        <v>--</v>
      </c>
      <c r="J2498" s="17" t="str">
        <f t="shared" si="190"/>
        <v xml:space="preserve"> </v>
      </c>
      <c r="K2498" s="17" t="str">
        <f>IF(H2498="-","",COUNTIF($H$8:H2498,H2498))</f>
        <v/>
      </c>
    </row>
    <row r="2499" spans="1:11" ht="19.600000000000001" customHeight="1" x14ac:dyDescent="0.25">
      <c r="A2499" s="30"/>
      <c r="B2499" s="31"/>
      <c r="C2499" s="38"/>
      <c r="D2499" s="44"/>
      <c r="F2499" s="17" t="str">
        <f t="shared" si="191"/>
        <v/>
      </c>
      <c r="G2499" s="17" t="str">
        <f t="shared" si="192"/>
        <v/>
      </c>
      <c r="H2499" s="17" t="str">
        <f t="shared" si="193"/>
        <v>-</v>
      </c>
      <c r="I2499" s="17" t="str">
        <f t="shared" si="194"/>
        <v>--</v>
      </c>
      <c r="J2499" s="17" t="str">
        <f t="shared" si="190"/>
        <v xml:space="preserve"> </v>
      </c>
      <c r="K2499" s="17" t="str">
        <f>IF(H2499="-","",COUNTIF($H$8:H2499,H2499))</f>
        <v/>
      </c>
    </row>
    <row r="2500" spans="1:11" ht="19.600000000000001" customHeight="1" x14ac:dyDescent="0.25">
      <c r="A2500" s="30"/>
      <c r="B2500" s="31"/>
      <c r="C2500" s="38"/>
      <c r="D2500" s="44"/>
      <c r="F2500" s="17" t="str">
        <f t="shared" si="191"/>
        <v/>
      </c>
      <c r="G2500" s="17" t="str">
        <f t="shared" si="192"/>
        <v/>
      </c>
      <c r="H2500" s="17" t="str">
        <f t="shared" si="193"/>
        <v>-</v>
      </c>
      <c r="I2500" s="17" t="str">
        <f t="shared" si="194"/>
        <v>--</v>
      </c>
      <c r="J2500" s="17" t="str">
        <f t="shared" si="190"/>
        <v xml:space="preserve"> </v>
      </c>
      <c r="K2500" s="17" t="str">
        <f>IF(H2500="-","",COUNTIF($H$8:H2500,H2500))</f>
        <v/>
      </c>
    </row>
    <row r="2501" spans="1:11" ht="19.600000000000001" customHeight="1" x14ac:dyDescent="0.25">
      <c r="A2501" s="30"/>
      <c r="B2501" s="31"/>
      <c r="C2501" s="38"/>
      <c r="D2501" s="44"/>
      <c r="F2501" s="17" t="str">
        <f t="shared" si="191"/>
        <v/>
      </c>
      <c r="G2501" s="17" t="str">
        <f t="shared" si="192"/>
        <v/>
      </c>
      <c r="H2501" s="17" t="str">
        <f t="shared" si="193"/>
        <v>-</v>
      </c>
      <c r="I2501" s="17" t="str">
        <f t="shared" si="194"/>
        <v>--</v>
      </c>
      <c r="J2501" s="17" t="str">
        <f t="shared" si="190"/>
        <v xml:space="preserve"> </v>
      </c>
      <c r="K2501" s="17" t="str">
        <f>IF(H2501="-","",COUNTIF($H$8:H2501,H2501))</f>
        <v/>
      </c>
    </row>
    <row r="2502" spans="1:11" ht="19.600000000000001" customHeight="1" x14ac:dyDescent="0.25">
      <c r="A2502" s="30"/>
      <c r="B2502" s="31"/>
      <c r="C2502" s="38"/>
      <c r="D2502" s="44"/>
      <c r="F2502" s="17" t="str">
        <f t="shared" si="191"/>
        <v/>
      </c>
      <c r="G2502" s="17" t="str">
        <f t="shared" si="192"/>
        <v/>
      </c>
      <c r="H2502" s="17" t="str">
        <f t="shared" si="193"/>
        <v>-</v>
      </c>
      <c r="I2502" s="17" t="str">
        <f t="shared" si="194"/>
        <v>--</v>
      </c>
      <c r="J2502" s="17" t="str">
        <f t="shared" si="190"/>
        <v xml:space="preserve"> </v>
      </c>
      <c r="K2502" s="17" t="str">
        <f>IF(H2502="-","",COUNTIF($H$8:H2502,H2502))</f>
        <v/>
      </c>
    </row>
    <row r="2503" spans="1:11" ht="19.600000000000001" customHeight="1" x14ac:dyDescent="0.25">
      <c r="A2503" s="30"/>
      <c r="B2503" s="31"/>
      <c r="C2503" s="38"/>
      <c r="D2503" s="44"/>
      <c r="F2503" s="17" t="str">
        <f t="shared" si="191"/>
        <v/>
      </c>
      <c r="G2503" s="17" t="str">
        <f t="shared" si="192"/>
        <v/>
      </c>
      <c r="H2503" s="17" t="str">
        <f t="shared" si="193"/>
        <v>-</v>
      </c>
      <c r="I2503" s="17" t="str">
        <f t="shared" si="194"/>
        <v>--</v>
      </c>
      <c r="J2503" s="17" t="str">
        <f t="shared" si="190"/>
        <v xml:space="preserve"> </v>
      </c>
      <c r="K2503" s="17" t="str">
        <f>IF(H2503="-","",COUNTIF($H$8:H2503,H2503))</f>
        <v/>
      </c>
    </row>
    <row r="2504" spans="1:11" ht="19.600000000000001" customHeight="1" x14ac:dyDescent="0.25">
      <c r="A2504" s="30"/>
      <c r="B2504" s="31"/>
      <c r="C2504" s="38"/>
      <c r="D2504" s="44"/>
      <c r="F2504" s="17" t="str">
        <f t="shared" si="191"/>
        <v/>
      </c>
      <c r="G2504" s="17" t="str">
        <f t="shared" si="192"/>
        <v/>
      </c>
      <c r="H2504" s="17" t="str">
        <f t="shared" si="193"/>
        <v>-</v>
      </c>
      <c r="I2504" s="17" t="str">
        <f t="shared" si="194"/>
        <v>--</v>
      </c>
      <c r="J2504" s="17" t="str">
        <f t="shared" ref="J2504:J2567" si="195">B2504&amp;" "&amp;A2504</f>
        <v xml:space="preserve"> </v>
      </c>
      <c r="K2504" s="17" t="str">
        <f>IF(H2504="-","",COUNTIF($H$8:H2504,H2504))</f>
        <v/>
      </c>
    </row>
    <row r="2505" spans="1:11" ht="19.600000000000001" customHeight="1" x14ac:dyDescent="0.25">
      <c r="A2505" s="30"/>
      <c r="B2505" s="31"/>
      <c r="C2505" s="38"/>
      <c r="D2505" s="44"/>
      <c r="F2505" s="17" t="str">
        <f t="shared" ref="F2505:F2568" si="196">IF(ISBLANK(C2505),"",MONTH(C2505))</f>
        <v/>
      </c>
      <c r="G2505" s="17" t="str">
        <f t="shared" ref="G2505:G2568" si="197">IF(ISBLANK(C2505),"",DAY(C2505))</f>
        <v/>
      </c>
      <c r="H2505" s="17" t="str">
        <f t="shared" ref="H2505:H2568" si="198">F2505&amp;"-"&amp;G2505</f>
        <v>-</v>
      </c>
      <c r="I2505" s="17" t="str">
        <f t="shared" ref="I2505:I2568" si="199">H2505&amp;"-"&amp;K2505</f>
        <v>--</v>
      </c>
      <c r="J2505" s="17" t="str">
        <f t="shared" si="195"/>
        <v xml:space="preserve"> </v>
      </c>
      <c r="K2505" s="17" t="str">
        <f>IF(H2505="-","",COUNTIF($H$8:H2505,H2505))</f>
        <v/>
      </c>
    </row>
    <row r="2506" spans="1:11" ht="19.600000000000001" customHeight="1" x14ac:dyDescent="0.25">
      <c r="A2506" s="30"/>
      <c r="B2506" s="31"/>
      <c r="C2506" s="38"/>
      <c r="D2506" s="44"/>
      <c r="F2506" s="17" t="str">
        <f t="shared" si="196"/>
        <v/>
      </c>
      <c r="G2506" s="17" t="str">
        <f t="shared" si="197"/>
        <v/>
      </c>
      <c r="H2506" s="17" t="str">
        <f t="shared" si="198"/>
        <v>-</v>
      </c>
      <c r="I2506" s="17" t="str">
        <f t="shared" si="199"/>
        <v>--</v>
      </c>
      <c r="J2506" s="17" t="str">
        <f t="shared" si="195"/>
        <v xml:space="preserve"> </v>
      </c>
      <c r="K2506" s="17" t="str">
        <f>IF(H2506="-","",COUNTIF($H$8:H2506,H2506))</f>
        <v/>
      </c>
    </row>
    <row r="2507" spans="1:11" ht="19.600000000000001" customHeight="1" x14ac:dyDescent="0.25">
      <c r="A2507" s="30"/>
      <c r="B2507" s="31"/>
      <c r="C2507" s="38"/>
      <c r="D2507" s="44"/>
      <c r="F2507" s="17" t="str">
        <f t="shared" si="196"/>
        <v/>
      </c>
      <c r="G2507" s="17" t="str">
        <f t="shared" si="197"/>
        <v/>
      </c>
      <c r="H2507" s="17" t="str">
        <f t="shared" si="198"/>
        <v>-</v>
      </c>
      <c r="I2507" s="17" t="str">
        <f t="shared" si="199"/>
        <v>--</v>
      </c>
      <c r="J2507" s="17" t="str">
        <f t="shared" si="195"/>
        <v xml:space="preserve"> </v>
      </c>
      <c r="K2507" s="17" t="str">
        <f>IF(H2507="-","",COUNTIF($H$8:H2507,H2507))</f>
        <v/>
      </c>
    </row>
    <row r="2508" spans="1:11" ht="19.600000000000001" customHeight="1" x14ac:dyDescent="0.25">
      <c r="A2508" s="30"/>
      <c r="B2508" s="31"/>
      <c r="C2508" s="38"/>
      <c r="D2508" s="44"/>
      <c r="F2508" s="17" t="str">
        <f t="shared" si="196"/>
        <v/>
      </c>
      <c r="G2508" s="17" t="str">
        <f t="shared" si="197"/>
        <v/>
      </c>
      <c r="H2508" s="17" t="str">
        <f t="shared" si="198"/>
        <v>-</v>
      </c>
      <c r="I2508" s="17" t="str">
        <f t="shared" si="199"/>
        <v>--</v>
      </c>
      <c r="J2508" s="17" t="str">
        <f t="shared" si="195"/>
        <v xml:space="preserve"> </v>
      </c>
      <c r="K2508" s="17" t="str">
        <f>IF(H2508="-","",COUNTIF($H$8:H2508,H2508))</f>
        <v/>
      </c>
    </row>
    <row r="2509" spans="1:11" ht="19.600000000000001" customHeight="1" x14ac:dyDescent="0.25">
      <c r="A2509" s="30"/>
      <c r="B2509" s="31"/>
      <c r="C2509" s="38"/>
      <c r="D2509" s="44"/>
      <c r="F2509" s="17" t="str">
        <f t="shared" si="196"/>
        <v/>
      </c>
      <c r="G2509" s="17" t="str">
        <f t="shared" si="197"/>
        <v/>
      </c>
      <c r="H2509" s="17" t="str">
        <f t="shared" si="198"/>
        <v>-</v>
      </c>
      <c r="I2509" s="17" t="str">
        <f t="shared" si="199"/>
        <v>--</v>
      </c>
      <c r="J2509" s="17" t="str">
        <f t="shared" si="195"/>
        <v xml:space="preserve"> </v>
      </c>
      <c r="K2509" s="17" t="str">
        <f>IF(H2509="-","",COUNTIF($H$8:H2509,H2509))</f>
        <v/>
      </c>
    </row>
    <row r="2510" spans="1:11" ht="19.600000000000001" customHeight="1" x14ac:dyDescent="0.25">
      <c r="A2510" s="30"/>
      <c r="B2510" s="31"/>
      <c r="C2510" s="38"/>
      <c r="D2510" s="44"/>
      <c r="F2510" s="17" t="str">
        <f t="shared" si="196"/>
        <v/>
      </c>
      <c r="G2510" s="17" t="str">
        <f t="shared" si="197"/>
        <v/>
      </c>
      <c r="H2510" s="17" t="str">
        <f t="shared" si="198"/>
        <v>-</v>
      </c>
      <c r="I2510" s="17" t="str">
        <f t="shared" si="199"/>
        <v>--</v>
      </c>
      <c r="J2510" s="17" t="str">
        <f t="shared" si="195"/>
        <v xml:space="preserve"> </v>
      </c>
      <c r="K2510" s="17" t="str">
        <f>IF(H2510="-","",COUNTIF($H$8:H2510,H2510))</f>
        <v/>
      </c>
    </row>
    <row r="2511" spans="1:11" ht="19.600000000000001" customHeight="1" x14ac:dyDescent="0.25">
      <c r="A2511" s="30"/>
      <c r="B2511" s="31"/>
      <c r="C2511" s="38"/>
      <c r="D2511" s="44"/>
      <c r="F2511" s="17" t="str">
        <f t="shared" si="196"/>
        <v/>
      </c>
      <c r="G2511" s="17" t="str">
        <f t="shared" si="197"/>
        <v/>
      </c>
      <c r="H2511" s="17" t="str">
        <f t="shared" si="198"/>
        <v>-</v>
      </c>
      <c r="I2511" s="17" t="str">
        <f t="shared" si="199"/>
        <v>--</v>
      </c>
      <c r="J2511" s="17" t="str">
        <f t="shared" si="195"/>
        <v xml:space="preserve"> </v>
      </c>
      <c r="K2511" s="17" t="str">
        <f>IF(H2511="-","",COUNTIF($H$8:H2511,H2511))</f>
        <v/>
      </c>
    </row>
    <row r="2512" spans="1:11" ht="19.600000000000001" customHeight="1" x14ac:dyDescent="0.25">
      <c r="A2512" s="30"/>
      <c r="B2512" s="31"/>
      <c r="C2512" s="38"/>
      <c r="D2512" s="44"/>
      <c r="F2512" s="17" t="str">
        <f t="shared" si="196"/>
        <v/>
      </c>
      <c r="G2512" s="17" t="str">
        <f t="shared" si="197"/>
        <v/>
      </c>
      <c r="H2512" s="17" t="str">
        <f t="shared" si="198"/>
        <v>-</v>
      </c>
      <c r="I2512" s="17" t="str">
        <f t="shared" si="199"/>
        <v>--</v>
      </c>
      <c r="J2512" s="17" t="str">
        <f t="shared" si="195"/>
        <v xml:space="preserve"> </v>
      </c>
      <c r="K2512" s="17" t="str">
        <f>IF(H2512="-","",COUNTIF($H$8:H2512,H2512))</f>
        <v/>
      </c>
    </row>
    <row r="2513" spans="1:11" ht="19.600000000000001" customHeight="1" x14ac:dyDescent="0.25">
      <c r="A2513" s="30"/>
      <c r="B2513" s="31"/>
      <c r="C2513" s="38"/>
      <c r="D2513" s="44"/>
      <c r="F2513" s="17" t="str">
        <f t="shared" si="196"/>
        <v/>
      </c>
      <c r="G2513" s="17" t="str">
        <f t="shared" si="197"/>
        <v/>
      </c>
      <c r="H2513" s="17" t="str">
        <f t="shared" si="198"/>
        <v>-</v>
      </c>
      <c r="I2513" s="17" t="str">
        <f t="shared" si="199"/>
        <v>--</v>
      </c>
      <c r="J2513" s="17" t="str">
        <f t="shared" si="195"/>
        <v xml:space="preserve"> </v>
      </c>
      <c r="K2513" s="17" t="str">
        <f>IF(H2513="-","",COUNTIF($H$8:H2513,H2513))</f>
        <v/>
      </c>
    </row>
    <row r="2514" spans="1:11" ht="19.600000000000001" customHeight="1" x14ac:dyDescent="0.25">
      <c r="A2514" s="30"/>
      <c r="B2514" s="31"/>
      <c r="C2514" s="38"/>
      <c r="D2514" s="44"/>
      <c r="F2514" s="17" t="str">
        <f t="shared" si="196"/>
        <v/>
      </c>
      <c r="G2514" s="17" t="str">
        <f t="shared" si="197"/>
        <v/>
      </c>
      <c r="H2514" s="17" t="str">
        <f t="shared" si="198"/>
        <v>-</v>
      </c>
      <c r="I2514" s="17" t="str">
        <f t="shared" si="199"/>
        <v>--</v>
      </c>
      <c r="J2514" s="17" t="str">
        <f t="shared" si="195"/>
        <v xml:space="preserve"> </v>
      </c>
      <c r="K2514" s="17" t="str">
        <f>IF(H2514="-","",COUNTIF($H$8:H2514,H2514))</f>
        <v/>
      </c>
    </row>
    <row r="2515" spans="1:11" ht="19.600000000000001" customHeight="1" x14ac:dyDescent="0.25">
      <c r="A2515" s="30"/>
      <c r="B2515" s="31"/>
      <c r="C2515" s="38"/>
      <c r="D2515" s="44"/>
      <c r="F2515" s="17" t="str">
        <f t="shared" si="196"/>
        <v/>
      </c>
      <c r="G2515" s="17" t="str">
        <f t="shared" si="197"/>
        <v/>
      </c>
      <c r="H2515" s="17" t="str">
        <f t="shared" si="198"/>
        <v>-</v>
      </c>
      <c r="I2515" s="17" t="str">
        <f t="shared" si="199"/>
        <v>--</v>
      </c>
      <c r="J2515" s="17" t="str">
        <f t="shared" si="195"/>
        <v xml:space="preserve"> </v>
      </c>
      <c r="K2515" s="17" t="str">
        <f>IF(H2515="-","",COUNTIF($H$8:H2515,H2515))</f>
        <v/>
      </c>
    </row>
    <row r="2516" spans="1:11" ht="19.600000000000001" customHeight="1" x14ac:dyDescent="0.25">
      <c r="A2516" s="30"/>
      <c r="B2516" s="31"/>
      <c r="C2516" s="38"/>
      <c r="D2516" s="44"/>
      <c r="F2516" s="17" t="str">
        <f t="shared" si="196"/>
        <v/>
      </c>
      <c r="G2516" s="17" t="str">
        <f t="shared" si="197"/>
        <v/>
      </c>
      <c r="H2516" s="17" t="str">
        <f t="shared" si="198"/>
        <v>-</v>
      </c>
      <c r="I2516" s="17" t="str">
        <f t="shared" si="199"/>
        <v>--</v>
      </c>
      <c r="J2516" s="17" t="str">
        <f t="shared" si="195"/>
        <v xml:space="preserve"> </v>
      </c>
      <c r="K2516" s="17" t="str">
        <f>IF(H2516="-","",COUNTIF($H$8:H2516,H2516))</f>
        <v/>
      </c>
    </row>
    <row r="2517" spans="1:11" ht="19.600000000000001" customHeight="1" x14ac:dyDescent="0.25">
      <c r="A2517" s="30"/>
      <c r="B2517" s="31"/>
      <c r="C2517" s="38"/>
      <c r="D2517" s="44"/>
      <c r="F2517" s="17" t="str">
        <f t="shared" si="196"/>
        <v/>
      </c>
      <c r="G2517" s="17" t="str">
        <f t="shared" si="197"/>
        <v/>
      </c>
      <c r="H2517" s="17" t="str">
        <f t="shared" si="198"/>
        <v>-</v>
      </c>
      <c r="I2517" s="17" t="str">
        <f t="shared" si="199"/>
        <v>--</v>
      </c>
      <c r="J2517" s="17" t="str">
        <f t="shared" si="195"/>
        <v xml:space="preserve"> </v>
      </c>
      <c r="K2517" s="17" t="str">
        <f>IF(H2517="-","",COUNTIF($H$8:H2517,H2517))</f>
        <v/>
      </c>
    </row>
    <row r="2518" spans="1:11" ht="19.600000000000001" customHeight="1" x14ac:dyDescent="0.25">
      <c r="A2518" s="30"/>
      <c r="B2518" s="31"/>
      <c r="C2518" s="38"/>
      <c r="D2518" s="44"/>
      <c r="F2518" s="17" t="str">
        <f t="shared" si="196"/>
        <v/>
      </c>
      <c r="G2518" s="17" t="str">
        <f t="shared" si="197"/>
        <v/>
      </c>
      <c r="H2518" s="17" t="str">
        <f t="shared" si="198"/>
        <v>-</v>
      </c>
      <c r="I2518" s="17" t="str">
        <f t="shared" si="199"/>
        <v>--</v>
      </c>
      <c r="J2518" s="17" t="str">
        <f t="shared" si="195"/>
        <v xml:space="preserve"> </v>
      </c>
      <c r="K2518" s="17" t="str">
        <f>IF(H2518="-","",COUNTIF($H$8:H2518,H2518))</f>
        <v/>
      </c>
    </row>
    <row r="2519" spans="1:11" ht="19.600000000000001" customHeight="1" x14ac:dyDescent="0.25">
      <c r="A2519" s="30"/>
      <c r="B2519" s="31"/>
      <c r="C2519" s="38"/>
      <c r="D2519" s="44"/>
      <c r="F2519" s="17" t="str">
        <f t="shared" si="196"/>
        <v/>
      </c>
      <c r="G2519" s="17" t="str">
        <f t="shared" si="197"/>
        <v/>
      </c>
      <c r="H2519" s="17" t="str">
        <f t="shared" si="198"/>
        <v>-</v>
      </c>
      <c r="I2519" s="17" t="str">
        <f t="shared" si="199"/>
        <v>--</v>
      </c>
      <c r="J2519" s="17" t="str">
        <f t="shared" si="195"/>
        <v xml:space="preserve"> </v>
      </c>
      <c r="K2519" s="17" t="str">
        <f>IF(H2519="-","",COUNTIF($H$8:H2519,H2519))</f>
        <v/>
      </c>
    </row>
    <row r="2520" spans="1:11" ht="19.600000000000001" customHeight="1" x14ac:dyDescent="0.25">
      <c r="A2520" s="30"/>
      <c r="B2520" s="31"/>
      <c r="C2520" s="38"/>
      <c r="D2520" s="44"/>
      <c r="F2520" s="17" t="str">
        <f t="shared" si="196"/>
        <v/>
      </c>
      <c r="G2520" s="17" t="str">
        <f t="shared" si="197"/>
        <v/>
      </c>
      <c r="H2520" s="17" t="str">
        <f t="shared" si="198"/>
        <v>-</v>
      </c>
      <c r="I2520" s="17" t="str">
        <f t="shared" si="199"/>
        <v>--</v>
      </c>
      <c r="J2520" s="17" t="str">
        <f t="shared" si="195"/>
        <v xml:space="preserve"> </v>
      </c>
      <c r="K2520" s="17" t="str">
        <f>IF(H2520="-","",COUNTIF($H$8:H2520,H2520))</f>
        <v/>
      </c>
    </row>
    <row r="2521" spans="1:11" ht="19.600000000000001" customHeight="1" x14ac:dyDescent="0.25">
      <c r="A2521" s="30"/>
      <c r="B2521" s="31"/>
      <c r="C2521" s="38"/>
      <c r="D2521" s="44"/>
      <c r="F2521" s="17" t="str">
        <f t="shared" si="196"/>
        <v/>
      </c>
      <c r="G2521" s="17" t="str">
        <f t="shared" si="197"/>
        <v/>
      </c>
      <c r="H2521" s="17" t="str">
        <f t="shared" si="198"/>
        <v>-</v>
      </c>
      <c r="I2521" s="17" t="str">
        <f t="shared" si="199"/>
        <v>--</v>
      </c>
      <c r="J2521" s="17" t="str">
        <f t="shared" si="195"/>
        <v xml:space="preserve"> </v>
      </c>
      <c r="K2521" s="17" t="str">
        <f>IF(H2521="-","",COUNTIF($H$8:H2521,H2521))</f>
        <v/>
      </c>
    </row>
    <row r="2522" spans="1:11" ht="19.600000000000001" customHeight="1" x14ac:dyDescent="0.25">
      <c r="A2522" s="30"/>
      <c r="B2522" s="31"/>
      <c r="C2522" s="38"/>
      <c r="D2522" s="44"/>
      <c r="F2522" s="17" t="str">
        <f t="shared" si="196"/>
        <v/>
      </c>
      <c r="G2522" s="17" t="str">
        <f t="shared" si="197"/>
        <v/>
      </c>
      <c r="H2522" s="17" t="str">
        <f t="shared" si="198"/>
        <v>-</v>
      </c>
      <c r="I2522" s="17" t="str">
        <f t="shared" si="199"/>
        <v>--</v>
      </c>
      <c r="J2522" s="17" t="str">
        <f t="shared" si="195"/>
        <v xml:space="preserve"> </v>
      </c>
      <c r="K2522" s="17" t="str">
        <f>IF(H2522="-","",COUNTIF($H$8:H2522,H2522))</f>
        <v/>
      </c>
    </row>
    <row r="2523" spans="1:11" ht="19.600000000000001" customHeight="1" x14ac:dyDescent="0.25">
      <c r="A2523" s="30"/>
      <c r="B2523" s="31"/>
      <c r="C2523" s="38"/>
      <c r="D2523" s="44"/>
      <c r="F2523" s="17" t="str">
        <f t="shared" si="196"/>
        <v/>
      </c>
      <c r="G2523" s="17" t="str">
        <f t="shared" si="197"/>
        <v/>
      </c>
      <c r="H2523" s="17" t="str">
        <f t="shared" si="198"/>
        <v>-</v>
      </c>
      <c r="I2523" s="17" t="str">
        <f t="shared" si="199"/>
        <v>--</v>
      </c>
      <c r="J2523" s="17" t="str">
        <f t="shared" si="195"/>
        <v xml:space="preserve"> </v>
      </c>
      <c r="K2523" s="17" t="str">
        <f>IF(H2523="-","",COUNTIF($H$8:H2523,H2523))</f>
        <v/>
      </c>
    </row>
    <row r="2524" spans="1:11" ht="19.600000000000001" customHeight="1" x14ac:dyDescent="0.25">
      <c r="A2524" s="30"/>
      <c r="B2524" s="31"/>
      <c r="C2524" s="38"/>
      <c r="D2524" s="44"/>
      <c r="F2524" s="17" t="str">
        <f t="shared" si="196"/>
        <v/>
      </c>
      <c r="G2524" s="17" t="str">
        <f t="shared" si="197"/>
        <v/>
      </c>
      <c r="H2524" s="17" t="str">
        <f t="shared" si="198"/>
        <v>-</v>
      </c>
      <c r="I2524" s="17" t="str">
        <f t="shared" si="199"/>
        <v>--</v>
      </c>
      <c r="J2524" s="17" t="str">
        <f t="shared" si="195"/>
        <v xml:space="preserve"> </v>
      </c>
      <c r="K2524" s="17" t="str">
        <f>IF(H2524="-","",COUNTIF($H$8:H2524,H2524))</f>
        <v/>
      </c>
    </row>
    <row r="2525" spans="1:11" ht="19.600000000000001" customHeight="1" x14ac:dyDescent="0.25">
      <c r="A2525" s="30"/>
      <c r="B2525" s="31"/>
      <c r="C2525" s="38"/>
      <c r="D2525" s="44"/>
      <c r="F2525" s="17" t="str">
        <f t="shared" si="196"/>
        <v/>
      </c>
      <c r="G2525" s="17" t="str">
        <f t="shared" si="197"/>
        <v/>
      </c>
      <c r="H2525" s="17" t="str">
        <f t="shared" si="198"/>
        <v>-</v>
      </c>
      <c r="I2525" s="17" t="str">
        <f t="shared" si="199"/>
        <v>--</v>
      </c>
      <c r="J2525" s="17" t="str">
        <f t="shared" si="195"/>
        <v xml:space="preserve"> </v>
      </c>
      <c r="K2525" s="17" t="str">
        <f>IF(H2525="-","",COUNTIF($H$8:H2525,H2525))</f>
        <v/>
      </c>
    </row>
    <row r="2526" spans="1:11" ht="19.600000000000001" customHeight="1" x14ac:dyDescent="0.25">
      <c r="A2526" s="30"/>
      <c r="B2526" s="31"/>
      <c r="C2526" s="38"/>
      <c r="D2526" s="44"/>
      <c r="F2526" s="17" t="str">
        <f t="shared" si="196"/>
        <v/>
      </c>
      <c r="G2526" s="17" t="str">
        <f t="shared" si="197"/>
        <v/>
      </c>
      <c r="H2526" s="17" t="str">
        <f t="shared" si="198"/>
        <v>-</v>
      </c>
      <c r="I2526" s="17" t="str">
        <f t="shared" si="199"/>
        <v>--</v>
      </c>
      <c r="J2526" s="17" t="str">
        <f t="shared" si="195"/>
        <v xml:space="preserve"> </v>
      </c>
      <c r="K2526" s="17" t="str">
        <f>IF(H2526="-","",COUNTIF($H$8:H2526,H2526))</f>
        <v/>
      </c>
    </row>
    <row r="2527" spans="1:11" ht="19.600000000000001" customHeight="1" x14ac:dyDescent="0.25">
      <c r="A2527" s="30"/>
      <c r="B2527" s="31"/>
      <c r="C2527" s="38"/>
      <c r="D2527" s="44"/>
      <c r="F2527" s="17" t="str">
        <f t="shared" si="196"/>
        <v/>
      </c>
      <c r="G2527" s="17" t="str">
        <f t="shared" si="197"/>
        <v/>
      </c>
      <c r="H2527" s="17" t="str">
        <f t="shared" si="198"/>
        <v>-</v>
      </c>
      <c r="I2527" s="17" t="str">
        <f t="shared" si="199"/>
        <v>--</v>
      </c>
      <c r="J2527" s="17" t="str">
        <f t="shared" si="195"/>
        <v xml:space="preserve"> </v>
      </c>
      <c r="K2527" s="17" t="str">
        <f>IF(H2527="-","",COUNTIF($H$8:H2527,H2527))</f>
        <v/>
      </c>
    </row>
    <row r="2528" spans="1:11" ht="19.600000000000001" customHeight="1" x14ac:dyDescent="0.25">
      <c r="A2528" s="30"/>
      <c r="B2528" s="31"/>
      <c r="C2528" s="38"/>
      <c r="D2528" s="44"/>
      <c r="F2528" s="17" t="str">
        <f t="shared" si="196"/>
        <v/>
      </c>
      <c r="G2528" s="17" t="str">
        <f t="shared" si="197"/>
        <v/>
      </c>
      <c r="H2528" s="17" t="str">
        <f t="shared" si="198"/>
        <v>-</v>
      </c>
      <c r="I2528" s="17" t="str">
        <f t="shared" si="199"/>
        <v>--</v>
      </c>
      <c r="J2528" s="17" t="str">
        <f t="shared" si="195"/>
        <v xml:space="preserve"> </v>
      </c>
      <c r="K2528" s="17" t="str">
        <f>IF(H2528="-","",COUNTIF($H$8:H2528,H2528))</f>
        <v/>
      </c>
    </row>
    <row r="2529" spans="1:11" ht="19.600000000000001" customHeight="1" x14ac:dyDescent="0.25">
      <c r="A2529" s="30"/>
      <c r="B2529" s="31"/>
      <c r="C2529" s="38"/>
      <c r="D2529" s="44"/>
      <c r="F2529" s="17" t="str">
        <f t="shared" si="196"/>
        <v/>
      </c>
      <c r="G2529" s="17" t="str">
        <f t="shared" si="197"/>
        <v/>
      </c>
      <c r="H2529" s="17" t="str">
        <f t="shared" si="198"/>
        <v>-</v>
      </c>
      <c r="I2529" s="17" t="str">
        <f t="shared" si="199"/>
        <v>--</v>
      </c>
      <c r="J2529" s="17" t="str">
        <f t="shared" si="195"/>
        <v xml:space="preserve"> </v>
      </c>
      <c r="K2529" s="17" t="str">
        <f>IF(H2529="-","",COUNTIF($H$8:H2529,H2529))</f>
        <v/>
      </c>
    </row>
    <row r="2530" spans="1:11" ht="19.600000000000001" customHeight="1" x14ac:dyDescent="0.25">
      <c r="A2530" s="30"/>
      <c r="B2530" s="31"/>
      <c r="C2530" s="38"/>
      <c r="D2530" s="44"/>
      <c r="F2530" s="17" t="str">
        <f t="shared" si="196"/>
        <v/>
      </c>
      <c r="G2530" s="17" t="str">
        <f t="shared" si="197"/>
        <v/>
      </c>
      <c r="H2530" s="17" t="str">
        <f t="shared" si="198"/>
        <v>-</v>
      </c>
      <c r="I2530" s="17" t="str">
        <f t="shared" si="199"/>
        <v>--</v>
      </c>
      <c r="J2530" s="17" t="str">
        <f t="shared" si="195"/>
        <v xml:space="preserve"> </v>
      </c>
      <c r="K2530" s="17" t="str">
        <f>IF(H2530="-","",COUNTIF($H$8:H2530,H2530))</f>
        <v/>
      </c>
    </row>
    <row r="2531" spans="1:11" ht="19.600000000000001" customHeight="1" x14ac:dyDescent="0.25">
      <c r="A2531" s="30"/>
      <c r="B2531" s="31"/>
      <c r="C2531" s="38"/>
      <c r="D2531" s="44"/>
      <c r="F2531" s="17" t="str">
        <f t="shared" si="196"/>
        <v/>
      </c>
      <c r="G2531" s="17" t="str">
        <f t="shared" si="197"/>
        <v/>
      </c>
      <c r="H2531" s="17" t="str">
        <f t="shared" si="198"/>
        <v>-</v>
      </c>
      <c r="I2531" s="17" t="str">
        <f t="shared" si="199"/>
        <v>--</v>
      </c>
      <c r="J2531" s="17" t="str">
        <f t="shared" si="195"/>
        <v xml:space="preserve"> </v>
      </c>
      <c r="K2531" s="17" t="str">
        <f>IF(H2531="-","",COUNTIF($H$8:H2531,H2531))</f>
        <v/>
      </c>
    </row>
    <row r="2532" spans="1:11" ht="19.600000000000001" customHeight="1" x14ac:dyDescent="0.25">
      <c r="A2532" s="30"/>
      <c r="B2532" s="31"/>
      <c r="C2532" s="38"/>
      <c r="D2532" s="44"/>
      <c r="F2532" s="17" t="str">
        <f t="shared" si="196"/>
        <v/>
      </c>
      <c r="G2532" s="17" t="str">
        <f t="shared" si="197"/>
        <v/>
      </c>
      <c r="H2532" s="17" t="str">
        <f t="shared" si="198"/>
        <v>-</v>
      </c>
      <c r="I2532" s="17" t="str">
        <f t="shared" si="199"/>
        <v>--</v>
      </c>
      <c r="J2532" s="17" t="str">
        <f t="shared" si="195"/>
        <v xml:space="preserve"> </v>
      </c>
      <c r="K2532" s="17" t="str">
        <f>IF(H2532="-","",COUNTIF($H$8:H2532,H2532))</f>
        <v/>
      </c>
    </row>
    <row r="2533" spans="1:11" ht="19.600000000000001" customHeight="1" x14ac:dyDescent="0.25">
      <c r="A2533" s="30"/>
      <c r="B2533" s="31"/>
      <c r="C2533" s="38"/>
      <c r="D2533" s="44"/>
      <c r="F2533" s="17" t="str">
        <f t="shared" si="196"/>
        <v/>
      </c>
      <c r="G2533" s="17" t="str">
        <f t="shared" si="197"/>
        <v/>
      </c>
      <c r="H2533" s="17" t="str">
        <f t="shared" si="198"/>
        <v>-</v>
      </c>
      <c r="I2533" s="17" t="str">
        <f t="shared" si="199"/>
        <v>--</v>
      </c>
      <c r="J2533" s="17" t="str">
        <f t="shared" si="195"/>
        <v xml:space="preserve"> </v>
      </c>
      <c r="K2533" s="17" t="str">
        <f>IF(H2533="-","",COUNTIF($H$8:H2533,H2533))</f>
        <v/>
      </c>
    </row>
    <row r="2534" spans="1:11" ht="19.600000000000001" customHeight="1" x14ac:dyDescent="0.25">
      <c r="A2534" s="30"/>
      <c r="B2534" s="31"/>
      <c r="C2534" s="38"/>
      <c r="D2534" s="44"/>
      <c r="F2534" s="17" t="str">
        <f t="shared" si="196"/>
        <v/>
      </c>
      <c r="G2534" s="17" t="str">
        <f t="shared" si="197"/>
        <v/>
      </c>
      <c r="H2534" s="17" t="str">
        <f t="shared" si="198"/>
        <v>-</v>
      </c>
      <c r="I2534" s="17" t="str">
        <f t="shared" si="199"/>
        <v>--</v>
      </c>
      <c r="J2534" s="17" t="str">
        <f t="shared" si="195"/>
        <v xml:space="preserve"> </v>
      </c>
      <c r="K2534" s="17" t="str">
        <f>IF(H2534="-","",COUNTIF($H$8:H2534,H2534))</f>
        <v/>
      </c>
    </row>
    <row r="2535" spans="1:11" ht="19.600000000000001" customHeight="1" x14ac:dyDescent="0.25">
      <c r="A2535" s="30"/>
      <c r="B2535" s="31"/>
      <c r="C2535" s="38"/>
      <c r="D2535" s="44"/>
      <c r="F2535" s="17" t="str">
        <f t="shared" si="196"/>
        <v/>
      </c>
      <c r="G2535" s="17" t="str">
        <f t="shared" si="197"/>
        <v/>
      </c>
      <c r="H2535" s="17" t="str">
        <f t="shared" si="198"/>
        <v>-</v>
      </c>
      <c r="I2535" s="17" t="str">
        <f t="shared" si="199"/>
        <v>--</v>
      </c>
      <c r="J2535" s="17" t="str">
        <f t="shared" si="195"/>
        <v xml:space="preserve"> </v>
      </c>
      <c r="K2535" s="17" t="str">
        <f>IF(H2535="-","",COUNTIF($H$8:H2535,H2535))</f>
        <v/>
      </c>
    </row>
    <row r="2536" spans="1:11" ht="19.600000000000001" customHeight="1" x14ac:dyDescent="0.25">
      <c r="A2536" s="30"/>
      <c r="B2536" s="31"/>
      <c r="C2536" s="38"/>
      <c r="D2536" s="44"/>
      <c r="F2536" s="17" t="str">
        <f t="shared" si="196"/>
        <v/>
      </c>
      <c r="G2536" s="17" t="str">
        <f t="shared" si="197"/>
        <v/>
      </c>
      <c r="H2536" s="17" t="str">
        <f t="shared" si="198"/>
        <v>-</v>
      </c>
      <c r="I2536" s="17" t="str">
        <f t="shared" si="199"/>
        <v>--</v>
      </c>
      <c r="J2536" s="17" t="str">
        <f t="shared" si="195"/>
        <v xml:space="preserve"> </v>
      </c>
      <c r="K2536" s="17" t="str">
        <f>IF(H2536="-","",COUNTIF($H$8:H2536,H2536))</f>
        <v/>
      </c>
    </row>
    <row r="2537" spans="1:11" ht="19.600000000000001" customHeight="1" x14ac:dyDescent="0.25">
      <c r="A2537" s="30"/>
      <c r="B2537" s="31"/>
      <c r="C2537" s="38"/>
      <c r="D2537" s="44"/>
      <c r="F2537" s="17" t="str">
        <f t="shared" si="196"/>
        <v/>
      </c>
      <c r="G2537" s="17" t="str">
        <f t="shared" si="197"/>
        <v/>
      </c>
      <c r="H2537" s="17" t="str">
        <f t="shared" si="198"/>
        <v>-</v>
      </c>
      <c r="I2537" s="17" t="str">
        <f t="shared" si="199"/>
        <v>--</v>
      </c>
      <c r="J2537" s="17" t="str">
        <f t="shared" si="195"/>
        <v xml:space="preserve"> </v>
      </c>
      <c r="K2537" s="17" t="str">
        <f>IF(H2537="-","",COUNTIF($H$8:H2537,H2537))</f>
        <v/>
      </c>
    </row>
    <row r="2538" spans="1:11" ht="19.600000000000001" customHeight="1" x14ac:dyDescent="0.25">
      <c r="A2538" s="30"/>
      <c r="B2538" s="31"/>
      <c r="C2538" s="38"/>
      <c r="D2538" s="44"/>
      <c r="F2538" s="17" t="str">
        <f t="shared" si="196"/>
        <v/>
      </c>
      <c r="G2538" s="17" t="str">
        <f t="shared" si="197"/>
        <v/>
      </c>
      <c r="H2538" s="17" t="str">
        <f t="shared" si="198"/>
        <v>-</v>
      </c>
      <c r="I2538" s="17" t="str">
        <f t="shared" si="199"/>
        <v>--</v>
      </c>
      <c r="J2538" s="17" t="str">
        <f t="shared" si="195"/>
        <v xml:space="preserve"> </v>
      </c>
      <c r="K2538" s="17" t="str">
        <f>IF(H2538="-","",COUNTIF($H$8:H2538,H2538))</f>
        <v/>
      </c>
    </row>
    <row r="2539" spans="1:11" ht="19.600000000000001" customHeight="1" x14ac:dyDescent="0.25">
      <c r="A2539" s="30"/>
      <c r="B2539" s="31"/>
      <c r="C2539" s="38"/>
      <c r="D2539" s="44"/>
      <c r="F2539" s="17" t="str">
        <f t="shared" si="196"/>
        <v/>
      </c>
      <c r="G2539" s="17" t="str">
        <f t="shared" si="197"/>
        <v/>
      </c>
      <c r="H2539" s="17" t="str">
        <f t="shared" si="198"/>
        <v>-</v>
      </c>
      <c r="I2539" s="17" t="str">
        <f t="shared" si="199"/>
        <v>--</v>
      </c>
      <c r="J2539" s="17" t="str">
        <f t="shared" si="195"/>
        <v xml:space="preserve"> </v>
      </c>
      <c r="K2539" s="17" t="str">
        <f>IF(H2539="-","",COUNTIF($H$8:H2539,H2539))</f>
        <v/>
      </c>
    </row>
    <row r="2540" spans="1:11" ht="19.600000000000001" customHeight="1" x14ac:dyDescent="0.25">
      <c r="A2540" s="30"/>
      <c r="B2540" s="31"/>
      <c r="C2540" s="38"/>
      <c r="D2540" s="44"/>
      <c r="F2540" s="17" t="str">
        <f t="shared" si="196"/>
        <v/>
      </c>
      <c r="G2540" s="17" t="str">
        <f t="shared" si="197"/>
        <v/>
      </c>
      <c r="H2540" s="17" t="str">
        <f t="shared" si="198"/>
        <v>-</v>
      </c>
      <c r="I2540" s="17" t="str">
        <f t="shared" si="199"/>
        <v>--</v>
      </c>
      <c r="J2540" s="17" t="str">
        <f t="shared" si="195"/>
        <v xml:space="preserve"> </v>
      </c>
      <c r="K2540" s="17" t="str">
        <f>IF(H2540="-","",COUNTIF($H$8:H2540,H2540))</f>
        <v/>
      </c>
    </row>
    <row r="2541" spans="1:11" ht="19.600000000000001" customHeight="1" x14ac:dyDescent="0.25">
      <c r="A2541" s="30"/>
      <c r="B2541" s="31"/>
      <c r="C2541" s="38"/>
      <c r="D2541" s="44"/>
      <c r="F2541" s="17" t="str">
        <f t="shared" si="196"/>
        <v/>
      </c>
      <c r="G2541" s="17" t="str">
        <f t="shared" si="197"/>
        <v/>
      </c>
      <c r="H2541" s="17" t="str">
        <f t="shared" si="198"/>
        <v>-</v>
      </c>
      <c r="I2541" s="17" t="str">
        <f t="shared" si="199"/>
        <v>--</v>
      </c>
      <c r="J2541" s="17" t="str">
        <f t="shared" si="195"/>
        <v xml:space="preserve"> </v>
      </c>
      <c r="K2541" s="17" t="str">
        <f>IF(H2541="-","",COUNTIF($H$8:H2541,H2541))</f>
        <v/>
      </c>
    </row>
    <row r="2542" spans="1:11" ht="19.600000000000001" customHeight="1" x14ac:dyDescent="0.25">
      <c r="A2542" s="30"/>
      <c r="B2542" s="31"/>
      <c r="C2542" s="38"/>
      <c r="D2542" s="44"/>
      <c r="F2542" s="17" t="str">
        <f t="shared" si="196"/>
        <v/>
      </c>
      <c r="G2542" s="17" t="str">
        <f t="shared" si="197"/>
        <v/>
      </c>
      <c r="H2542" s="17" t="str">
        <f t="shared" si="198"/>
        <v>-</v>
      </c>
      <c r="I2542" s="17" t="str">
        <f t="shared" si="199"/>
        <v>--</v>
      </c>
      <c r="J2542" s="17" t="str">
        <f t="shared" si="195"/>
        <v xml:space="preserve"> </v>
      </c>
      <c r="K2542" s="17" t="str">
        <f>IF(H2542="-","",COUNTIF($H$8:H2542,H2542))</f>
        <v/>
      </c>
    </row>
    <row r="2543" spans="1:11" ht="19.600000000000001" customHeight="1" x14ac:dyDescent="0.25">
      <c r="A2543" s="30"/>
      <c r="B2543" s="31"/>
      <c r="C2543" s="38"/>
      <c r="D2543" s="44"/>
      <c r="F2543" s="17" t="str">
        <f t="shared" si="196"/>
        <v/>
      </c>
      <c r="G2543" s="17" t="str">
        <f t="shared" si="197"/>
        <v/>
      </c>
      <c r="H2543" s="17" t="str">
        <f t="shared" si="198"/>
        <v>-</v>
      </c>
      <c r="I2543" s="17" t="str">
        <f t="shared" si="199"/>
        <v>--</v>
      </c>
      <c r="J2543" s="17" t="str">
        <f t="shared" si="195"/>
        <v xml:space="preserve"> </v>
      </c>
      <c r="K2543" s="17" t="str">
        <f>IF(H2543="-","",COUNTIF($H$8:H2543,H2543))</f>
        <v/>
      </c>
    </row>
    <row r="2544" spans="1:11" ht="19.600000000000001" customHeight="1" x14ac:dyDescent="0.25">
      <c r="A2544" s="30"/>
      <c r="B2544" s="31"/>
      <c r="C2544" s="38"/>
      <c r="D2544" s="44"/>
      <c r="F2544" s="17" t="str">
        <f t="shared" si="196"/>
        <v/>
      </c>
      <c r="G2544" s="17" t="str">
        <f t="shared" si="197"/>
        <v/>
      </c>
      <c r="H2544" s="17" t="str">
        <f t="shared" si="198"/>
        <v>-</v>
      </c>
      <c r="I2544" s="17" t="str">
        <f t="shared" si="199"/>
        <v>--</v>
      </c>
      <c r="J2544" s="17" t="str">
        <f t="shared" si="195"/>
        <v xml:space="preserve"> </v>
      </c>
      <c r="K2544" s="17" t="str">
        <f>IF(H2544="-","",COUNTIF($H$8:H2544,H2544))</f>
        <v/>
      </c>
    </row>
    <row r="2545" spans="1:11" ht="19.600000000000001" customHeight="1" x14ac:dyDescent="0.25">
      <c r="A2545" s="30"/>
      <c r="B2545" s="31"/>
      <c r="C2545" s="38"/>
      <c r="D2545" s="44"/>
      <c r="F2545" s="17" t="str">
        <f t="shared" si="196"/>
        <v/>
      </c>
      <c r="G2545" s="17" t="str">
        <f t="shared" si="197"/>
        <v/>
      </c>
      <c r="H2545" s="17" t="str">
        <f t="shared" si="198"/>
        <v>-</v>
      </c>
      <c r="I2545" s="17" t="str">
        <f t="shared" si="199"/>
        <v>--</v>
      </c>
      <c r="J2545" s="17" t="str">
        <f t="shared" si="195"/>
        <v xml:space="preserve"> </v>
      </c>
      <c r="K2545" s="17" t="str">
        <f>IF(H2545="-","",COUNTIF($H$8:H2545,H2545))</f>
        <v/>
      </c>
    </row>
    <row r="2546" spans="1:11" ht="19.600000000000001" customHeight="1" x14ac:dyDescent="0.25">
      <c r="A2546" s="30"/>
      <c r="B2546" s="31"/>
      <c r="C2546" s="38"/>
      <c r="D2546" s="44"/>
      <c r="F2546" s="17" t="str">
        <f t="shared" si="196"/>
        <v/>
      </c>
      <c r="G2546" s="17" t="str">
        <f t="shared" si="197"/>
        <v/>
      </c>
      <c r="H2546" s="17" t="str">
        <f t="shared" si="198"/>
        <v>-</v>
      </c>
      <c r="I2546" s="17" t="str">
        <f t="shared" si="199"/>
        <v>--</v>
      </c>
      <c r="J2546" s="17" t="str">
        <f t="shared" si="195"/>
        <v xml:space="preserve"> </v>
      </c>
      <c r="K2546" s="17" t="str">
        <f>IF(H2546="-","",COUNTIF($H$8:H2546,H2546))</f>
        <v/>
      </c>
    </row>
    <row r="2547" spans="1:11" ht="19.600000000000001" customHeight="1" x14ac:dyDescent="0.25">
      <c r="A2547" s="30"/>
      <c r="B2547" s="31"/>
      <c r="C2547" s="38"/>
      <c r="D2547" s="44"/>
      <c r="F2547" s="17" t="str">
        <f t="shared" si="196"/>
        <v/>
      </c>
      <c r="G2547" s="17" t="str">
        <f t="shared" si="197"/>
        <v/>
      </c>
      <c r="H2547" s="17" t="str">
        <f t="shared" si="198"/>
        <v>-</v>
      </c>
      <c r="I2547" s="17" t="str">
        <f t="shared" si="199"/>
        <v>--</v>
      </c>
      <c r="J2547" s="17" t="str">
        <f t="shared" si="195"/>
        <v xml:space="preserve"> </v>
      </c>
      <c r="K2547" s="17" t="str">
        <f>IF(H2547="-","",COUNTIF($H$8:H2547,H2547))</f>
        <v/>
      </c>
    </row>
    <row r="2548" spans="1:11" ht="19.600000000000001" customHeight="1" x14ac:dyDescent="0.25">
      <c r="A2548" s="30"/>
      <c r="B2548" s="31"/>
      <c r="C2548" s="38"/>
      <c r="D2548" s="44"/>
      <c r="F2548" s="17" t="str">
        <f t="shared" si="196"/>
        <v/>
      </c>
      <c r="G2548" s="17" t="str">
        <f t="shared" si="197"/>
        <v/>
      </c>
      <c r="H2548" s="17" t="str">
        <f t="shared" si="198"/>
        <v>-</v>
      </c>
      <c r="I2548" s="17" t="str">
        <f t="shared" si="199"/>
        <v>--</v>
      </c>
      <c r="J2548" s="17" t="str">
        <f t="shared" si="195"/>
        <v xml:space="preserve"> </v>
      </c>
      <c r="K2548" s="17" t="str">
        <f>IF(H2548="-","",COUNTIF($H$8:H2548,H2548))</f>
        <v/>
      </c>
    </row>
    <row r="2549" spans="1:11" ht="19.600000000000001" customHeight="1" x14ac:dyDescent="0.25">
      <c r="A2549" s="30"/>
      <c r="B2549" s="31"/>
      <c r="C2549" s="38"/>
      <c r="D2549" s="44"/>
      <c r="F2549" s="17" t="str">
        <f t="shared" si="196"/>
        <v/>
      </c>
      <c r="G2549" s="17" t="str">
        <f t="shared" si="197"/>
        <v/>
      </c>
      <c r="H2549" s="17" t="str">
        <f t="shared" si="198"/>
        <v>-</v>
      </c>
      <c r="I2549" s="17" t="str">
        <f t="shared" si="199"/>
        <v>--</v>
      </c>
      <c r="J2549" s="17" t="str">
        <f t="shared" si="195"/>
        <v xml:space="preserve"> </v>
      </c>
      <c r="K2549" s="17" t="str">
        <f>IF(H2549="-","",COUNTIF($H$8:H2549,H2549))</f>
        <v/>
      </c>
    </row>
    <row r="2550" spans="1:11" ht="19.600000000000001" customHeight="1" x14ac:dyDescent="0.25">
      <c r="A2550" s="30"/>
      <c r="B2550" s="31"/>
      <c r="C2550" s="38"/>
      <c r="D2550" s="44"/>
      <c r="F2550" s="17" t="str">
        <f t="shared" si="196"/>
        <v/>
      </c>
      <c r="G2550" s="17" t="str">
        <f t="shared" si="197"/>
        <v/>
      </c>
      <c r="H2550" s="17" t="str">
        <f t="shared" si="198"/>
        <v>-</v>
      </c>
      <c r="I2550" s="17" t="str">
        <f t="shared" si="199"/>
        <v>--</v>
      </c>
      <c r="J2550" s="17" t="str">
        <f t="shared" si="195"/>
        <v xml:space="preserve"> </v>
      </c>
      <c r="K2550" s="17" t="str">
        <f>IF(H2550="-","",COUNTIF($H$8:H2550,H2550))</f>
        <v/>
      </c>
    </row>
    <row r="2551" spans="1:11" ht="19.600000000000001" customHeight="1" x14ac:dyDescent="0.25">
      <c r="A2551" s="30"/>
      <c r="B2551" s="31"/>
      <c r="C2551" s="38"/>
      <c r="D2551" s="44"/>
      <c r="F2551" s="17" t="str">
        <f t="shared" si="196"/>
        <v/>
      </c>
      <c r="G2551" s="17" t="str">
        <f t="shared" si="197"/>
        <v/>
      </c>
      <c r="H2551" s="17" t="str">
        <f t="shared" si="198"/>
        <v>-</v>
      </c>
      <c r="I2551" s="17" t="str">
        <f t="shared" si="199"/>
        <v>--</v>
      </c>
      <c r="J2551" s="17" t="str">
        <f t="shared" si="195"/>
        <v xml:space="preserve"> </v>
      </c>
      <c r="K2551" s="17" t="str">
        <f>IF(H2551="-","",COUNTIF($H$8:H2551,H2551))</f>
        <v/>
      </c>
    </row>
    <row r="2552" spans="1:11" ht="19.600000000000001" customHeight="1" x14ac:dyDescent="0.25">
      <c r="A2552" s="30"/>
      <c r="B2552" s="31"/>
      <c r="C2552" s="38"/>
      <c r="D2552" s="44"/>
      <c r="F2552" s="17" t="str">
        <f t="shared" si="196"/>
        <v/>
      </c>
      <c r="G2552" s="17" t="str">
        <f t="shared" si="197"/>
        <v/>
      </c>
      <c r="H2552" s="17" t="str">
        <f t="shared" si="198"/>
        <v>-</v>
      </c>
      <c r="I2552" s="17" t="str">
        <f t="shared" si="199"/>
        <v>--</v>
      </c>
      <c r="J2552" s="17" t="str">
        <f t="shared" si="195"/>
        <v xml:space="preserve"> </v>
      </c>
      <c r="K2552" s="17" t="str">
        <f>IF(H2552="-","",COUNTIF($H$8:H2552,H2552))</f>
        <v/>
      </c>
    </row>
    <row r="2553" spans="1:11" ht="19.600000000000001" customHeight="1" x14ac:dyDescent="0.25">
      <c r="A2553" s="30"/>
      <c r="B2553" s="31"/>
      <c r="C2553" s="38"/>
      <c r="D2553" s="44"/>
      <c r="F2553" s="17" t="str">
        <f t="shared" si="196"/>
        <v/>
      </c>
      <c r="G2553" s="17" t="str">
        <f t="shared" si="197"/>
        <v/>
      </c>
      <c r="H2553" s="17" t="str">
        <f t="shared" si="198"/>
        <v>-</v>
      </c>
      <c r="I2553" s="17" t="str">
        <f t="shared" si="199"/>
        <v>--</v>
      </c>
      <c r="J2553" s="17" t="str">
        <f t="shared" si="195"/>
        <v xml:space="preserve"> </v>
      </c>
      <c r="K2553" s="17" t="str">
        <f>IF(H2553="-","",COUNTIF($H$8:H2553,H2553))</f>
        <v/>
      </c>
    </row>
    <row r="2554" spans="1:11" ht="19.600000000000001" customHeight="1" x14ac:dyDescent="0.25">
      <c r="A2554" s="30"/>
      <c r="B2554" s="31"/>
      <c r="C2554" s="38"/>
      <c r="D2554" s="44"/>
      <c r="F2554" s="17" t="str">
        <f t="shared" si="196"/>
        <v/>
      </c>
      <c r="G2554" s="17" t="str">
        <f t="shared" si="197"/>
        <v/>
      </c>
      <c r="H2554" s="17" t="str">
        <f t="shared" si="198"/>
        <v>-</v>
      </c>
      <c r="I2554" s="17" t="str">
        <f t="shared" si="199"/>
        <v>--</v>
      </c>
      <c r="J2554" s="17" t="str">
        <f t="shared" si="195"/>
        <v xml:space="preserve"> </v>
      </c>
      <c r="K2554" s="17" t="str">
        <f>IF(H2554="-","",COUNTIF($H$8:H2554,H2554))</f>
        <v/>
      </c>
    </row>
    <row r="2555" spans="1:11" ht="19.600000000000001" customHeight="1" x14ac:dyDescent="0.25">
      <c r="A2555" s="30"/>
      <c r="B2555" s="31"/>
      <c r="C2555" s="38"/>
      <c r="D2555" s="44"/>
      <c r="F2555" s="17" t="str">
        <f t="shared" si="196"/>
        <v/>
      </c>
      <c r="G2555" s="17" t="str">
        <f t="shared" si="197"/>
        <v/>
      </c>
      <c r="H2555" s="17" t="str">
        <f t="shared" si="198"/>
        <v>-</v>
      </c>
      <c r="I2555" s="17" t="str">
        <f t="shared" si="199"/>
        <v>--</v>
      </c>
      <c r="J2555" s="17" t="str">
        <f t="shared" si="195"/>
        <v xml:space="preserve"> </v>
      </c>
      <c r="K2555" s="17" t="str">
        <f>IF(H2555="-","",COUNTIF($H$8:H2555,H2555))</f>
        <v/>
      </c>
    </row>
    <row r="2556" spans="1:11" ht="19.600000000000001" customHeight="1" x14ac:dyDescent="0.25">
      <c r="A2556" s="30"/>
      <c r="B2556" s="31"/>
      <c r="C2556" s="38"/>
      <c r="D2556" s="44"/>
      <c r="F2556" s="17" t="str">
        <f t="shared" si="196"/>
        <v/>
      </c>
      <c r="G2556" s="17" t="str">
        <f t="shared" si="197"/>
        <v/>
      </c>
      <c r="H2556" s="17" t="str">
        <f t="shared" si="198"/>
        <v>-</v>
      </c>
      <c r="I2556" s="17" t="str">
        <f t="shared" si="199"/>
        <v>--</v>
      </c>
      <c r="J2556" s="17" t="str">
        <f t="shared" si="195"/>
        <v xml:space="preserve"> </v>
      </c>
      <c r="K2556" s="17" t="str">
        <f>IF(H2556="-","",COUNTIF($H$8:H2556,H2556))</f>
        <v/>
      </c>
    </row>
    <row r="2557" spans="1:11" ht="19.600000000000001" customHeight="1" x14ac:dyDescent="0.25">
      <c r="A2557" s="30"/>
      <c r="B2557" s="31"/>
      <c r="C2557" s="38"/>
      <c r="D2557" s="44"/>
      <c r="F2557" s="17" t="str">
        <f t="shared" si="196"/>
        <v/>
      </c>
      <c r="G2557" s="17" t="str">
        <f t="shared" si="197"/>
        <v/>
      </c>
      <c r="H2557" s="17" t="str">
        <f t="shared" si="198"/>
        <v>-</v>
      </c>
      <c r="I2557" s="17" t="str">
        <f t="shared" si="199"/>
        <v>--</v>
      </c>
      <c r="J2557" s="17" t="str">
        <f t="shared" si="195"/>
        <v xml:space="preserve"> </v>
      </c>
      <c r="K2557" s="17" t="str">
        <f>IF(H2557="-","",COUNTIF($H$8:H2557,H2557))</f>
        <v/>
      </c>
    </row>
    <row r="2558" spans="1:11" ht="19.600000000000001" customHeight="1" x14ac:dyDescent="0.25">
      <c r="A2558" s="30"/>
      <c r="B2558" s="31"/>
      <c r="C2558" s="38"/>
      <c r="D2558" s="44"/>
      <c r="F2558" s="17" t="str">
        <f t="shared" si="196"/>
        <v/>
      </c>
      <c r="G2558" s="17" t="str">
        <f t="shared" si="197"/>
        <v/>
      </c>
      <c r="H2558" s="17" t="str">
        <f t="shared" si="198"/>
        <v>-</v>
      </c>
      <c r="I2558" s="17" t="str">
        <f t="shared" si="199"/>
        <v>--</v>
      </c>
      <c r="J2558" s="17" t="str">
        <f t="shared" si="195"/>
        <v xml:space="preserve"> </v>
      </c>
      <c r="K2558" s="17" t="str">
        <f>IF(H2558="-","",COUNTIF($H$8:H2558,H2558))</f>
        <v/>
      </c>
    </row>
    <row r="2559" spans="1:11" ht="19.600000000000001" customHeight="1" x14ac:dyDescent="0.25">
      <c r="A2559" s="30"/>
      <c r="B2559" s="31"/>
      <c r="C2559" s="38"/>
      <c r="D2559" s="44"/>
      <c r="F2559" s="17" t="str">
        <f t="shared" si="196"/>
        <v/>
      </c>
      <c r="G2559" s="17" t="str">
        <f t="shared" si="197"/>
        <v/>
      </c>
      <c r="H2559" s="17" t="str">
        <f t="shared" si="198"/>
        <v>-</v>
      </c>
      <c r="I2559" s="17" t="str">
        <f t="shared" si="199"/>
        <v>--</v>
      </c>
      <c r="J2559" s="17" t="str">
        <f t="shared" si="195"/>
        <v xml:space="preserve"> </v>
      </c>
      <c r="K2559" s="17" t="str">
        <f>IF(H2559="-","",COUNTIF($H$8:H2559,H2559))</f>
        <v/>
      </c>
    </row>
    <row r="2560" spans="1:11" ht="19.600000000000001" customHeight="1" x14ac:dyDescent="0.25">
      <c r="A2560" s="30"/>
      <c r="B2560" s="31"/>
      <c r="C2560" s="38"/>
      <c r="D2560" s="44"/>
      <c r="F2560" s="17" t="str">
        <f t="shared" si="196"/>
        <v/>
      </c>
      <c r="G2560" s="17" t="str">
        <f t="shared" si="197"/>
        <v/>
      </c>
      <c r="H2560" s="17" t="str">
        <f t="shared" si="198"/>
        <v>-</v>
      </c>
      <c r="I2560" s="17" t="str">
        <f t="shared" si="199"/>
        <v>--</v>
      </c>
      <c r="J2560" s="17" t="str">
        <f t="shared" si="195"/>
        <v xml:space="preserve"> </v>
      </c>
      <c r="K2560" s="17" t="str">
        <f>IF(H2560="-","",COUNTIF($H$8:H2560,H2560))</f>
        <v/>
      </c>
    </row>
    <row r="2561" spans="1:11" ht="19.600000000000001" customHeight="1" x14ac:dyDescent="0.25">
      <c r="A2561" s="30"/>
      <c r="B2561" s="31"/>
      <c r="C2561" s="38"/>
      <c r="D2561" s="44"/>
      <c r="F2561" s="17" t="str">
        <f t="shared" si="196"/>
        <v/>
      </c>
      <c r="G2561" s="17" t="str">
        <f t="shared" si="197"/>
        <v/>
      </c>
      <c r="H2561" s="17" t="str">
        <f t="shared" si="198"/>
        <v>-</v>
      </c>
      <c r="I2561" s="17" t="str">
        <f t="shared" si="199"/>
        <v>--</v>
      </c>
      <c r="J2561" s="17" t="str">
        <f t="shared" si="195"/>
        <v xml:space="preserve"> </v>
      </c>
      <c r="K2561" s="17" t="str">
        <f>IF(H2561="-","",COUNTIF($H$8:H2561,H2561))</f>
        <v/>
      </c>
    </row>
    <row r="2562" spans="1:11" ht="19.600000000000001" customHeight="1" x14ac:dyDescent="0.25">
      <c r="A2562" s="30"/>
      <c r="B2562" s="31"/>
      <c r="C2562" s="38"/>
      <c r="D2562" s="44"/>
      <c r="F2562" s="17" t="str">
        <f t="shared" si="196"/>
        <v/>
      </c>
      <c r="G2562" s="17" t="str">
        <f t="shared" si="197"/>
        <v/>
      </c>
      <c r="H2562" s="17" t="str">
        <f t="shared" si="198"/>
        <v>-</v>
      </c>
      <c r="I2562" s="17" t="str">
        <f t="shared" si="199"/>
        <v>--</v>
      </c>
      <c r="J2562" s="17" t="str">
        <f t="shared" si="195"/>
        <v xml:space="preserve"> </v>
      </c>
      <c r="K2562" s="17" t="str">
        <f>IF(H2562="-","",COUNTIF($H$8:H2562,H2562))</f>
        <v/>
      </c>
    </row>
    <row r="2563" spans="1:11" ht="19.600000000000001" customHeight="1" x14ac:dyDescent="0.25">
      <c r="A2563" s="30"/>
      <c r="B2563" s="31"/>
      <c r="C2563" s="38"/>
      <c r="D2563" s="44"/>
      <c r="F2563" s="17" t="str">
        <f t="shared" si="196"/>
        <v/>
      </c>
      <c r="G2563" s="17" t="str">
        <f t="shared" si="197"/>
        <v/>
      </c>
      <c r="H2563" s="17" t="str">
        <f t="shared" si="198"/>
        <v>-</v>
      </c>
      <c r="I2563" s="17" t="str">
        <f t="shared" si="199"/>
        <v>--</v>
      </c>
      <c r="J2563" s="17" t="str">
        <f t="shared" si="195"/>
        <v xml:space="preserve"> </v>
      </c>
      <c r="K2563" s="17" t="str">
        <f>IF(H2563="-","",COUNTIF($H$8:H2563,H2563))</f>
        <v/>
      </c>
    </row>
    <row r="2564" spans="1:11" ht="19.600000000000001" customHeight="1" x14ac:dyDescent="0.25">
      <c r="A2564" s="30"/>
      <c r="B2564" s="31"/>
      <c r="C2564" s="38"/>
      <c r="D2564" s="44"/>
      <c r="F2564" s="17" t="str">
        <f t="shared" si="196"/>
        <v/>
      </c>
      <c r="G2564" s="17" t="str">
        <f t="shared" si="197"/>
        <v/>
      </c>
      <c r="H2564" s="17" t="str">
        <f t="shared" si="198"/>
        <v>-</v>
      </c>
      <c r="I2564" s="17" t="str">
        <f t="shared" si="199"/>
        <v>--</v>
      </c>
      <c r="J2564" s="17" t="str">
        <f t="shared" si="195"/>
        <v xml:space="preserve"> </v>
      </c>
      <c r="K2564" s="17" t="str">
        <f>IF(H2564="-","",COUNTIF($H$8:H2564,H2564))</f>
        <v/>
      </c>
    </row>
    <row r="2565" spans="1:11" ht="19.600000000000001" customHeight="1" x14ac:dyDescent="0.25">
      <c r="A2565" s="30"/>
      <c r="B2565" s="31"/>
      <c r="C2565" s="38"/>
      <c r="D2565" s="44"/>
      <c r="F2565" s="17" t="str">
        <f t="shared" si="196"/>
        <v/>
      </c>
      <c r="G2565" s="17" t="str">
        <f t="shared" si="197"/>
        <v/>
      </c>
      <c r="H2565" s="17" t="str">
        <f t="shared" si="198"/>
        <v>-</v>
      </c>
      <c r="I2565" s="17" t="str">
        <f t="shared" si="199"/>
        <v>--</v>
      </c>
      <c r="J2565" s="17" t="str">
        <f t="shared" si="195"/>
        <v xml:space="preserve"> </v>
      </c>
      <c r="K2565" s="17" t="str">
        <f>IF(H2565="-","",COUNTIF($H$8:H2565,H2565))</f>
        <v/>
      </c>
    </row>
    <row r="2566" spans="1:11" ht="19.600000000000001" customHeight="1" x14ac:dyDescent="0.25">
      <c r="A2566" s="30"/>
      <c r="B2566" s="31"/>
      <c r="C2566" s="38"/>
      <c r="D2566" s="44"/>
      <c r="F2566" s="17" t="str">
        <f t="shared" si="196"/>
        <v/>
      </c>
      <c r="G2566" s="17" t="str">
        <f t="shared" si="197"/>
        <v/>
      </c>
      <c r="H2566" s="17" t="str">
        <f t="shared" si="198"/>
        <v>-</v>
      </c>
      <c r="I2566" s="17" t="str">
        <f t="shared" si="199"/>
        <v>--</v>
      </c>
      <c r="J2566" s="17" t="str">
        <f t="shared" si="195"/>
        <v xml:space="preserve"> </v>
      </c>
      <c r="K2566" s="17" t="str">
        <f>IF(H2566="-","",COUNTIF($H$8:H2566,H2566))</f>
        <v/>
      </c>
    </row>
    <row r="2567" spans="1:11" ht="19.600000000000001" customHeight="1" x14ac:dyDescent="0.25">
      <c r="A2567" s="30"/>
      <c r="B2567" s="31"/>
      <c r="C2567" s="38"/>
      <c r="D2567" s="44"/>
      <c r="F2567" s="17" t="str">
        <f t="shared" si="196"/>
        <v/>
      </c>
      <c r="G2567" s="17" t="str">
        <f t="shared" si="197"/>
        <v/>
      </c>
      <c r="H2567" s="17" t="str">
        <f t="shared" si="198"/>
        <v>-</v>
      </c>
      <c r="I2567" s="17" t="str">
        <f t="shared" si="199"/>
        <v>--</v>
      </c>
      <c r="J2567" s="17" t="str">
        <f t="shared" si="195"/>
        <v xml:space="preserve"> </v>
      </c>
      <c r="K2567" s="17" t="str">
        <f>IF(H2567="-","",COUNTIF($H$8:H2567,H2567))</f>
        <v/>
      </c>
    </row>
    <row r="2568" spans="1:11" ht="19.600000000000001" customHeight="1" x14ac:dyDescent="0.25">
      <c r="A2568" s="30"/>
      <c r="B2568" s="31"/>
      <c r="C2568" s="38"/>
      <c r="D2568" s="44"/>
      <c r="F2568" s="17" t="str">
        <f t="shared" si="196"/>
        <v/>
      </c>
      <c r="G2568" s="17" t="str">
        <f t="shared" si="197"/>
        <v/>
      </c>
      <c r="H2568" s="17" t="str">
        <f t="shared" si="198"/>
        <v>-</v>
      </c>
      <c r="I2568" s="17" t="str">
        <f t="shared" si="199"/>
        <v>--</v>
      </c>
      <c r="J2568" s="17" t="str">
        <f t="shared" ref="J2568:J2631" si="200">B2568&amp;" "&amp;A2568</f>
        <v xml:space="preserve"> </v>
      </c>
      <c r="K2568" s="17" t="str">
        <f>IF(H2568="-","",COUNTIF($H$8:H2568,H2568))</f>
        <v/>
      </c>
    </row>
    <row r="2569" spans="1:11" ht="19.600000000000001" customHeight="1" x14ac:dyDescent="0.25">
      <c r="A2569" s="30"/>
      <c r="B2569" s="31"/>
      <c r="C2569" s="38"/>
      <c r="D2569" s="44"/>
      <c r="F2569" s="17" t="str">
        <f t="shared" ref="F2569:F2632" si="201">IF(ISBLANK(C2569),"",MONTH(C2569))</f>
        <v/>
      </c>
      <c r="G2569" s="17" t="str">
        <f t="shared" ref="G2569:G2632" si="202">IF(ISBLANK(C2569),"",DAY(C2569))</f>
        <v/>
      </c>
      <c r="H2569" s="17" t="str">
        <f t="shared" ref="H2569:H2632" si="203">F2569&amp;"-"&amp;G2569</f>
        <v>-</v>
      </c>
      <c r="I2569" s="17" t="str">
        <f t="shared" ref="I2569:I2632" si="204">H2569&amp;"-"&amp;K2569</f>
        <v>--</v>
      </c>
      <c r="J2569" s="17" t="str">
        <f t="shared" si="200"/>
        <v xml:space="preserve"> </v>
      </c>
      <c r="K2569" s="17" t="str">
        <f>IF(H2569="-","",COUNTIF($H$8:H2569,H2569))</f>
        <v/>
      </c>
    </row>
    <row r="2570" spans="1:11" ht="19.600000000000001" customHeight="1" x14ac:dyDescent="0.25">
      <c r="A2570" s="30"/>
      <c r="B2570" s="31"/>
      <c r="C2570" s="38"/>
      <c r="D2570" s="44"/>
      <c r="F2570" s="17" t="str">
        <f t="shared" si="201"/>
        <v/>
      </c>
      <c r="G2570" s="17" t="str">
        <f t="shared" si="202"/>
        <v/>
      </c>
      <c r="H2570" s="17" t="str">
        <f t="shared" si="203"/>
        <v>-</v>
      </c>
      <c r="I2570" s="17" t="str">
        <f t="shared" si="204"/>
        <v>--</v>
      </c>
      <c r="J2570" s="17" t="str">
        <f t="shared" si="200"/>
        <v xml:space="preserve"> </v>
      </c>
      <c r="K2570" s="17" t="str">
        <f>IF(H2570="-","",COUNTIF($H$8:H2570,H2570))</f>
        <v/>
      </c>
    </row>
    <row r="2571" spans="1:11" ht="19.600000000000001" customHeight="1" x14ac:dyDescent="0.25">
      <c r="A2571" s="30"/>
      <c r="B2571" s="31"/>
      <c r="C2571" s="38"/>
      <c r="D2571" s="44"/>
      <c r="F2571" s="17" t="str">
        <f t="shared" si="201"/>
        <v/>
      </c>
      <c r="G2571" s="17" t="str">
        <f t="shared" si="202"/>
        <v/>
      </c>
      <c r="H2571" s="17" t="str">
        <f t="shared" si="203"/>
        <v>-</v>
      </c>
      <c r="I2571" s="17" t="str">
        <f t="shared" si="204"/>
        <v>--</v>
      </c>
      <c r="J2571" s="17" t="str">
        <f t="shared" si="200"/>
        <v xml:space="preserve"> </v>
      </c>
      <c r="K2571" s="17" t="str">
        <f>IF(H2571="-","",COUNTIF($H$8:H2571,H2571))</f>
        <v/>
      </c>
    </row>
    <row r="2572" spans="1:11" ht="19.600000000000001" customHeight="1" x14ac:dyDescent="0.25">
      <c r="A2572" s="30"/>
      <c r="B2572" s="31"/>
      <c r="C2572" s="38"/>
      <c r="D2572" s="44"/>
      <c r="F2572" s="17" t="str">
        <f t="shared" si="201"/>
        <v/>
      </c>
      <c r="G2572" s="17" t="str">
        <f t="shared" si="202"/>
        <v/>
      </c>
      <c r="H2572" s="17" t="str">
        <f t="shared" si="203"/>
        <v>-</v>
      </c>
      <c r="I2572" s="17" t="str">
        <f t="shared" si="204"/>
        <v>--</v>
      </c>
      <c r="J2572" s="17" t="str">
        <f t="shared" si="200"/>
        <v xml:space="preserve"> </v>
      </c>
      <c r="K2572" s="17" t="str">
        <f>IF(H2572="-","",COUNTIF($H$8:H2572,H2572))</f>
        <v/>
      </c>
    </row>
    <row r="2573" spans="1:11" ht="19.600000000000001" customHeight="1" x14ac:dyDescent="0.25">
      <c r="A2573" s="30"/>
      <c r="B2573" s="31"/>
      <c r="C2573" s="38"/>
      <c r="D2573" s="44"/>
      <c r="F2573" s="17" t="str">
        <f t="shared" si="201"/>
        <v/>
      </c>
      <c r="G2573" s="17" t="str">
        <f t="shared" si="202"/>
        <v/>
      </c>
      <c r="H2573" s="17" t="str">
        <f t="shared" si="203"/>
        <v>-</v>
      </c>
      <c r="I2573" s="17" t="str">
        <f t="shared" si="204"/>
        <v>--</v>
      </c>
      <c r="J2573" s="17" t="str">
        <f t="shared" si="200"/>
        <v xml:space="preserve"> </v>
      </c>
      <c r="K2573" s="17" t="str">
        <f>IF(H2573="-","",COUNTIF($H$8:H2573,H2573))</f>
        <v/>
      </c>
    </row>
    <row r="2574" spans="1:11" ht="19.600000000000001" customHeight="1" x14ac:dyDescent="0.25">
      <c r="A2574" s="30"/>
      <c r="B2574" s="31"/>
      <c r="C2574" s="38"/>
      <c r="D2574" s="44"/>
      <c r="F2574" s="17" t="str">
        <f t="shared" si="201"/>
        <v/>
      </c>
      <c r="G2574" s="17" t="str">
        <f t="shared" si="202"/>
        <v/>
      </c>
      <c r="H2574" s="17" t="str">
        <f t="shared" si="203"/>
        <v>-</v>
      </c>
      <c r="I2574" s="17" t="str">
        <f t="shared" si="204"/>
        <v>--</v>
      </c>
      <c r="J2574" s="17" t="str">
        <f t="shared" si="200"/>
        <v xml:space="preserve"> </v>
      </c>
      <c r="K2574" s="17" t="str">
        <f>IF(H2574="-","",COUNTIF($H$8:H2574,H2574))</f>
        <v/>
      </c>
    </row>
    <row r="2575" spans="1:11" ht="19.600000000000001" customHeight="1" x14ac:dyDescent="0.25">
      <c r="A2575" s="30"/>
      <c r="B2575" s="31"/>
      <c r="C2575" s="38"/>
      <c r="D2575" s="44"/>
      <c r="F2575" s="17" t="str">
        <f t="shared" si="201"/>
        <v/>
      </c>
      <c r="G2575" s="17" t="str">
        <f t="shared" si="202"/>
        <v/>
      </c>
      <c r="H2575" s="17" t="str">
        <f t="shared" si="203"/>
        <v>-</v>
      </c>
      <c r="I2575" s="17" t="str">
        <f t="shared" si="204"/>
        <v>--</v>
      </c>
      <c r="J2575" s="17" t="str">
        <f t="shared" si="200"/>
        <v xml:space="preserve"> </v>
      </c>
      <c r="K2575" s="17" t="str">
        <f>IF(H2575="-","",COUNTIF($H$8:H2575,H2575))</f>
        <v/>
      </c>
    </row>
    <row r="2576" spans="1:11" ht="19.600000000000001" customHeight="1" x14ac:dyDescent="0.25">
      <c r="A2576" s="30"/>
      <c r="B2576" s="31"/>
      <c r="C2576" s="38"/>
      <c r="D2576" s="44"/>
      <c r="F2576" s="17" t="str">
        <f t="shared" si="201"/>
        <v/>
      </c>
      <c r="G2576" s="17" t="str">
        <f t="shared" si="202"/>
        <v/>
      </c>
      <c r="H2576" s="17" t="str">
        <f t="shared" si="203"/>
        <v>-</v>
      </c>
      <c r="I2576" s="17" t="str">
        <f t="shared" si="204"/>
        <v>--</v>
      </c>
      <c r="J2576" s="17" t="str">
        <f t="shared" si="200"/>
        <v xml:space="preserve"> </v>
      </c>
      <c r="K2576" s="17" t="str">
        <f>IF(H2576="-","",COUNTIF($H$8:H2576,H2576))</f>
        <v/>
      </c>
    </row>
    <row r="2577" spans="1:11" ht="19.600000000000001" customHeight="1" x14ac:dyDescent="0.25">
      <c r="A2577" s="30"/>
      <c r="B2577" s="31"/>
      <c r="C2577" s="38"/>
      <c r="D2577" s="44"/>
      <c r="F2577" s="17" t="str">
        <f t="shared" si="201"/>
        <v/>
      </c>
      <c r="G2577" s="17" t="str">
        <f t="shared" si="202"/>
        <v/>
      </c>
      <c r="H2577" s="17" t="str">
        <f t="shared" si="203"/>
        <v>-</v>
      </c>
      <c r="I2577" s="17" t="str">
        <f t="shared" si="204"/>
        <v>--</v>
      </c>
      <c r="J2577" s="17" t="str">
        <f t="shared" si="200"/>
        <v xml:space="preserve"> </v>
      </c>
      <c r="K2577" s="17" t="str">
        <f>IF(H2577="-","",COUNTIF($H$8:H2577,H2577))</f>
        <v/>
      </c>
    </row>
    <row r="2578" spans="1:11" ht="19.600000000000001" customHeight="1" x14ac:dyDescent="0.25">
      <c r="A2578" s="30"/>
      <c r="B2578" s="31"/>
      <c r="C2578" s="38"/>
      <c r="D2578" s="44"/>
      <c r="F2578" s="17" t="str">
        <f t="shared" si="201"/>
        <v/>
      </c>
      <c r="G2578" s="17" t="str">
        <f t="shared" si="202"/>
        <v/>
      </c>
      <c r="H2578" s="17" t="str">
        <f t="shared" si="203"/>
        <v>-</v>
      </c>
      <c r="I2578" s="17" t="str">
        <f t="shared" si="204"/>
        <v>--</v>
      </c>
      <c r="J2578" s="17" t="str">
        <f t="shared" si="200"/>
        <v xml:space="preserve"> </v>
      </c>
      <c r="K2578" s="17" t="str">
        <f>IF(H2578="-","",COUNTIF($H$8:H2578,H2578))</f>
        <v/>
      </c>
    </row>
    <row r="2579" spans="1:11" ht="19.600000000000001" customHeight="1" x14ac:dyDescent="0.25">
      <c r="A2579" s="30"/>
      <c r="B2579" s="31"/>
      <c r="C2579" s="38"/>
      <c r="D2579" s="44"/>
      <c r="F2579" s="17" t="str">
        <f t="shared" si="201"/>
        <v/>
      </c>
      <c r="G2579" s="17" t="str">
        <f t="shared" si="202"/>
        <v/>
      </c>
      <c r="H2579" s="17" t="str">
        <f t="shared" si="203"/>
        <v>-</v>
      </c>
      <c r="I2579" s="17" t="str">
        <f t="shared" si="204"/>
        <v>--</v>
      </c>
      <c r="J2579" s="17" t="str">
        <f t="shared" si="200"/>
        <v xml:space="preserve"> </v>
      </c>
      <c r="K2579" s="17" t="str">
        <f>IF(H2579="-","",COUNTIF($H$8:H2579,H2579))</f>
        <v/>
      </c>
    </row>
    <row r="2580" spans="1:11" ht="19.600000000000001" customHeight="1" x14ac:dyDescent="0.25">
      <c r="A2580" s="30"/>
      <c r="B2580" s="31"/>
      <c r="C2580" s="38"/>
      <c r="D2580" s="44"/>
      <c r="F2580" s="17" t="str">
        <f t="shared" si="201"/>
        <v/>
      </c>
      <c r="G2580" s="17" t="str">
        <f t="shared" si="202"/>
        <v/>
      </c>
      <c r="H2580" s="17" t="str">
        <f t="shared" si="203"/>
        <v>-</v>
      </c>
      <c r="I2580" s="17" t="str">
        <f t="shared" si="204"/>
        <v>--</v>
      </c>
      <c r="J2580" s="17" t="str">
        <f t="shared" si="200"/>
        <v xml:space="preserve"> </v>
      </c>
      <c r="K2580" s="17" t="str">
        <f>IF(H2580="-","",COUNTIF($H$8:H2580,H2580))</f>
        <v/>
      </c>
    </row>
    <row r="2581" spans="1:11" ht="19.600000000000001" customHeight="1" x14ac:dyDescent="0.25">
      <c r="A2581" s="30"/>
      <c r="B2581" s="31"/>
      <c r="C2581" s="38"/>
      <c r="D2581" s="44"/>
      <c r="F2581" s="17" t="str">
        <f t="shared" si="201"/>
        <v/>
      </c>
      <c r="G2581" s="17" t="str">
        <f t="shared" si="202"/>
        <v/>
      </c>
      <c r="H2581" s="17" t="str">
        <f t="shared" si="203"/>
        <v>-</v>
      </c>
      <c r="I2581" s="17" t="str">
        <f t="shared" si="204"/>
        <v>--</v>
      </c>
      <c r="J2581" s="17" t="str">
        <f t="shared" si="200"/>
        <v xml:space="preserve"> </v>
      </c>
      <c r="K2581" s="17" t="str">
        <f>IF(H2581="-","",COUNTIF($H$8:H2581,H2581))</f>
        <v/>
      </c>
    </row>
    <row r="2582" spans="1:11" ht="19.600000000000001" customHeight="1" x14ac:dyDescent="0.25">
      <c r="A2582" s="30"/>
      <c r="B2582" s="31"/>
      <c r="C2582" s="38"/>
      <c r="D2582" s="44"/>
      <c r="F2582" s="17" t="str">
        <f t="shared" si="201"/>
        <v/>
      </c>
      <c r="G2582" s="17" t="str">
        <f t="shared" si="202"/>
        <v/>
      </c>
      <c r="H2582" s="17" t="str">
        <f t="shared" si="203"/>
        <v>-</v>
      </c>
      <c r="I2582" s="17" t="str">
        <f t="shared" si="204"/>
        <v>--</v>
      </c>
      <c r="J2582" s="17" t="str">
        <f t="shared" si="200"/>
        <v xml:space="preserve"> </v>
      </c>
      <c r="K2582" s="17" t="str">
        <f>IF(H2582="-","",COUNTIF($H$8:H2582,H2582))</f>
        <v/>
      </c>
    </row>
    <row r="2583" spans="1:11" ht="19.600000000000001" customHeight="1" x14ac:dyDescent="0.25">
      <c r="A2583" s="30"/>
      <c r="B2583" s="31"/>
      <c r="C2583" s="38"/>
      <c r="D2583" s="44"/>
      <c r="F2583" s="17" t="str">
        <f t="shared" si="201"/>
        <v/>
      </c>
      <c r="G2583" s="17" t="str">
        <f t="shared" si="202"/>
        <v/>
      </c>
      <c r="H2583" s="17" t="str">
        <f t="shared" si="203"/>
        <v>-</v>
      </c>
      <c r="I2583" s="17" t="str">
        <f t="shared" si="204"/>
        <v>--</v>
      </c>
      <c r="J2583" s="17" t="str">
        <f t="shared" si="200"/>
        <v xml:space="preserve"> </v>
      </c>
      <c r="K2583" s="17" t="str">
        <f>IF(H2583="-","",COUNTIF($H$8:H2583,H2583))</f>
        <v/>
      </c>
    </row>
    <row r="2584" spans="1:11" ht="19.600000000000001" customHeight="1" x14ac:dyDescent="0.25">
      <c r="A2584" s="30"/>
      <c r="B2584" s="31"/>
      <c r="C2584" s="38"/>
      <c r="D2584" s="44"/>
      <c r="F2584" s="17" t="str">
        <f t="shared" si="201"/>
        <v/>
      </c>
      <c r="G2584" s="17" t="str">
        <f t="shared" si="202"/>
        <v/>
      </c>
      <c r="H2584" s="17" t="str">
        <f t="shared" si="203"/>
        <v>-</v>
      </c>
      <c r="I2584" s="17" t="str">
        <f t="shared" si="204"/>
        <v>--</v>
      </c>
      <c r="J2584" s="17" t="str">
        <f t="shared" si="200"/>
        <v xml:space="preserve"> </v>
      </c>
      <c r="K2584" s="17" t="str">
        <f>IF(H2584="-","",COUNTIF($H$8:H2584,H2584))</f>
        <v/>
      </c>
    </row>
    <row r="2585" spans="1:11" ht="19.600000000000001" customHeight="1" x14ac:dyDescent="0.25">
      <c r="A2585" s="30"/>
      <c r="B2585" s="31"/>
      <c r="C2585" s="38"/>
      <c r="D2585" s="44"/>
      <c r="F2585" s="17" t="str">
        <f t="shared" si="201"/>
        <v/>
      </c>
      <c r="G2585" s="17" t="str">
        <f t="shared" si="202"/>
        <v/>
      </c>
      <c r="H2585" s="17" t="str">
        <f t="shared" si="203"/>
        <v>-</v>
      </c>
      <c r="I2585" s="17" t="str">
        <f t="shared" si="204"/>
        <v>--</v>
      </c>
      <c r="J2585" s="17" t="str">
        <f t="shared" si="200"/>
        <v xml:space="preserve"> </v>
      </c>
      <c r="K2585" s="17" t="str">
        <f>IF(H2585="-","",COUNTIF($H$8:H2585,H2585))</f>
        <v/>
      </c>
    </row>
    <row r="2586" spans="1:11" ht="19.600000000000001" customHeight="1" x14ac:dyDescent="0.25">
      <c r="A2586" s="30"/>
      <c r="B2586" s="31"/>
      <c r="C2586" s="38"/>
      <c r="D2586" s="44"/>
      <c r="F2586" s="17" t="str">
        <f t="shared" si="201"/>
        <v/>
      </c>
      <c r="G2586" s="17" t="str">
        <f t="shared" si="202"/>
        <v/>
      </c>
      <c r="H2586" s="17" t="str">
        <f t="shared" si="203"/>
        <v>-</v>
      </c>
      <c r="I2586" s="17" t="str">
        <f t="shared" si="204"/>
        <v>--</v>
      </c>
      <c r="J2586" s="17" t="str">
        <f t="shared" si="200"/>
        <v xml:space="preserve"> </v>
      </c>
      <c r="K2586" s="17" t="str">
        <f>IF(H2586="-","",COUNTIF($H$8:H2586,H2586))</f>
        <v/>
      </c>
    </row>
    <row r="2587" spans="1:11" ht="19.600000000000001" customHeight="1" x14ac:dyDescent="0.25">
      <c r="A2587" s="30"/>
      <c r="B2587" s="31"/>
      <c r="C2587" s="38"/>
      <c r="D2587" s="44"/>
      <c r="F2587" s="17" t="str">
        <f t="shared" si="201"/>
        <v/>
      </c>
      <c r="G2587" s="17" t="str">
        <f t="shared" si="202"/>
        <v/>
      </c>
      <c r="H2587" s="17" t="str">
        <f t="shared" si="203"/>
        <v>-</v>
      </c>
      <c r="I2587" s="17" t="str">
        <f t="shared" si="204"/>
        <v>--</v>
      </c>
      <c r="J2587" s="17" t="str">
        <f t="shared" si="200"/>
        <v xml:space="preserve"> </v>
      </c>
      <c r="K2587" s="17" t="str">
        <f>IF(H2587="-","",COUNTIF($H$8:H2587,H2587))</f>
        <v/>
      </c>
    </row>
    <row r="2588" spans="1:11" ht="19.600000000000001" customHeight="1" x14ac:dyDescent="0.25">
      <c r="A2588" s="30"/>
      <c r="B2588" s="31"/>
      <c r="C2588" s="38"/>
      <c r="D2588" s="44"/>
      <c r="F2588" s="17" t="str">
        <f t="shared" si="201"/>
        <v/>
      </c>
      <c r="G2588" s="17" t="str">
        <f t="shared" si="202"/>
        <v/>
      </c>
      <c r="H2588" s="17" t="str">
        <f t="shared" si="203"/>
        <v>-</v>
      </c>
      <c r="I2588" s="17" t="str">
        <f t="shared" si="204"/>
        <v>--</v>
      </c>
      <c r="J2588" s="17" t="str">
        <f t="shared" si="200"/>
        <v xml:space="preserve"> </v>
      </c>
      <c r="K2588" s="17" t="str">
        <f>IF(H2588="-","",COUNTIF($H$8:H2588,H2588))</f>
        <v/>
      </c>
    </row>
    <row r="2589" spans="1:11" ht="19.600000000000001" customHeight="1" x14ac:dyDescent="0.25">
      <c r="A2589" s="30"/>
      <c r="B2589" s="31"/>
      <c r="C2589" s="38"/>
      <c r="D2589" s="44"/>
      <c r="F2589" s="17" t="str">
        <f t="shared" si="201"/>
        <v/>
      </c>
      <c r="G2589" s="17" t="str">
        <f t="shared" si="202"/>
        <v/>
      </c>
      <c r="H2589" s="17" t="str">
        <f t="shared" si="203"/>
        <v>-</v>
      </c>
      <c r="I2589" s="17" t="str">
        <f t="shared" si="204"/>
        <v>--</v>
      </c>
      <c r="J2589" s="17" t="str">
        <f t="shared" si="200"/>
        <v xml:space="preserve"> </v>
      </c>
      <c r="K2589" s="17" t="str">
        <f>IF(H2589="-","",COUNTIF($H$8:H2589,H2589))</f>
        <v/>
      </c>
    </row>
    <row r="2590" spans="1:11" ht="19.600000000000001" customHeight="1" x14ac:dyDescent="0.25">
      <c r="A2590" s="30"/>
      <c r="B2590" s="31"/>
      <c r="C2590" s="38"/>
      <c r="D2590" s="44"/>
      <c r="F2590" s="17" t="str">
        <f t="shared" si="201"/>
        <v/>
      </c>
      <c r="G2590" s="17" t="str">
        <f t="shared" si="202"/>
        <v/>
      </c>
      <c r="H2590" s="17" t="str">
        <f t="shared" si="203"/>
        <v>-</v>
      </c>
      <c r="I2590" s="17" t="str">
        <f t="shared" si="204"/>
        <v>--</v>
      </c>
      <c r="J2590" s="17" t="str">
        <f t="shared" si="200"/>
        <v xml:space="preserve"> </v>
      </c>
      <c r="K2590" s="17" t="str">
        <f>IF(H2590="-","",COUNTIF($H$8:H2590,H2590))</f>
        <v/>
      </c>
    </row>
    <row r="2591" spans="1:11" ht="19.600000000000001" customHeight="1" x14ac:dyDescent="0.25">
      <c r="A2591" s="30"/>
      <c r="B2591" s="31"/>
      <c r="C2591" s="38"/>
      <c r="D2591" s="44"/>
      <c r="F2591" s="17" t="str">
        <f t="shared" si="201"/>
        <v/>
      </c>
      <c r="G2591" s="17" t="str">
        <f t="shared" si="202"/>
        <v/>
      </c>
      <c r="H2591" s="17" t="str">
        <f t="shared" si="203"/>
        <v>-</v>
      </c>
      <c r="I2591" s="17" t="str">
        <f t="shared" si="204"/>
        <v>--</v>
      </c>
      <c r="J2591" s="17" t="str">
        <f t="shared" si="200"/>
        <v xml:space="preserve"> </v>
      </c>
      <c r="K2591" s="17" t="str">
        <f>IF(H2591="-","",COUNTIF($H$8:H2591,H2591))</f>
        <v/>
      </c>
    </row>
    <row r="2592" spans="1:11" ht="19.600000000000001" customHeight="1" x14ac:dyDescent="0.25">
      <c r="A2592" s="30"/>
      <c r="B2592" s="31"/>
      <c r="C2592" s="38"/>
      <c r="D2592" s="44"/>
      <c r="F2592" s="17" t="str">
        <f t="shared" si="201"/>
        <v/>
      </c>
      <c r="G2592" s="17" t="str">
        <f t="shared" si="202"/>
        <v/>
      </c>
      <c r="H2592" s="17" t="str">
        <f t="shared" si="203"/>
        <v>-</v>
      </c>
      <c r="I2592" s="17" t="str">
        <f t="shared" si="204"/>
        <v>--</v>
      </c>
      <c r="J2592" s="17" t="str">
        <f t="shared" si="200"/>
        <v xml:space="preserve"> </v>
      </c>
      <c r="K2592" s="17" t="str">
        <f>IF(H2592="-","",COUNTIF($H$8:H2592,H2592))</f>
        <v/>
      </c>
    </row>
    <row r="2593" spans="1:11" ht="19.600000000000001" customHeight="1" x14ac:dyDescent="0.25">
      <c r="A2593" s="30"/>
      <c r="B2593" s="31"/>
      <c r="C2593" s="38"/>
      <c r="D2593" s="44"/>
      <c r="F2593" s="17" t="str">
        <f t="shared" si="201"/>
        <v/>
      </c>
      <c r="G2593" s="17" t="str">
        <f t="shared" si="202"/>
        <v/>
      </c>
      <c r="H2593" s="17" t="str">
        <f t="shared" si="203"/>
        <v>-</v>
      </c>
      <c r="I2593" s="17" t="str">
        <f t="shared" si="204"/>
        <v>--</v>
      </c>
      <c r="J2593" s="17" t="str">
        <f t="shared" si="200"/>
        <v xml:space="preserve"> </v>
      </c>
      <c r="K2593" s="17" t="str">
        <f>IF(H2593="-","",COUNTIF($H$8:H2593,H2593))</f>
        <v/>
      </c>
    </row>
    <row r="2594" spans="1:11" ht="19.600000000000001" customHeight="1" x14ac:dyDescent="0.25">
      <c r="A2594" s="30"/>
      <c r="B2594" s="31"/>
      <c r="C2594" s="38"/>
      <c r="D2594" s="44"/>
      <c r="F2594" s="17" t="str">
        <f t="shared" si="201"/>
        <v/>
      </c>
      <c r="G2594" s="17" t="str">
        <f t="shared" si="202"/>
        <v/>
      </c>
      <c r="H2594" s="17" t="str">
        <f t="shared" si="203"/>
        <v>-</v>
      </c>
      <c r="I2594" s="17" t="str">
        <f t="shared" si="204"/>
        <v>--</v>
      </c>
      <c r="J2594" s="17" t="str">
        <f t="shared" si="200"/>
        <v xml:space="preserve"> </v>
      </c>
      <c r="K2594" s="17" t="str">
        <f>IF(H2594="-","",COUNTIF($H$8:H2594,H2594))</f>
        <v/>
      </c>
    </row>
    <row r="2595" spans="1:11" ht="19.600000000000001" customHeight="1" x14ac:dyDescent="0.25">
      <c r="A2595" s="30"/>
      <c r="B2595" s="31"/>
      <c r="C2595" s="38"/>
      <c r="D2595" s="44"/>
      <c r="F2595" s="17" t="str">
        <f t="shared" si="201"/>
        <v/>
      </c>
      <c r="G2595" s="17" t="str">
        <f t="shared" si="202"/>
        <v/>
      </c>
      <c r="H2595" s="17" t="str">
        <f t="shared" si="203"/>
        <v>-</v>
      </c>
      <c r="I2595" s="17" t="str">
        <f t="shared" si="204"/>
        <v>--</v>
      </c>
      <c r="J2595" s="17" t="str">
        <f t="shared" si="200"/>
        <v xml:space="preserve"> </v>
      </c>
      <c r="K2595" s="17" t="str">
        <f>IF(H2595="-","",COUNTIF($H$8:H2595,H2595))</f>
        <v/>
      </c>
    </row>
    <row r="2596" spans="1:11" ht="19.600000000000001" customHeight="1" x14ac:dyDescent="0.25">
      <c r="A2596" s="30"/>
      <c r="B2596" s="31"/>
      <c r="C2596" s="38"/>
      <c r="D2596" s="44"/>
      <c r="F2596" s="17" t="str">
        <f t="shared" si="201"/>
        <v/>
      </c>
      <c r="G2596" s="17" t="str">
        <f t="shared" si="202"/>
        <v/>
      </c>
      <c r="H2596" s="17" t="str">
        <f t="shared" si="203"/>
        <v>-</v>
      </c>
      <c r="I2596" s="17" t="str">
        <f t="shared" si="204"/>
        <v>--</v>
      </c>
      <c r="J2596" s="17" t="str">
        <f t="shared" si="200"/>
        <v xml:space="preserve"> </v>
      </c>
      <c r="K2596" s="17" t="str">
        <f>IF(H2596="-","",COUNTIF($H$8:H2596,H2596))</f>
        <v/>
      </c>
    </row>
    <row r="2597" spans="1:11" ht="19.600000000000001" customHeight="1" x14ac:dyDescent="0.25">
      <c r="A2597" s="30"/>
      <c r="B2597" s="31"/>
      <c r="C2597" s="38"/>
      <c r="D2597" s="44"/>
      <c r="F2597" s="17" t="str">
        <f t="shared" si="201"/>
        <v/>
      </c>
      <c r="G2597" s="17" t="str">
        <f t="shared" si="202"/>
        <v/>
      </c>
      <c r="H2597" s="17" t="str">
        <f t="shared" si="203"/>
        <v>-</v>
      </c>
      <c r="I2597" s="17" t="str">
        <f t="shared" si="204"/>
        <v>--</v>
      </c>
      <c r="J2597" s="17" t="str">
        <f t="shared" si="200"/>
        <v xml:space="preserve"> </v>
      </c>
      <c r="K2597" s="17" t="str">
        <f>IF(H2597="-","",COUNTIF($H$8:H2597,H2597))</f>
        <v/>
      </c>
    </row>
    <row r="2598" spans="1:11" ht="19.600000000000001" customHeight="1" x14ac:dyDescent="0.25">
      <c r="A2598" s="30"/>
      <c r="B2598" s="31"/>
      <c r="C2598" s="38"/>
      <c r="D2598" s="44"/>
      <c r="F2598" s="17" t="str">
        <f t="shared" si="201"/>
        <v/>
      </c>
      <c r="G2598" s="17" t="str">
        <f t="shared" si="202"/>
        <v/>
      </c>
      <c r="H2598" s="17" t="str">
        <f t="shared" si="203"/>
        <v>-</v>
      </c>
      <c r="I2598" s="17" t="str">
        <f t="shared" si="204"/>
        <v>--</v>
      </c>
      <c r="J2598" s="17" t="str">
        <f t="shared" si="200"/>
        <v xml:space="preserve"> </v>
      </c>
      <c r="K2598" s="17" t="str">
        <f>IF(H2598="-","",COUNTIF($H$8:H2598,H2598))</f>
        <v/>
      </c>
    </row>
    <row r="2599" spans="1:11" ht="19.600000000000001" customHeight="1" x14ac:dyDescent="0.25">
      <c r="A2599" s="30"/>
      <c r="B2599" s="31"/>
      <c r="C2599" s="38"/>
      <c r="D2599" s="44"/>
      <c r="F2599" s="17" t="str">
        <f t="shared" si="201"/>
        <v/>
      </c>
      <c r="G2599" s="17" t="str">
        <f t="shared" si="202"/>
        <v/>
      </c>
      <c r="H2599" s="17" t="str">
        <f t="shared" si="203"/>
        <v>-</v>
      </c>
      <c r="I2599" s="17" t="str">
        <f t="shared" si="204"/>
        <v>--</v>
      </c>
      <c r="J2599" s="17" t="str">
        <f t="shared" si="200"/>
        <v xml:space="preserve"> </v>
      </c>
      <c r="K2599" s="17" t="str">
        <f>IF(H2599="-","",COUNTIF($H$8:H2599,H2599))</f>
        <v/>
      </c>
    </row>
    <row r="2600" spans="1:11" ht="19.600000000000001" customHeight="1" x14ac:dyDescent="0.25">
      <c r="A2600" s="30"/>
      <c r="B2600" s="31"/>
      <c r="C2600" s="38"/>
      <c r="D2600" s="44"/>
      <c r="F2600" s="17" t="str">
        <f t="shared" si="201"/>
        <v/>
      </c>
      <c r="G2600" s="17" t="str">
        <f t="shared" si="202"/>
        <v/>
      </c>
      <c r="H2600" s="17" t="str">
        <f t="shared" si="203"/>
        <v>-</v>
      </c>
      <c r="I2600" s="17" t="str">
        <f t="shared" si="204"/>
        <v>--</v>
      </c>
      <c r="J2600" s="17" t="str">
        <f t="shared" si="200"/>
        <v xml:space="preserve"> </v>
      </c>
      <c r="K2600" s="17" t="str">
        <f>IF(H2600="-","",COUNTIF($H$8:H2600,H2600))</f>
        <v/>
      </c>
    </row>
    <row r="2601" spans="1:11" ht="19.600000000000001" customHeight="1" x14ac:dyDescent="0.25">
      <c r="A2601" s="30"/>
      <c r="B2601" s="31"/>
      <c r="C2601" s="38"/>
      <c r="D2601" s="44"/>
      <c r="F2601" s="17" t="str">
        <f t="shared" si="201"/>
        <v/>
      </c>
      <c r="G2601" s="17" t="str">
        <f t="shared" si="202"/>
        <v/>
      </c>
      <c r="H2601" s="17" t="str">
        <f t="shared" si="203"/>
        <v>-</v>
      </c>
      <c r="I2601" s="17" t="str">
        <f t="shared" si="204"/>
        <v>--</v>
      </c>
      <c r="J2601" s="17" t="str">
        <f t="shared" si="200"/>
        <v xml:space="preserve"> </v>
      </c>
      <c r="K2601" s="17" t="str">
        <f>IF(H2601="-","",COUNTIF($H$8:H2601,H2601))</f>
        <v/>
      </c>
    </row>
    <row r="2602" spans="1:11" ht="19.600000000000001" customHeight="1" x14ac:dyDescent="0.25">
      <c r="A2602" s="30"/>
      <c r="B2602" s="31"/>
      <c r="C2602" s="38"/>
      <c r="D2602" s="44"/>
      <c r="F2602" s="17" t="str">
        <f t="shared" si="201"/>
        <v/>
      </c>
      <c r="G2602" s="17" t="str">
        <f t="shared" si="202"/>
        <v/>
      </c>
      <c r="H2602" s="17" t="str">
        <f t="shared" si="203"/>
        <v>-</v>
      </c>
      <c r="I2602" s="17" t="str">
        <f t="shared" si="204"/>
        <v>--</v>
      </c>
      <c r="J2602" s="17" t="str">
        <f t="shared" si="200"/>
        <v xml:space="preserve"> </v>
      </c>
      <c r="K2602" s="17" t="str">
        <f>IF(H2602="-","",COUNTIF($H$8:H2602,H2602))</f>
        <v/>
      </c>
    </row>
    <row r="2603" spans="1:11" ht="19.600000000000001" customHeight="1" x14ac:dyDescent="0.25">
      <c r="A2603" s="30"/>
      <c r="B2603" s="31"/>
      <c r="C2603" s="38"/>
      <c r="D2603" s="44"/>
      <c r="F2603" s="17" t="str">
        <f t="shared" si="201"/>
        <v/>
      </c>
      <c r="G2603" s="17" t="str">
        <f t="shared" si="202"/>
        <v/>
      </c>
      <c r="H2603" s="17" t="str">
        <f t="shared" si="203"/>
        <v>-</v>
      </c>
      <c r="I2603" s="17" t="str">
        <f t="shared" si="204"/>
        <v>--</v>
      </c>
      <c r="J2603" s="17" t="str">
        <f t="shared" si="200"/>
        <v xml:space="preserve"> </v>
      </c>
      <c r="K2603" s="17" t="str">
        <f>IF(H2603="-","",COUNTIF($H$8:H2603,H2603))</f>
        <v/>
      </c>
    </row>
    <row r="2604" spans="1:11" ht="19.600000000000001" customHeight="1" x14ac:dyDescent="0.25">
      <c r="A2604" s="30"/>
      <c r="B2604" s="31"/>
      <c r="C2604" s="38"/>
      <c r="D2604" s="44"/>
      <c r="F2604" s="17" t="str">
        <f t="shared" si="201"/>
        <v/>
      </c>
      <c r="G2604" s="17" t="str">
        <f t="shared" si="202"/>
        <v/>
      </c>
      <c r="H2604" s="17" t="str">
        <f t="shared" si="203"/>
        <v>-</v>
      </c>
      <c r="I2604" s="17" t="str">
        <f t="shared" si="204"/>
        <v>--</v>
      </c>
      <c r="J2604" s="17" t="str">
        <f t="shared" si="200"/>
        <v xml:space="preserve"> </v>
      </c>
      <c r="K2604" s="17" t="str">
        <f>IF(H2604="-","",COUNTIF($H$8:H2604,H2604))</f>
        <v/>
      </c>
    </row>
    <row r="2605" spans="1:11" ht="19.600000000000001" customHeight="1" x14ac:dyDescent="0.25">
      <c r="A2605" s="30"/>
      <c r="B2605" s="31"/>
      <c r="C2605" s="38"/>
      <c r="D2605" s="44"/>
      <c r="F2605" s="17" t="str">
        <f t="shared" si="201"/>
        <v/>
      </c>
      <c r="G2605" s="17" t="str">
        <f t="shared" si="202"/>
        <v/>
      </c>
      <c r="H2605" s="17" t="str">
        <f t="shared" si="203"/>
        <v>-</v>
      </c>
      <c r="I2605" s="17" t="str">
        <f t="shared" si="204"/>
        <v>--</v>
      </c>
      <c r="J2605" s="17" t="str">
        <f t="shared" si="200"/>
        <v xml:space="preserve"> </v>
      </c>
      <c r="K2605" s="17" t="str">
        <f>IF(H2605="-","",COUNTIF($H$8:H2605,H2605))</f>
        <v/>
      </c>
    </row>
    <row r="2606" spans="1:11" ht="19.600000000000001" customHeight="1" x14ac:dyDescent="0.25">
      <c r="A2606" s="30"/>
      <c r="B2606" s="31"/>
      <c r="C2606" s="38"/>
      <c r="D2606" s="44"/>
      <c r="F2606" s="17" t="str">
        <f t="shared" si="201"/>
        <v/>
      </c>
      <c r="G2606" s="17" t="str">
        <f t="shared" si="202"/>
        <v/>
      </c>
      <c r="H2606" s="17" t="str">
        <f t="shared" si="203"/>
        <v>-</v>
      </c>
      <c r="I2606" s="17" t="str">
        <f t="shared" si="204"/>
        <v>--</v>
      </c>
      <c r="J2606" s="17" t="str">
        <f t="shared" si="200"/>
        <v xml:space="preserve"> </v>
      </c>
      <c r="K2606" s="17" t="str">
        <f>IF(H2606="-","",COUNTIF($H$8:H2606,H2606))</f>
        <v/>
      </c>
    </row>
    <row r="2607" spans="1:11" ht="19.600000000000001" customHeight="1" x14ac:dyDescent="0.25">
      <c r="A2607" s="30"/>
      <c r="B2607" s="31"/>
      <c r="C2607" s="38"/>
      <c r="D2607" s="44"/>
      <c r="F2607" s="17" t="str">
        <f t="shared" si="201"/>
        <v/>
      </c>
      <c r="G2607" s="17" t="str">
        <f t="shared" si="202"/>
        <v/>
      </c>
      <c r="H2607" s="17" t="str">
        <f t="shared" si="203"/>
        <v>-</v>
      </c>
      <c r="I2607" s="17" t="str">
        <f t="shared" si="204"/>
        <v>--</v>
      </c>
      <c r="J2607" s="17" t="str">
        <f t="shared" si="200"/>
        <v xml:space="preserve"> </v>
      </c>
      <c r="K2607" s="17" t="str">
        <f>IF(H2607="-","",COUNTIF($H$8:H2607,H2607))</f>
        <v/>
      </c>
    </row>
    <row r="2608" spans="1:11" ht="19.600000000000001" customHeight="1" x14ac:dyDescent="0.25">
      <c r="A2608" s="30"/>
      <c r="B2608" s="31"/>
      <c r="C2608" s="38"/>
      <c r="D2608" s="44"/>
      <c r="F2608" s="17" t="str">
        <f t="shared" si="201"/>
        <v/>
      </c>
      <c r="G2608" s="17" t="str">
        <f t="shared" si="202"/>
        <v/>
      </c>
      <c r="H2608" s="17" t="str">
        <f t="shared" si="203"/>
        <v>-</v>
      </c>
      <c r="I2608" s="17" t="str">
        <f t="shared" si="204"/>
        <v>--</v>
      </c>
      <c r="J2608" s="17" t="str">
        <f t="shared" si="200"/>
        <v xml:space="preserve"> </v>
      </c>
      <c r="K2608" s="17" t="str">
        <f>IF(H2608="-","",COUNTIF($H$8:H2608,H2608))</f>
        <v/>
      </c>
    </row>
    <row r="2609" spans="1:11" ht="19.600000000000001" customHeight="1" x14ac:dyDescent="0.25">
      <c r="A2609" s="30"/>
      <c r="B2609" s="31"/>
      <c r="C2609" s="38"/>
      <c r="D2609" s="44"/>
      <c r="F2609" s="17" t="str">
        <f t="shared" si="201"/>
        <v/>
      </c>
      <c r="G2609" s="17" t="str">
        <f t="shared" si="202"/>
        <v/>
      </c>
      <c r="H2609" s="17" t="str">
        <f t="shared" si="203"/>
        <v>-</v>
      </c>
      <c r="I2609" s="17" t="str">
        <f t="shared" si="204"/>
        <v>--</v>
      </c>
      <c r="J2609" s="17" t="str">
        <f t="shared" si="200"/>
        <v xml:space="preserve"> </v>
      </c>
      <c r="K2609" s="17" t="str">
        <f>IF(H2609="-","",COUNTIF($H$8:H2609,H2609))</f>
        <v/>
      </c>
    </row>
    <row r="2610" spans="1:11" ht="19.600000000000001" customHeight="1" x14ac:dyDescent="0.25">
      <c r="A2610" s="30"/>
      <c r="B2610" s="31"/>
      <c r="C2610" s="38"/>
      <c r="D2610" s="44"/>
      <c r="F2610" s="17" t="str">
        <f t="shared" si="201"/>
        <v/>
      </c>
      <c r="G2610" s="17" t="str">
        <f t="shared" si="202"/>
        <v/>
      </c>
      <c r="H2610" s="17" t="str">
        <f t="shared" si="203"/>
        <v>-</v>
      </c>
      <c r="I2610" s="17" t="str">
        <f t="shared" si="204"/>
        <v>--</v>
      </c>
      <c r="J2610" s="17" t="str">
        <f t="shared" si="200"/>
        <v xml:space="preserve"> </v>
      </c>
      <c r="K2610" s="17" t="str">
        <f>IF(H2610="-","",COUNTIF($H$8:H2610,H2610))</f>
        <v/>
      </c>
    </row>
    <row r="2611" spans="1:11" ht="19.600000000000001" customHeight="1" x14ac:dyDescent="0.25">
      <c r="A2611" s="30"/>
      <c r="B2611" s="31"/>
      <c r="C2611" s="38"/>
      <c r="D2611" s="44"/>
      <c r="F2611" s="17" t="str">
        <f t="shared" si="201"/>
        <v/>
      </c>
      <c r="G2611" s="17" t="str">
        <f t="shared" si="202"/>
        <v/>
      </c>
      <c r="H2611" s="17" t="str">
        <f t="shared" si="203"/>
        <v>-</v>
      </c>
      <c r="I2611" s="17" t="str">
        <f t="shared" si="204"/>
        <v>--</v>
      </c>
      <c r="J2611" s="17" t="str">
        <f t="shared" si="200"/>
        <v xml:space="preserve"> </v>
      </c>
      <c r="K2611" s="17" t="str">
        <f>IF(H2611="-","",COUNTIF($H$8:H2611,H2611))</f>
        <v/>
      </c>
    </row>
    <row r="2612" spans="1:11" ht="19.600000000000001" customHeight="1" x14ac:dyDescent="0.25">
      <c r="A2612" s="30"/>
      <c r="B2612" s="31"/>
      <c r="C2612" s="38"/>
      <c r="D2612" s="44"/>
      <c r="F2612" s="17" t="str">
        <f t="shared" si="201"/>
        <v/>
      </c>
      <c r="G2612" s="17" t="str">
        <f t="shared" si="202"/>
        <v/>
      </c>
      <c r="H2612" s="17" t="str">
        <f t="shared" si="203"/>
        <v>-</v>
      </c>
      <c r="I2612" s="17" t="str">
        <f t="shared" si="204"/>
        <v>--</v>
      </c>
      <c r="J2612" s="17" t="str">
        <f t="shared" si="200"/>
        <v xml:space="preserve"> </v>
      </c>
      <c r="K2612" s="17" t="str">
        <f>IF(H2612="-","",COUNTIF($H$8:H2612,H2612))</f>
        <v/>
      </c>
    </row>
    <row r="2613" spans="1:11" ht="19.600000000000001" customHeight="1" x14ac:dyDescent="0.25">
      <c r="A2613" s="30"/>
      <c r="B2613" s="31"/>
      <c r="C2613" s="38"/>
      <c r="D2613" s="44"/>
      <c r="F2613" s="17" t="str">
        <f t="shared" si="201"/>
        <v/>
      </c>
      <c r="G2613" s="17" t="str">
        <f t="shared" si="202"/>
        <v/>
      </c>
      <c r="H2613" s="17" t="str">
        <f t="shared" si="203"/>
        <v>-</v>
      </c>
      <c r="I2613" s="17" t="str">
        <f t="shared" si="204"/>
        <v>--</v>
      </c>
      <c r="J2613" s="17" t="str">
        <f t="shared" si="200"/>
        <v xml:space="preserve"> </v>
      </c>
      <c r="K2613" s="17" t="str">
        <f>IF(H2613="-","",COUNTIF($H$8:H2613,H2613))</f>
        <v/>
      </c>
    </row>
    <row r="2614" spans="1:11" ht="19.600000000000001" customHeight="1" x14ac:dyDescent="0.25">
      <c r="A2614" s="30"/>
      <c r="B2614" s="31"/>
      <c r="C2614" s="38"/>
      <c r="D2614" s="44"/>
      <c r="F2614" s="17" t="str">
        <f t="shared" si="201"/>
        <v/>
      </c>
      <c r="G2614" s="17" t="str">
        <f t="shared" si="202"/>
        <v/>
      </c>
      <c r="H2614" s="17" t="str">
        <f t="shared" si="203"/>
        <v>-</v>
      </c>
      <c r="I2614" s="17" t="str">
        <f t="shared" si="204"/>
        <v>--</v>
      </c>
      <c r="J2614" s="17" t="str">
        <f t="shared" si="200"/>
        <v xml:space="preserve"> </v>
      </c>
      <c r="K2614" s="17" t="str">
        <f>IF(H2614="-","",COUNTIF($H$8:H2614,H2614))</f>
        <v/>
      </c>
    </row>
    <row r="2615" spans="1:11" ht="19.600000000000001" customHeight="1" x14ac:dyDescent="0.25">
      <c r="A2615" s="30"/>
      <c r="B2615" s="31"/>
      <c r="C2615" s="38"/>
      <c r="D2615" s="44"/>
      <c r="F2615" s="17" t="str">
        <f t="shared" si="201"/>
        <v/>
      </c>
      <c r="G2615" s="17" t="str">
        <f t="shared" si="202"/>
        <v/>
      </c>
      <c r="H2615" s="17" t="str">
        <f t="shared" si="203"/>
        <v>-</v>
      </c>
      <c r="I2615" s="17" t="str">
        <f t="shared" si="204"/>
        <v>--</v>
      </c>
      <c r="J2615" s="17" t="str">
        <f t="shared" si="200"/>
        <v xml:space="preserve"> </v>
      </c>
      <c r="K2615" s="17" t="str">
        <f>IF(H2615="-","",COUNTIF($H$8:H2615,H2615))</f>
        <v/>
      </c>
    </row>
    <row r="2616" spans="1:11" ht="19.600000000000001" customHeight="1" x14ac:dyDescent="0.25">
      <c r="A2616" s="30"/>
      <c r="B2616" s="31"/>
      <c r="C2616" s="38"/>
      <c r="D2616" s="44"/>
      <c r="F2616" s="17" t="str">
        <f t="shared" si="201"/>
        <v/>
      </c>
      <c r="G2616" s="17" t="str">
        <f t="shared" si="202"/>
        <v/>
      </c>
      <c r="H2616" s="17" t="str">
        <f t="shared" si="203"/>
        <v>-</v>
      </c>
      <c r="I2616" s="17" t="str">
        <f t="shared" si="204"/>
        <v>--</v>
      </c>
      <c r="J2616" s="17" t="str">
        <f t="shared" si="200"/>
        <v xml:space="preserve"> </v>
      </c>
      <c r="K2616" s="17" t="str">
        <f>IF(H2616="-","",COUNTIF($H$8:H2616,H2616))</f>
        <v/>
      </c>
    </row>
    <row r="2617" spans="1:11" ht="19.600000000000001" customHeight="1" x14ac:dyDescent="0.25">
      <c r="A2617" s="30"/>
      <c r="B2617" s="31"/>
      <c r="C2617" s="38"/>
      <c r="D2617" s="44"/>
      <c r="F2617" s="17" t="str">
        <f t="shared" si="201"/>
        <v/>
      </c>
      <c r="G2617" s="17" t="str">
        <f t="shared" si="202"/>
        <v/>
      </c>
      <c r="H2617" s="17" t="str">
        <f t="shared" si="203"/>
        <v>-</v>
      </c>
      <c r="I2617" s="17" t="str">
        <f t="shared" si="204"/>
        <v>--</v>
      </c>
      <c r="J2617" s="17" t="str">
        <f t="shared" si="200"/>
        <v xml:space="preserve"> </v>
      </c>
      <c r="K2617" s="17" t="str">
        <f>IF(H2617="-","",COUNTIF($H$8:H2617,H2617))</f>
        <v/>
      </c>
    </row>
    <row r="2618" spans="1:11" ht="19.600000000000001" customHeight="1" x14ac:dyDescent="0.25">
      <c r="A2618" s="30"/>
      <c r="B2618" s="31"/>
      <c r="C2618" s="38"/>
      <c r="D2618" s="44"/>
      <c r="F2618" s="17" t="str">
        <f t="shared" si="201"/>
        <v/>
      </c>
      <c r="G2618" s="17" t="str">
        <f t="shared" si="202"/>
        <v/>
      </c>
      <c r="H2618" s="17" t="str">
        <f t="shared" si="203"/>
        <v>-</v>
      </c>
      <c r="I2618" s="17" t="str">
        <f t="shared" si="204"/>
        <v>--</v>
      </c>
      <c r="J2618" s="17" t="str">
        <f t="shared" si="200"/>
        <v xml:space="preserve"> </v>
      </c>
      <c r="K2618" s="17" t="str">
        <f>IF(H2618="-","",COUNTIF($H$8:H2618,H2618))</f>
        <v/>
      </c>
    </row>
    <row r="2619" spans="1:11" ht="19.600000000000001" customHeight="1" x14ac:dyDescent="0.25">
      <c r="A2619" s="30"/>
      <c r="B2619" s="31"/>
      <c r="C2619" s="38"/>
      <c r="D2619" s="44"/>
      <c r="F2619" s="17" t="str">
        <f t="shared" si="201"/>
        <v/>
      </c>
      <c r="G2619" s="17" t="str">
        <f t="shared" si="202"/>
        <v/>
      </c>
      <c r="H2619" s="17" t="str">
        <f t="shared" si="203"/>
        <v>-</v>
      </c>
      <c r="I2619" s="17" t="str">
        <f t="shared" si="204"/>
        <v>--</v>
      </c>
      <c r="J2619" s="17" t="str">
        <f t="shared" si="200"/>
        <v xml:space="preserve"> </v>
      </c>
      <c r="K2619" s="17" t="str">
        <f>IF(H2619="-","",COUNTIF($H$8:H2619,H2619))</f>
        <v/>
      </c>
    </row>
    <row r="2620" spans="1:11" ht="19.600000000000001" customHeight="1" x14ac:dyDescent="0.25">
      <c r="A2620" s="30"/>
      <c r="B2620" s="31"/>
      <c r="C2620" s="38"/>
      <c r="D2620" s="44"/>
      <c r="F2620" s="17" t="str">
        <f t="shared" si="201"/>
        <v/>
      </c>
      <c r="G2620" s="17" t="str">
        <f t="shared" si="202"/>
        <v/>
      </c>
      <c r="H2620" s="17" t="str">
        <f t="shared" si="203"/>
        <v>-</v>
      </c>
      <c r="I2620" s="17" t="str">
        <f t="shared" si="204"/>
        <v>--</v>
      </c>
      <c r="J2620" s="17" t="str">
        <f t="shared" si="200"/>
        <v xml:space="preserve"> </v>
      </c>
      <c r="K2620" s="17" t="str">
        <f>IF(H2620="-","",COUNTIF($H$8:H2620,H2620))</f>
        <v/>
      </c>
    </row>
    <row r="2621" spans="1:11" ht="19.600000000000001" customHeight="1" x14ac:dyDescent="0.25">
      <c r="A2621" s="30"/>
      <c r="B2621" s="31"/>
      <c r="C2621" s="38"/>
      <c r="D2621" s="44"/>
      <c r="F2621" s="17" t="str">
        <f t="shared" si="201"/>
        <v/>
      </c>
      <c r="G2621" s="17" t="str">
        <f t="shared" si="202"/>
        <v/>
      </c>
      <c r="H2621" s="17" t="str">
        <f t="shared" si="203"/>
        <v>-</v>
      </c>
      <c r="I2621" s="17" t="str">
        <f t="shared" si="204"/>
        <v>--</v>
      </c>
      <c r="J2621" s="17" t="str">
        <f t="shared" si="200"/>
        <v xml:space="preserve"> </v>
      </c>
      <c r="K2621" s="17" t="str">
        <f>IF(H2621="-","",COUNTIF($H$8:H2621,H2621))</f>
        <v/>
      </c>
    </row>
    <row r="2622" spans="1:11" ht="19.600000000000001" customHeight="1" x14ac:dyDescent="0.25">
      <c r="A2622" s="30"/>
      <c r="B2622" s="31"/>
      <c r="C2622" s="38"/>
      <c r="D2622" s="44"/>
      <c r="F2622" s="17" t="str">
        <f t="shared" si="201"/>
        <v/>
      </c>
      <c r="G2622" s="17" t="str">
        <f t="shared" si="202"/>
        <v/>
      </c>
      <c r="H2622" s="17" t="str">
        <f t="shared" si="203"/>
        <v>-</v>
      </c>
      <c r="I2622" s="17" t="str">
        <f t="shared" si="204"/>
        <v>--</v>
      </c>
      <c r="J2622" s="17" t="str">
        <f t="shared" si="200"/>
        <v xml:space="preserve"> </v>
      </c>
      <c r="K2622" s="17" t="str">
        <f>IF(H2622="-","",COUNTIF($H$8:H2622,H2622))</f>
        <v/>
      </c>
    </row>
    <row r="2623" spans="1:11" ht="19.600000000000001" customHeight="1" x14ac:dyDescent="0.25">
      <c r="A2623" s="30"/>
      <c r="B2623" s="31"/>
      <c r="C2623" s="38"/>
      <c r="D2623" s="44"/>
      <c r="F2623" s="17" t="str">
        <f t="shared" si="201"/>
        <v/>
      </c>
      <c r="G2623" s="17" t="str">
        <f t="shared" si="202"/>
        <v/>
      </c>
      <c r="H2623" s="17" t="str">
        <f t="shared" si="203"/>
        <v>-</v>
      </c>
      <c r="I2623" s="17" t="str">
        <f t="shared" si="204"/>
        <v>--</v>
      </c>
      <c r="J2623" s="17" t="str">
        <f t="shared" si="200"/>
        <v xml:space="preserve"> </v>
      </c>
      <c r="K2623" s="17" t="str">
        <f>IF(H2623="-","",COUNTIF($H$8:H2623,H2623))</f>
        <v/>
      </c>
    </row>
    <row r="2624" spans="1:11" ht="19.600000000000001" customHeight="1" x14ac:dyDescent="0.25">
      <c r="A2624" s="30"/>
      <c r="B2624" s="31"/>
      <c r="C2624" s="38"/>
      <c r="D2624" s="44"/>
      <c r="F2624" s="17" t="str">
        <f t="shared" si="201"/>
        <v/>
      </c>
      <c r="G2624" s="17" t="str">
        <f t="shared" si="202"/>
        <v/>
      </c>
      <c r="H2624" s="17" t="str">
        <f t="shared" si="203"/>
        <v>-</v>
      </c>
      <c r="I2624" s="17" t="str">
        <f t="shared" si="204"/>
        <v>--</v>
      </c>
      <c r="J2624" s="17" t="str">
        <f t="shared" si="200"/>
        <v xml:space="preserve"> </v>
      </c>
      <c r="K2624" s="17" t="str">
        <f>IF(H2624="-","",COUNTIF($H$8:H2624,H2624))</f>
        <v/>
      </c>
    </row>
    <row r="2625" spans="1:11" ht="19.600000000000001" customHeight="1" x14ac:dyDescent="0.25">
      <c r="A2625" s="30"/>
      <c r="B2625" s="31"/>
      <c r="C2625" s="38"/>
      <c r="D2625" s="44"/>
      <c r="F2625" s="17" t="str">
        <f t="shared" si="201"/>
        <v/>
      </c>
      <c r="G2625" s="17" t="str">
        <f t="shared" si="202"/>
        <v/>
      </c>
      <c r="H2625" s="17" t="str">
        <f t="shared" si="203"/>
        <v>-</v>
      </c>
      <c r="I2625" s="17" t="str">
        <f t="shared" si="204"/>
        <v>--</v>
      </c>
      <c r="J2625" s="17" t="str">
        <f t="shared" si="200"/>
        <v xml:space="preserve"> </v>
      </c>
      <c r="K2625" s="17" t="str">
        <f>IF(H2625="-","",COUNTIF($H$8:H2625,H2625))</f>
        <v/>
      </c>
    </row>
    <row r="2626" spans="1:11" ht="19.600000000000001" customHeight="1" x14ac:dyDescent="0.25">
      <c r="A2626" s="30"/>
      <c r="B2626" s="31"/>
      <c r="C2626" s="38"/>
      <c r="D2626" s="44"/>
      <c r="F2626" s="17" t="str">
        <f t="shared" si="201"/>
        <v/>
      </c>
      <c r="G2626" s="17" t="str">
        <f t="shared" si="202"/>
        <v/>
      </c>
      <c r="H2626" s="17" t="str">
        <f t="shared" si="203"/>
        <v>-</v>
      </c>
      <c r="I2626" s="17" t="str">
        <f t="shared" si="204"/>
        <v>--</v>
      </c>
      <c r="J2626" s="17" t="str">
        <f t="shared" si="200"/>
        <v xml:space="preserve"> </v>
      </c>
      <c r="K2626" s="17" t="str">
        <f>IF(H2626="-","",COUNTIF($H$8:H2626,H2626))</f>
        <v/>
      </c>
    </row>
    <row r="2627" spans="1:11" ht="19.600000000000001" customHeight="1" x14ac:dyDescent="0.25">
      <c r="A2627" s="30"/>
      <c r="B2627" s="31"/>
      <c r="C2627" s="38"/>
      <c r="D2627" s="44"/>
      <c r="F2627" s="17" t="str">
        <f t="shared" si="201"/>
        <v/>
      </c>
      <c r="G2627" s="17" t="str">
        <f t="shared" si="202"/>
        <v/>
      </c>
      <c r="H2627" s="17" t="str">
        <f t="shared" si="203"/>
        <v>-</v>
      </c>
      <c r="I2627" s="17" t="str">
        <f t="shared" si="204"/>
        <v>--</v>
      </c>
      <c r="J2627" s="17" t="str">
        <f t="shared" si="200"/>
        <v xml:space="preserve"> </v>
      </c>
      <c r="K2627" s="17" t="str">
        <f>IF(H2627="-","",COUNTIF($H$8:H2627,H2627))</f>
        <v/>
      </c>
    </row>
    <row r="2628" spans="1:11" ht="19.600000000000001" customHeight="1" x14ac:dyDescent="0.25">
      <c r="A2628" s="30"/>
      <c r="B2628" s="31"/>
      <c r="C2628" s="38"/>
      <c r="D2628" s="44"/>
      <c r="F2628" s="17" t="str">
        <f t="shared" si="201"/>
        <v/>
      </c>
      <c r="G2628" s="17" t="str">
        <f t="shared" si="202"/>
        <v/>
      </c>
      <c r="H2628" s="17" t="str">
        <f t="shared" si="203"/>
        <v>-</v>
      </c>
      <c r="I2628" s="17" t="str">
        <f t="shared" si="204"/>
        <v>--</v>
      </c>
      <c r="J2628" s="17" t="str">
        <f t="shared" si="200"/>
        <v xml:space="preserve"> </v>
      </c>
      <c r="K2628" s="17" t="str">
        <f>IF(H2628="-","",COUNTIF($H$8:H2628,H2628))</f>
        <v/>
      </c>
    </row>
    <row r="2629" spans="1:11" ht="19.600000000000001" customHeight="1" x14ac:dyDescent="0.25">
      <c r="A2629" s="30"/>
      <c r="B2629" s="31"/>
      <c r="C2629" s="38"/>
      <c r="D2629" s="44"/>
      <c r="F2629" s="17" t="str">
        <f t="shared" si="201"/>
        <v/>
      </c>
      <c r="G2629" s="17" t="str">
        <f t="shared" si="202"/>
        <v/>
      </c>
      <c r="H2629" s="17" t="str">
        <f t="shared" si="203"/>
        <v>-</v>
      </c>
      <c r="I2629" s="17" t="str">
        <f t="shared" si="204"/>
        <v>--</v>
      </c>
      <c r="J2629" s="17" t="str">
        <f t="shared" si="200"/>
        <v xml:space="preserve"> </v>
      </c>
      <c r="K2629" s="17" t="str">
        <f>IF(H2629="-","",COUNTIF($H$8:H2629,H2629))</f>
        <v/>
      </c>
    </row>
    <row r="2630" spans="1:11" ht="19.600000000000001" customHeight="1" x14ac:dyDescent="0.25">
      <c r="A2630" s="30"/>
      <c r="B2630" s="31"/>
      <c r="C2630" s="38"/>
      <c r="D2630" s="44"/>
      <c r="F2630" s="17" t="str">
        <f t="shared" si="201"/>
        <v/>
      </c>
      <c r="G2630" s="17" t="str">
        <f t="shared" si="202"/>
        <v/>
      </c>
      <c r="H2630" s="17" t="str">
        <f t="shared" si="203"/>
        <v>-</v>
      </c>
      <c r="I2630" s="17" t="str">
        <f t="shared" si="204"/>
        <v>--</v>
      </c>
      <c r="J2630" s="17" t="str">
        <f t="shared" si="200"/>
        <v xml:space="preserve"> </v>
      </c>
      <c r="K2630" s="17" t="str">
        <f>IF(H2630="-","",COUNTIF($H$8:H2630,H2630))</f>
        <v/>
      </c>
    </row>
    <row r="2631" spans="1:11" ht="19.600000000000001" customHeight="1" x14ac:dyDescent="0.25">
      <c r="A2631" s="30"/>
      <c r="B2631" s="31"/>
      <c r="C2631" s="38"/>
      <c r="D2631" s="44"/>
      <c r="F2631" s="17" t="str">
        <f t="shared" si="201"/>
        <v/>
      </c>
      <c r="G2631" s="17" t="str">
        <f t="shared" si="202"/>
        <v/>
      </c>
      <c r="H2631" s="17" t="str">
        <f t="shared" si="203"/>
        <v>-</v>
      </c>
      <c r="I2631" s="17" t="str">
        <f t="shared" si="204"/>
        <v>--</v>
      </c>
      <c r="J2631" s="17" t="str">
        <f t="shared" si="200"/>
        <v xml:space="preserve"> </v>
      </c>
      <c r="K2631" s="17" t="str">
        <f>IF(H2631="-","",COUNTIF($H$8:H2631,H2631))</f>
        <v/>
      </c>
    </row>
    <row r="2632" spans="1:11" ht="19.600000000000001" customHeight="1" x14ac:dyDescent="0.25">
      <c r="A2632" s="30"/>
      <c r="B2632" s="31"/>
      <c r="C2632" s="38"/>
      <c r="D2632" s="44"/>
      <c r="F2632" s="17" t="str">
        <f t="shared" si="201"/>
        <v/>
      </c>
      <c r="G2632" s="17" t="str">
        <f t="shared" si="202"/>
        <v/>
      </c>
      <c r="H2632" s="17" t="str">
        <f t="shared" si="203"/>
        <v>-</v>
      </c>
      <c r="I2632" s="17" t="str">
        <f t="shared" si="204"/>
        <v>--</v>
      </c>
      <c r="J2632" s="17" t="str">
        <f t="shared" ref="J2632:J2695" si="205">B2632&amp;" "&amp;A2632</f>
        <v xml:space="preserve"> </v>
      </c>
      <c r="K2632" s="17" t="str">
        <f>IF(H2632="-","",COUNTIF($H$8:H2632,H2632))</f>
        <v/>
      </c>
    </row>
    <row r="2633" spans="1:11" ht="19.600000000000001" customHeight="1" x14ac:dyDescent="0.25">
      <c r="A2633" s="30"/>
      <c r="B2633" s="31"/>
      <c r="C2633" s="38"/>
      <c r="D2633" s="44"/>
      <c r="F2633" s="17" t="str">
        <f t="shared" ref="F2633:F2696" si="206">IF(ISBLANK(C2633),"",MONTH(C2633))</f>
        <v/>
      </c>
      <c r="G2633" s="17" t="str">
        <f t="shared" ref="G2633:G2696" si="207">IF(ISBLANK(C2633),"",DAY(C2633))</f>
        <v/>
      </c>
      <c r="H2633" s="17" t="str">
        <f t="shared" ref="H2633:H2696" si="208">F2633&amp;"-"&amp;G2633</f>
        <v>-</v>
      </c>
      <c r="I2633" s="17" t="str">
        <f t="shared" ref="I2633:I2696" si="209">H2633&amp;"-"&amp;K2633</f>
        <v>--</v>
      </c>
      <c r="J2633" s="17" t="str">
        <f t="shared" si="205"/>
        <v xml:space="preserve"> </v>
      </c>
      <c r="K2633" s="17" t="str">
        <f>IF(H2633="-","",COUNTIF($H$8:H2633,H2633))</f>
        <v/>
      </c>
    </row>
    <row r="2634" spans="1:11" ht="19.600000000000001" customHeight="1" x14ac:dyDescent="0.25">
      <c r="A2634" s="30"/>
      <c r="B2634" s="31"/>
      <c r="C2634" s="38"/>
      <c r="D2634" s="44"/>
      <c r="F2634" s="17" t="str">
        <f t="shared" si="206"/>
        <v/>
      </c>
      <c r="G2634" s="17" t="str">
        <f t="shared" si="207"/>
        <v/>
      </c>
      <c r="H2634" s="17" t="str">
        <f t="shared" si="208"/>
        <v>-</v>
      </c>
      <c r="I2634" s="17" t="str">
        <f t="shared" si="209"/>
        <v>--</v>
      </c>
      <c r="J2634" s="17" t="str">
        <f t="shared" si="205"/>
        <v xml:space="preserve"> </v>
      </c>
      <c r="K2634" s="17" t="str">
        <f>IF(H2634="-","",COUNTIF($H$8:H2634,H2634))</f>
        <v/>
      </c>
    </row>
    <row r="2635" spans="1:11" ht="19.600000000000001" customHeight="1" x14ac:dyDescent="0.25">
      <c r="A2635" s="30"/>
      <c r="B2635" s="31"/>
      <c r="C2635" s="38"/>
      <c r="D2635" s="44"/>
      <c r="F2635" s="17" t="str">
        <f t="shared" si="206"/>
        <v/>
      </c>
      <c r="G2635" s="17" t="str">
        <f t="shared" si="207"/>
        <v/>
      </c>
      <c r="H2635" s="17" t="str">
        <f t="shared" si="208"/>
        <v>-</v>
      </c>
      <c r="I2635" s="17" t="str">
        <f t="shared" si="209"/>
        <v>--</v>
      </c>
      <c r="J2635" s="17" t="str">
        <f t="shared" si="205"/>
        <v xml:space="preserve"> </v>
      </c>
      <c r="K2635" s="17" t="str">
        <f>IF(H2635="-","",COUNTIF($H$8:H2635,H2635))</f>
        <v/>
      </c>
    </row>
    <row r="2636" spans="1:11" ht="19.600000000000001" customHeight="1" x14ac:dyDescent="0.25">
      <c r="A2636" s="30"/>
      <c r="B2636" s="31"/>
      <c r="C2636" s="38"/>
      <c r="D2636" s="44"/>
      <c r="F2636" s="17" t="str">
        <f t="shared" si="206"/>
        <v/>
      </c>
      <c r="G2636" s="17" t="str">
        <f t="shared" si="207"/>
        <v/>
      </c>
      <c r="H2636" s="17" t="str">
        <f t="shared" si="208"/>
        <v>-</v>
      </c>
      <c r="I2636" s="17" t="str">
        <f t="shared" si="209"/>
        <v>--</v>
      </c>
      <c r="J2636" s="17" t="str">
        <f t="shared" si="205"/>
        <v xml:space="preserve"> </v>
      </c>
      <c r="K2636" s="17" t="str">
        <f>IF(H2636="-","",COUNTIF($H$8:H2636,H2636))</f>
        <v/>
      </c>
    </row>
    <row r="2637" spans="1:11" ht="19.600000000000001" customHeight="1" x14ac:dyDescent="0.25">
      <c r="A2637" s="30"/>
      <c r="B2637" s="31"/>
      <c r="C2637" s="38"/>
      <c r="D2637" s="44"/>
      <c r="F2637" s="17" t="str">
        <f t="shared" si="206"/>
        <v/>
      </c>
      <c r="G2637" s="17" t="str">
        <f t="shared" si="207"/>
        <v/>
      </c>
      <c r="H2637" s="17" t="str">
        <f t="shared" si="208"/>
        <v>-</v>
      </c>
      <c r="I2637" s="17" t="str">
        <f t="shared" si="209"/>
        <v>--</v>
      </c>
      <c r="J2637" s="17" t="str">
        <f t="shared" si="205"/>
        <v xml:space="preserve"> </v>
      </c>
      <c r="K2637" s="17" t="str">
        <f>IF(H2637="-","",COUNTIF($H$8:H2637,H2637))</f>
        <v/>
      </c>
    </row>
    <row r="2638" spans="1:11" ht="19.600000000000001" customHeight="1" x14ac:dyDescent="0.25">
      <c r="A2638" s="30"/>
      <c r="B2638" s="31"/>
      <c r="C2638" s="38"/>
      <c r="D2638" s="44"/>
      <c r="F2638" s="17" t="str">
        <f t="shared" si="206"/>
        <v/>
      </c>
      <c r="G2638" s="17" t="str">
        <f t="shared" si="207"/>
        <v/>
      </c>
      <c r="H2638" s="17" t="str">
        <f t="shared" si="208"/>
        <v>-</v>
      </c>
      <c r="I2638" s="17" t="str">
        <f t="shared" si="209"/>
        <v>--</v>
      </c>
      <c r="J2638" s="17" t="str">
        <f t="shared" si="205"/>
        <v xml:space="preserve"> </v>
      </c>
      <c r="K2638" s="17" t="str">
        <f>IF(H2638="-","",COUNTIF($H$8:H2638,H2638))</f>
        <v/>
      </c>
    </row>
    <row r="2639" spans="1:11" ht="19.600000000000001" customHeight="1" x14ac:dyDescent="0.25">
      <c r="A2639" s="30"/>
      <c r="B2639" s="31"/>
      <c r="C2639" s="38"/>
      <c r="D2639" s="44"/>
      <c r="F2639" s="17" t="str">
        <f t="shared" si="206"/>
        <v/>
      </c>
      <c r="G2639" s="17" t="str">
        <f t="shared" si="207"/>
        <v/>
      </c>
      <c r="H2639" s="17" t="str">
        <f t="shared" si="208"/>
        <v>-</v>
      </c>
      <c r="I2639" s="17" t="str">
        <f t="shared" si="209"/>
        <v>--</v>
      </c>
      <c r="J2639" s="17" t="str">
        <f t="shared" si="205"/>
        <v xml:space="preserve"> </v>
      </c>
      <c r="K2639" s="17" t="str">
        <f>IF(H2639="-","",COUNTIF($H$8:H2639,H2639))</f>
        <v/>
      </c>
    </row>
    <row r="2640" spans="1:11" ht="19.600000000000001" customHeight="1" x14ac:dyDescent="0.25">
      <c r="A2640" s="30"/>
      <c r="B2640" s="31"/>
      <c r="C2640" s="38"/>
      <c r="D2640" s="44"/>
      <c r="F2640" s="17" t="str">
        <f t="shared" si="206"/>
        <v/>
      </c>
      <c r="G2640" s="17" t="str">
        <f t="shared" si="207"/>
        <v/>
      </c>
      <c r="H2640" s="17" t="str">
        <f t="shared" si="208"/>
        <v>-</v>
      </c>
      <c r="I2640" s="17" t="str">
        <f t="shared" si="209"/>
        <v>--</v>
      </c>
      <c r="J2640" s="17" t="str">
        <f t="shared" si="205"/>
        <v xml:space="preserve"> </v>
      </c>
      <c r="K2640" s="17" t="str">
        <f>IF(H2640="-","",COUNTIF($H$8:H2640,H2640))</f>
        <v/>
      </c>
    </row>
    <row r="2641" spans="1:11" ht="19.600000000000001" customHeight="1" x14ac:dyDescent="0.25">
      <c r="A2641" s="30"/>
      <c r="B2641" s="31"/>
      <c r="C2641" s="38"/>
      <c r="D2641" s="44"/>
      <c r="F2641" s="17" t="str">
        <f t="shared" si="206"/>
        <v/>
      </c>
      <c r="G2641" s="17" t="str">
        <f t="shared" si="207"/>
        <v/>
      </c>
      <c r="H2641" s="17" t="str">
        <f t="shared" si="208"/>
        <v>-</v>
      </c>
      <c r="I2641" s="17" t="str">
        <f t="shared" si="209"/>
        <v>--</v>
      </c>
      <c r="J2641" s="17" t="str">
        <f t="shared" si="205"/>
        <v xml:space="preserve"> </v>
      </c>
      <c r="K2641" s="17" t="str">
        <f>IF(H2641="-","",COUNTIF($H$8:H2641,H2641))</f>
        <v/>
      </c>
    </row>
    <row r="2642" spans="1:11" ht="19.600000000000001" customHeight="1" x14ac:dyDescent="0.25">
      <c r="A2642" s="30"/>
      <c r="B2642" s="31"/>
      <c r="C2642" s="38"/>
      <c r="D2642" s="44"/>
      <c r="F2642" s="17" t="str">
        <f t="shared" si="206"/>
        <v/>
      </c>
      <c r="G2642" s="17" t="str">
        <f t="shared" si="207"/>
        <v/>
      </c>
      <c r="H2642" s="17" t="str">
        <f t="shared" si="208"/>
        <v>-</v>
      </c>
      <c r="I2642" s="17" t="str">
        <f t="shared" si="209"/>
        <v>--</v>
      </c>
      <c r="J2642" s="17" t="str">
        <f t="shared" si="205"/>
        <v xml:space="preserve"> </v>
      </c>
      <c r="K2642" s="17" t="str">
        <f>IF(H2642="-","",COUNTIF($H$8:H2642,H2642))</f>
        <v/>
      </c>
    </row>
    <row r="2643" spans="1:11" ht="19.600000000000001" customHeight="1" x14ac:dyDescent="0.25">
      <c r="A2643" s="30"/>
      <c r="B2643" s="31"/>
      <c r="C2643" s="38"/>
      <c r="D2643" s="44"/>
      <c r="F2643" s="17" t="str">
        <f t="shared" si="206"/>
        <v/>
      </c>
      <c r="G2643" s="17" t="str">
        <f t="shared" si="207"/>
        <v/>
      </c>
      <c r="H2643" s="17" t="str">
        <f t="shared" si="208"/>
        <v>-</v>
      </c>
      <c r="I2643" s="17" t="str">
        <f t="shared" si="209"/>
        <v>--</v>
      </c>
      <c r="J2643" s="17" t="str">
        <f t="shared" si="205"/>
        <v xml:space="preserve"> </v>
      </c>
      <c r="K2643" s="17" t="str">
        <f>IF(H2643="-","",COUNTIF($H$8:H2643,H2643))</f>
        <v/>
      </c>
    </row>
    <row r="2644" spans="1:11" ht="19.600000000000001" customHeight="1" x14ac:dyDescent="0.25">
      <c r="A2644" s="30"/>
      <c r="B2644" s="31"/>
      <c r="C2644" s="38"/>
      <c r="D2644" s="44"/>
      <c r="F2644" s="17" t="str">
        <f t="shared" si="206"/>
        <v/>
      </c>
      <c r="G2644" s="17" t="str">
        <f t="shared" si="207"/>
        <v/>
      </c>
      <c r="H2644" s="17" t="str">
        <f t="shared" si="208"/>
        <v>-</v>
      </c>
      <c r="I2644" s="17" t="str">
        <f t="shared" si="209"/>
        <v>--</v>
      </c>
      <c r="J2644" s="17" t="str">
        <f t="shared" si="205"/>
        <v xml:space="preserve"> </v>
      </c>
      <c r="K2644" s="17" t="str">
        <f>IF(H2644="-","",COUNTIF($H$8:H2644,H2644))</f>
        <v/>
      </c>
    </row>
    <row r="2645" spans="1:11" ht="19.600000000000001" customHeight="1" x14ac:dyDescent="0.25">
      <c r="A2645" s="30"/>
      <c r="B2645" s="31"/>
      <c r="C2645" s="38"/>
      <c r="D2645" s="44"/>
      <c r="F2645" s="17" t="str">
        <f t="shared" si="206"/>
        <v/>
      </c>
      <c r="G2645" s="17" t="str">
        <f t="shared" si="207"/>
        <v/>
      </c>
      <c r="H2645" s="17" t="str">
        <f t="shared" si="208"/>
        <v>-</v>
      </c>
      <c r="I2645" s="17" t="str">
        <f t="shared" si="209"/>
        <v>--</v>
      </c>
      <c r="J2645" s="17" t="str">
        <f t="shared" si="205"/>
        <v xml:space="preserve"> </v>
      </c>
      <c r="K2645" s="17" t="str">
        <f>IF(H2645="-","",COUNTIF($H$8:H2645,H2645))</f>
        <v/>
      </c>
    </row>
    <row r="2646" spans="1:11" ht="19.600000000000001" customHeight="1" x14ac:dyDescent="0.25">
      <c r="A2646" s="30"/>
      <c r="B2646" s="31"/>
      <c r="C2646" s="38"/>
      <c r="D2646" s="44"/>
      <c r="F2646" s="17" t="str">
        <f t="shared" si="206"/>
        <v/>
      </c>
      <c r="G2646" s="17" t="str">
        <f t="shared" si="207"/>
        <v/>
      </c>
      <c r="H2646" s="17" t="str">
        <f t="shared" si="208"/>
        <v>-</v>
      </c>
      <c r="I2646" s="17" t="str">
        <f t="shared" si="209"/>
        <v>--</v>
      </c>
      <c r="J2646" s="17" t="str">
        <f t="shared" si="205"/>
        <v xml:space="preserve"> </v>
      </c>
      <c r="K2646" s="17" t="str">
        <f>IF(H2646="-","",COUNTIF($H$8:H2646,H2646))</f>
        <v/>
      </c>
    </row>
    <row r="2647" spans="1:11" ht="19.600000000000001" customHeight="1" x14ac:dyDescent="0.25">
      <c r="A2647" s="30"/>
      <c r="B2647" s="31"/>
      <c r="C2647" s="38"/>
      <c r="D2647" s="44"/>
      <c r="F2647" s="17" t="str">
        <f t="shared" si="206"/>
        <v/>
      </c>
      <c r="G2647" s="17" t="str">
        <f t="shared" si="207"/>
        <v/>
      </c>
      <c r="H2647" s="17" t="str">
        <f t="shared" si="208"/>
        <v>-</v>
      </c>
      <c r="I2647" s="17" t="str">
        <f t="shared" si="209"/>
        <v>--</v>
      </c>
      <c r="J2647" s="17" t="str">
        <f t="shared" si="205"/>
        <v xml:space="preserve"> </v>
      </c>
      <c r="K2647" s="17" t="str">
        <f>IF(H2647="-","",COUNTIF($H$8:H2647,H2647))</f>
        <v/>
      </c>
    </row>
    <row r="2648" spans="1:11" ht="19.600000000000001" customHeight="1" x14ac:dyDescent="0.25">
      <c r="A2648" s="30"/>
      <c r="B2648" s="31"/>
      <c r="C2648" s="38"/>
      <c r="D2648" s="44"/>
      <c r="F2648" s="17" t="str">
        <f t="shared" si="206"/>
        <v/>
      </c>
      <c r="G2648" s="17" t="str">
        <f t="shared" si="207"/>
        <v/>
      </c>
      <c r="H2648" s="17" t="str">
        <f t="shared" si="208"/>
        <v>-</v>
      </c>
      <c r="I2648" s="17" t="str">
        <f t="shared" si="209"/>
        <v>--</v>
      </c>
      <c r="J2648" s="17" t="str">
        <f t="shared" si="205"/>
        <v xml:space="preserve"> </v>
      </c>
      <c r="K2648" s="17" t="str">
        <f>IF(H2648="-","",COUNTIF($H$8:H2648,H2648))</f>
        <v/>
      </c>
    </row>
    <row r="2649" spans="1:11" ht="19.600000000000001" customHeight="1" x14ac:dyDescent="0.25">
      <c r="A2649" s="30"/>
      <c r="B2649" s="31"/>
      <c r="C2649" s="38"/>
      <c r="D2649" s="44"/>
      <c r="F2649" s="17" t="str">
        <f t="shared" si="206"/>
        <v/>
      </c>
      <c r="G2649" s="17" t="str">
        <f t="shared" si="207"/>
        <v/>
      </c>
      <c r="H2649" s="17" t="str">
        <f t="shared" si="208"/>
        <v>-</v>
      </c>
      <c r="I2649" s="17" t="str">
        <f t="shared" si="209"/>
        <v>--</v>
      </c>
      <c r="J2649" s="17" t="str">
        <f t="shared" si="205"/>
        <v xml:space="preserve"> </v>
      </c>
      <c r="K2649" s="17" t="str">
        <f>IF(H2649="-","",COUNTIF($H$8:H2649,H2649))</f>
        <v/>
      </c>
    </row>
    <row r="2650" spans="1:11" ht="19.600000000000001" customHeight="1" x14ac:dyDescent="0.25">
      <c r="A2650" s="30"/>
      <c r="B2650" s="31"/>
      <c r="C2650" s="38"/>
      <c r="D2650" s="44"/>
      <c r="F2650" s="17" t="str">
        <f t="shared" si="206"/>
        <v/>
      </c>
      <c r="G2650" s="17" t="str">
        <f t="shared" si="207"/>
        <v/>
      </c>
      <c r="H2650" s="17" t="str">
        <f t="shared" si="208"/>
        <v>-</v>
      </c>
      <c r="I2650" s="17" t="str">
        <f t="shared" si="209"/>
        <v>--</v>
      </c>
      <c r="J2650" s="17" t="str">
        <f t="shared" si="205"/>
        <v xml:space="preserve"> </v>
      </c>
      <c r="K2650" s="17" t="str">
        <f>IF(H2650="-","",COUNTIF($H$8:H2650,H2650))</f>
        <v/>
      </c>
    </row>
    <row r="2651" spans="1:11" ht="19.600000000000001" customHeight="1" x14ac:dyDescent="0.25">
      <c r="A2651" s="30"/>
      <c r="B2651" s="31"/>
      <c r="C2651" s="38"/>
      <c r="D2651" s="44"/>
      <c r="F2651" s="17" t="str">
        <f t="shared" si="206"/>
        <v/>
      </c>
      <c r="G2651" s="17" t="str">
        <f t="shared" si="207"/>
        <v/>
      </c>
      <c r="H2651" s="17" t="str">
        <f t="shared" si="208"/>
        <v>-</v>
      </c>
      <c r="I2651" s="17" t="str">
        <f t="shared" si="209"/>
        <v>--</v>
      </c>
      <c r="J2651" s="17" t="str">
        <f t="shared" si="205"/>
        <v xml:space="preserve"> </v>
      </c>
      <c r="K2651" s="17" t="str">
        <f>IF(H2651="-","",COUNTIF($H$8:H2651,H2651))</f>
        <v/>
      </c>
    </row>
    <row r="2652" spans="1:11" ht="19.600000000000001" customHeight="1" x14ac:dyDescent="0.25">
      <c r="A2652" s="30"/>
      <c r="B2652" s="31"/>
      <c r="C2652" s="38"/>
      <c r="D2652" s="44"/>
      <c r="F2652" s="17" t="str">
        <f t="shared" si="206"/>
        <v/>
      </c>
      <c r="G2652" s="17" t="str">
        <f t="shared" si="207"/>
        <v/>
      </c>
      <c r="H2652" s="17" t="str">
        <f t="shared" si="208"/>
        <v>-</v>
      </c>
      <c r="I2652" s="17" t="str">
        <f t="shared" si="209"/>
        <v>--</v>
      </c>
      <c r="J2652" s="17" t="str">
        <f t="shared" si="205"/>
        <v xml:space="preserve"> </v>
      </c>
      <c r="K2652" s="17" t="str">
        <f>IF(H2652="-","",COUNTIF($H$8:H2652,H2652))</f>
        <v/>
      </c>
    </row>
    <row r="2653" spans="1:11" ht="19.600000000000001" customHeight="1" x14ac:dyDescent="0.25">
      <c r="A2653" s="30"/>
      <c r="B2653" s="31"/>
      <c r="C2653" s="38"/>
      <c r="D2653" s="44"/>
      <c r="F2653" s="17" t="str">
        <f t="shared" si="206"/>
        <v/>
      </c>
      <c r="G2653" s="17" t="str">
        <f t="shared" si="207"/>
        <v/>
      </c>
      <c r="H2653" s="17" t="str">
        <f t="shared" si="208"/>
        <v>-</v>
      </c>
      <c r="I2653" s="17" t="str">
        <f t="shared" si="209"/>
        <v>--</v>
      </c>
      <c r="J2653" s="17" t="str">
        <f t="shared" si="205"/>
        <v xml:space="preserve"> </v>
      </c>
      <c r="K2653" s="17" t="str">
        <f>IF(H2653="-","",COUNTIF($H$8:H2653,H2653))</f>
        <v/>
      </c>
    </row>
    <row r="2654" spans="1:11" ht="19.600000000000001" customHeight="1" x14ac:dyDescent="0.25">
      <c r="A2654" s="30"/>
      <c r="B2654" s="31"/>
      <c r="C2654" s="38"/>
      <c r="D2654" s="44"/>
      <c r="F2654" s="17" t="str">
        <f t="shared" si="206"/>
        <v/>
      </c>
      <c r="G2654" s="17" t="str">
        <f t="shared" si="207"/>
        <v/>
      </c>
      <c r="H2654" s="17" t="str">
        <f t="shared" si="208"/>
        <v>-</v>
      </c>
      <c r="I2654" s="17" t="str">
        <f t="shared" si="209"/>
        <v>--</v>
      </c>
      <c r="J2654" s="17" t="str">
        <f t="shared" si="205"/>
        <v xml:space="preserve"> </v>
      </c>
      <c r="K2654" s="17" t="str">
        <f>IF(H2654="-","",COUNTIF($H$8:H2654,H2654))</f>
        <v/>
      </c>
    </row>
    <row r="2655" spans="1:11" ht="19.600000000000001" customHeight="1" x14ac:dyDescent="0.25">
      <c r="A2655" s="30"/>
      <c r="B2655" s="31"/>
      <c r="C2655" s="38"/>
      <c r="D2655" s="44"/>
      <c r="F2655" s="17" t="str">
        <f t="shared" si="206"/>
        <v/>
      </c>
      <c r="G2655" s="17" t="str">
        <f t="shared" si="207"/>
        <v/>
      </c>
      <c r="H2655" s="17" t="str">
        <f t="shared" si="208"/>
        <v>-</v>
      </c>
      <c r="I2655" s="17" t="str">
        <f t="shared" si="209"/>
        <v>--</v>
      </c>
      <c r="J2655" s="17" t="str">
        <f t="shared" si="205"/>
        <v xml:space="preserve"> </v>
      </c>
      <c r="K2655" s="17" t="str">
        <f>IF(H2655="-","",COUNTIF($H$8:H2655,H2655))</f>
        <v/>
      </c>
    </row>
    <row r="2656" spans="1:11" ht="19.600000000000001" customHeight="1" x14ac:dyDescent="0.25">
      <c r="A2656" s="30"/>
      <c r="B2656" s="31"/>
      <c r="C2656" s="38"/>
      <c r="D2656" s="44"/>
      <c r="F2656" s="17" t="str">
        <f t="shared" si="206"/>
        <v/>
      </c>
      <c r="G2656" s="17" t="str">
        <f t="shared" si="207"/>
        <v/>
      </c>
      <c r="H2656" s="17" t="str">
        <f t="shared" si="208"/>
        <v>-</v>
      </c>
      <c r="I2656" s="17" t="str">
        <f t="shared" si="209"/>
        <v>--</v>
      </c>
      <c r="J2656" s="17" t="str">
        <f t="shared" si="205"/>
        <v xml:space="preserve"> </v>
      </c>
      <c r="K2656" s="17" t="str">
        <f>IF(H2656="-","",COUNTIF($H$8:H2656,H2656))</f>
        <v/>
      </c>
    </row>
    <row r="2657" spans="1:11" ht="19.600000000000001" customHeight="1" x14ac:dyDescent="0.25">
      <c r="A2657" s="30"/>
      <c r="B2657" s="31"/>
      <c r="C2657" s="38"/>
      <c r="D2657" s="44"/>
      <c r="F2657" s="17" t="str">
        <f t="shared" si="206"/>
        <v/>
      </c>
      <c r="G2657" s="17" t="str">
        <f t="shared" si="207"/>
        <v/>
      </c>
      <c r="H2657" s="17" t="str">
        <f t="shared" si="208"/>
        <v>-</v>
      </c>
      <c r="I2657" s="17" t="str">
        <f t="shared" si="209"/>
        <v>--</v>
      </c>
      <c r="J2657" s="17" t="str">
        <f t="shared" si="205"/>
        <v xml:space="preserve"> </v>
      </c>
      <c r="K2657" s="17" t="str">
        <f>IF(H2657="-","",COUNTIF($H$8:H2657,H2657))</f>
        <v/>
      </c>
    </row>
    <row r="2658" spans="1:11" ht="19.600000000000001" customHeight="1" x14ac:dyDescent="0.25">
      <c r="A2658" s="30"/>
      <c r="B2658" s="31"/>
      <c r="C2658" s="38"/>
      <c r="D2658" s="44"/>
      <c r="F2658" s="17" t="str">
        <f t="shared" si="206"/>
        <v/>
      </c>
      <c r="G2658" s="17" t="str">
        <f t="shared" si="207"/>
        <v/>
      </c>
      <c r="H2658" s="17" t="str">
        <f t="shared" si="208"/>
        <v>-</v>
      </c>
      <c r="I2658" s="17" t="str">
        <f t="shared" si="209"/>
        <v>--</v>
      </c>
      <c r="J2658" s="17" t="str">
        <f t="shared" si="205"/>
        <v xml:space="preserve"> </v>
      </c>
      <c r="K2658" s="17" t="str">
        <f>IF(H2658="-","",COUNTIF($H$8:H2658,H2658))</f>
        <v/>
      </c>
    </row>
    <row r="2659" spans="1:11" ht="19.600000000000001" customHeight="1" x14ac:dyDescent="0.25">
      <c r="A2659" s="30"/>
      <c r="B2659" s="31"/>
      <c r="C2659" s="38"/>
      <c r="D2659" s="44"/>
      <c r="F2659" s="17" t="str">
        <f t="shared" si="206"/>
        <v/>
      </c>
      <c r="G2659" s="17" t="str">
        <f t="shared" si="207"/>
        <v/>
      </c>
      <c r="H2659" s="17" t="str">
        <f t="shared" si="208"/>
        <v>-</v>
      </c>
      <c r="I2659" s="17" t="str">
        <f t="shared" si="209"/>
        <v>--</v>
      </c>
      <c r="J2659" s="17" t="str">
        <f t="shared" si="205"/>
        <v xml:space="preserve"> </v>
      </c>
      <c r="K2659" s="17" t="str">
        <f>IF(H2659="-","",COUNTIF($H$8:H2659,H2659))</f>
        <v/>
      </c>
    </row>
    <row r="2660" spans="1:11" ht="19.600000000000001" customHeight="1" x14ac:dyDescent="0.25">
      <c r="A2660" s="32"/>
      <c r="B2660" s="33"/>
      <c r="C2660" s="39"/>
      <c r="D2660" s="45"/>
      <c r="F2660" s="17" t="str">
        <f t="shared" si="206"/>
        <v/>
      </c>
      <c r="G2660" s="17" t="str">
        <f t="shared" si="207"/>
        <v/>
      </c>
      <c r="H2660" s="17" t="str">
        <f t="shared" si="208"/>
        <v>-</v>
      </c>
      <c r="I2660" s="17" t="str">
        <f t="shared" si="209"/>
        <v>--</v>
      </c>
      <c r="J2660" s="17" t="str">
        <f t="shared" si="205"/>
        <v xml:space="preserve"> </v>
      </c>
      <c r="K2660" s="17" t="str">
        <f>IF(H2660="-","",COUNTIF($H$8:H2660,H2660))</f>
        <v/>
      </c>
    </row>
    <row r="2661" spans="1:11" ht="19.600000000000001" customHeight="1" x14ac:dyDescent="0.25">
      <c r="A2661" s="32"/>
      <c r="B2661" s="33"/>
      <c r="C2661" s="39"/>
      <c r="D2661" s="45"/>
      <c r="F2661" s="17" t="str">
        <f t="shared" si="206"/>
        <v/>
      </c>
      <c r="G2661" s="17" t="str">
        <f t="shared" si="207"/>
        <v/>
      </c>
      <c r="H2661" s="17" t="str">
        <f t="shared" si="208"/>
        <v>-</v>
      </c>
      <c r="I2661" s="17" t="str">
        <f t="shared" si="209"/>
        <v>--</v>
      </c>
      <c r="J2661" s="17" t="str">
        <f t="shared" si="205"/>
        <v xml:space="preserve"> </v>
      </c>
      <c r="K2661" s="17" t="str">
        <f>IF(H2661="-","",COUNTIF($H$8:H2661,H2661))</f>
        <v/>
      </c>
    </row>
    <row r="2662" spans="1:11" ht="19.600000000000001" customHeight="1" x14ac:dyDescent="0.25">
      <c r="A2662" s="32"/>
      <c r="B2662" s="33"/>
      <c r="C2662" s="39"/>
      <c r="D2662" s="45"/>
      <c r="F2662" s="17" t="str">
        <f t="shared" si="206"/>
        <v/>
      </c>
      <c r="G2662" s="17" t="str">
        <f t="shared" si="207"/>
        <v/>
      </c>
      <c r="H2662" s="17" t="str">
        <f t="shared" si="208"/>
        <v>-</v>
      </c>
      <c r="I2662" s="17" t="str">
        <f t="shared" si="209"/>
        <v>--</v>
      </c>
      <c r="J2662" s="17" t="str">
        <f t="shared" si="205"/>
        <v xml:space="preserve"> </v>
      </c>
      <c r="K2662" s="17" t="str">
        <f>IF(H2662="-","",COUNTIF($H$8:H2662,H2662))</f>
        <v/>
      </c>
    </row>
    <row r="2663" spans="1:11" ht="19.600000000000001" customHeight="1" x14ac:dyDescent="0.25">
      <c r="A2663" s="32"/>
      <c r="B2663" s="33"/>
      <c r="C2663" s="39"/>
      <c r="D2663" s="45"/>
      <c r="F2663" s="17" t="str">
        <f t="shared" si="206"/>
        <v/>
      </c>
      <c r="G2663" s="17" t="str">
        <f t="shared" si="207"/>
        <v/>
      </c>
      <c r="H2663" s="17" t="str">
        <f t="shared" si="208"/>
        <v>-</v>
      </c>
      <c r="I2663" s="17" t="str">
        <f t="shared" si="209"/>
        <v>--</v>
      </c>
      <c r="J2663" s="17" t="str">
        <f t="shared" si="205"/>
        <v xml:space="preserve"> </v>
      </c>
      <c r="K2663" s="17" t="str">
        <f>IF(H2663="-","",COUNTIF($H$8:H2663,H2663))</f>
        <v/>
      </c>
    </row>
    <row r="2664" spans="1:11" ht="19.600000000000001" customHeight="1" x14ac:dyDescent="0.25">
      <c r="A2664" s="32"/>
      <c r="B2664" s="33"/>
      <c r="C2664" s="39"/>
      <c r="D2664" s="45"/>
      <c r="F2664" s="17" t="str">
        <f t="shared" si="206"/>
        <v/>
      </c>
      <c r="G2664" s="17" t="str">
        <f t="shared" si="207"/>
        <v/>
      </c>
      <c r="H2664" s="17" t="str">
        <f t="shared" si="208"/>
        <v>-</v>
      </c>
      <c r="I2664" s="17" t="str">
        <f t="shared" si="209"/>
        <v>--</v>
      </c>
      <c r="J2664" s="17" t="str">
        <f t="shared" si="205"/>
        <v xml:space="preserve"> </v>
      </c>
      <c r="K2664" s="17" t="str">
        <f>IF(H2664="-","",COUNTIF($H$8:H2664,H2664))</f>
        <v/>
      </c>
    </row>
    <row r="2665" spans="1:11" ht="19.600000000000001" customHeight="1" x14ac:dyDescent="0.25">
      <c r="A2665" s="32"/>
      <c r="B2665" s="33"/>
      <c r="C2665" s="39"/>
      <c r="D2665" s="45"/>
      <c r="F2665" s="17" t="str">
        <f t="shared" si="206"/>
        <v/>
      </c>
      <c r="G2665" s="17" t="str">
        <f t="shared" si="207"/>
        <v/>
      </c>
      <c r="H2665" s="17" t="str">
        <f t="shared" si="208"/>
        <v>-</v>
      </c>
      <c r="I2665" s="17" t="str">
        <f t="shared" si="209"/>
        <v>--</v>
      </c>
      <c r="J2665" s="17" t="str">
        <f t="shared" si="205"/>
        <v xml:space="preserve"> </v>
      </c>
      <c r="K2665" s="17" t="str">
        <f>IF(H2665="-","",COUNTIF($H$8:H2665,H2665))</f>
        <v/>
      </c>
    </row>
    <row r="2666" spans="1:11" ht="19.600000000000001" customHeight="1" x14ac:dyDescent="0.25">
      <c r="A2666" s="32"/>
      <c r="B2666" s="33"/>
      <c r="C2666" s="39"/>
      <c r="D2666" s="45"/>
      <c r="F2666" s="17" t="str">
        <f t="shared" si="206"/>
        <v/>
      </c>
      <c r="G2666" s="17" t="str">
        <f t="shared" si="207"/>
        <v/>
      </c>
      <c r="H2666" s="17" t="str">
        <f t="shared" si="208"/>
        <v>-</v>
      </c>
      <c r="I2666" s="17" t="str">
        <f t="shared" si="209"/>
        <v>--</v>
      </c>
      <c r="J2666" s="17" t="str">
        <f t="shared" si="205"/>
        <v xml:space="preserve"> </v>
      </c>
      <c r="K2666" s="17" t="str">
        <f>IF(H2666="-","",COUNTIF($H$8:H2666,H2666))</f>
        <v/>
      </c>
    </row>
    <row r="2667" spans="1:11" ht="19.600000000000001" customHeight="1" x14ac:dyDescent="0.25">
      <c r="A2667" s="32"/>
      <c r="B2667" s="33"/>
      <c r="C2667" s="39"/>
      <c r="D2667" s="45"/>
      <c r="F2667" s="17" t="str">
        <f t="shared" si="206"/>
        <v/>
      </c>
      <c r="G2667" s="17" t="str">
        <f t="shared" si="207"/>
        <v/>
      </c>
      <c r="H2667" s="17" t="str">
        <f t="shared" si="208"/>
        <v>-</v>
      </c>
      <c r="I2667" s="17" t="str">
        <f t="shared" si="209"/>
        <v>--</v>
      </c>
      <c r="J2667" s="17" t="str">
        <f t="shared" si="205"/>
        <v xml:space="preserve"> </v>
      </c>
      <c r="K2667" s="17" t="str">
        <f>IF(H2667="-","",COUNTIF($H$8:H2667,H2667))</f>
        <v/>
      </c>
    </row>
    <row r="2668" spans="1:11" ht="19.600000000000001" customHeight="1" x14ac:dyDescent="0.25">
      <c r="A2668" s="32"/>
      <c r="B2668" s="33"/>
      <c r="C2668" s="39"/>
      <c r="D2668" s="45"/>
      <c r="F2668" s="17" t="str">
        <f t="shared" si="206"/>
        <v/>
      </c>
      <c r="G2668" s="17" t="str">
        <f t="shared" si="207"/>
        <v/>
      </c>
      <c r="H2668" s="17" t="str">
        <f t="shared" si="208"/>
        <v>-</v>
      </c>
      <c r="I2668" s="17" t="str">
        <f t="shared" si="209"/>
        <v>--</v>
      </c>
      <c r="J2668" s="17" t="str">
        <f t="shared" si="205"/>
        <v xml:space="preserve"> </v>
      </c>
      <c r="K2668" s="17" t="str">
        <f>IF(H2668="-","",COUNTIF($H$8:H2668,H2668))</f>
        <v/>
      </c>
    </row>
    <row r="2669" spans="1:11" ht="19.600000000000001" customHeight="1" x14ac:dyDescent="0.25">
      <c r="A2669" s="32"/>
      <c r="B2669" s="33"/>
      <c r="C2669" s="39"/>
      <c r="D2669" s="45"/>
      <c r="F2669" s="17" t="str">
        <f t="shared" si="206"/>
        <v/>
      </c>
      <c r="G2669" s="17" t="str">
        <f t="shared" si="207"/>
        <v/>
      </c>
      <c r="H2669" s="17" t="str">
        <f t="shared" si="208"/>
        <v>-</v>
      </c>
      <c r="I2669" s="17" t="str">
        <f t="shared" si="209"/>
        <v>--</v>
      </c>
      <c r="J2669" s="17" t="str">
        <f t="shared" si="205"/>
        <v xml:space="preserve"> </v>
      </c>
      <c r="K2669" s="17" t="str">
        <f>IF(H2669="-","",COUNTIF($H$8:H2669,H2669))</f>
        <v/>
      </c>
    </row>
    <row r="2670" spans="1:11" ht="19.600000000000001" customHeight="1" x14ac:dyDescent="0.25">
      <c r="A2670" s="32"/>
      <c r="B2670" s="33"/>
      <c r="C2670" s="39"/>
      <c r="D2670" s="45"/>
      <c r="F2670" s="17" t="str">
        <f t="shared" si="206"/>
        <v/>
      </c>
      <c r="G2670" s="17" t="str">
        <f t="shared" si="207"/>
        <v/>
      </c>
      <c r="H2670" s="17" t="str">
        <f t="shared" si="208"/>
        <v>-</v>
      </c>
      <c r="I2670" s="17" t="str">
        <f t="shared" si="209"/>
        <v>--</v>
      </c>
      <c r="J2670" s="17" t="str">
        <f t="shared" si="205"/>
        <v xml:space="preserve"> </v>
      </c>
      <c r="K2670" s="17" t="str">
        <f>IF(H2670="-","",COUNTIF($H$8:H2670,H2670))</f>
        <v/>
      </c>
    </row>
    <row r="2671" spans="1:11" ht="19.600000000000001" customHeight="1" x14ac:dyDescent="0.25">
      <c r="A2671" s="32"/>
      <c r="B2671" s="33"/>
      <c r="C2671" s="39"/>
      <c r="D2671" s="45"/>
      <c r="F2671" s="17" t="str">
        <f t="shared" si="206"/>
        <v/>
      </c>
      <c r="G2671" s="17" t="str">
        <f t="shared" si="207"/>
        <v/>
      </c>
      <c r="H2671" s="17" t="str">
        <f t="shared" si="208"/>
        <v>-</v>
      </c>
      <c r="I2671" s="17" t="str">
        <f t="shared" si="209"/>
        <v>--</v>
      </c>
      <c r="J2671" s="17" t="str">
        <f t="shared" si="205"/>
        <v xml:space="preserve"> </v>
      </c>
      <c r="K2671" s="17" t="str">
        <f>IF(H2671="-","",COUNTIF($H$8:H2671,H2671))</f>
        <v/>
      </c>
    </row>
    <row r="2672" spans="1:11" ht="19.600000000000001" customHeight="1" x14ac:dyDescent="0.25">
      <c r="A2672" s="32"/>
      <c r="B2672" s="33"/>
      <c r="C2672" s="39"/>
      <c r="D2672" s="45"/>
      <c r="F2672" s="17" t="str">
        <f t="shared" si="206"/>
        <v/>
      </c>
      <c r="G2672" s="17" t="str">
        <f t="shared" si="207"/>
        <v/>
      </c>
      <c r="H2672" s="17" t="str">
        <f t="shared" si="208"/>
        <v>-</v>
      </c>
      <c r="I2672" s="17" t="str">
        <f t="shared" si="209"/>
        <v>--</v>
      </c>
      <c r="J2672" s="17" t="str">
        <f t="shared" si="205"/>
        <v xml:space="preserve"> </v>
      </c>
      <c r="K2672" s="17" t="str">
        <f>IF(H2672="-","",COUNTIF($H$8:H2672,H2672))</f>
        <v/>
      </c>
    </row>
    <row r="2673" spans="1:11" ht="19.600000000000001" customHeight="1" x14ac:dyDescent="0.25">
      <c r="A2673" s="32"/>
      <c r="B2673" s="33"/>
      <c r="C2673" s="39"/>
      <c r="D2673" s="45"/>
      <c r="F2673" s="17" t="str">
        <f t="shared" si="206"/>
        <v/>
      </c>
      <c r="G2673" s="17" t="str">
        <f t="shared" si="207"/>
        <v/>
      </c>
      <c r="H2673" s="17" t="str">
        <f t="shared" si="208"/>
        <v>-</v>
      </c>
      <c r="I2673" s="17" t="str">
        <f t="shared" si="209"/>
        <v>--</v>
      </c>
      <c r="J2673" s="17" t="str">
        <f t="shared" si="205"/>
        <v xml:space="preserve"> </v>
      </c>
      <c r="K2673" s="17" t="str">
        <f>IF(H2673="-","",COUNTIF($H$8:H2673,H2673))</f>
        <v/>
      </c>
    </row>
    <row r="2674" spans="1:11" ht="19.600000000000001" customHeight="1" x14ac:dyDescent="0.25">
      <c r="A2674" s="32"/>
      <c r="B2674" s="33"/>
      <c r="C2674" s="39"/>
      <c r="D2674" s="45"/>
      <c r="F2674" s="17" t="str">
        <f t="shared" si="206"/>
        <v/>
      </c>
      <c r="G2674" s="17" t="str">
        <f t="shared" si="207"/>
        <v/>
      </c>
      <c r="H2674" s="17" t="str">
        <f t="shared" si="208"/>
        <v>-</v>
      </c>
      <c r="I2674" s="17" t="str">
        <f t="shared" si="209"/>
        <v>--</v>
      </c>
      <c r="J2674" s="17" t="str">
        <f t="shared" si="205"/>
        <v xml:space="preserve"> </v>
      </c>
      <c r="K2674" s="17" t="str">
        <f>IF(H2674="-","",COUNTIF($H$8:H2674,H2674))</f>
        <v/>
      </c>
    </row>
    <row r="2675" spans="1:11" ht="19.600000000000001" customHeight="1" x14ac:dyDescent="0.25">
      <c r="A2675" s="32"/>
      <c r="B2675" s="33"/>
      <c r="C2675" s="39"/>
      <c r="D2675" s="45"/>
      <c r="F2675" s="17" t="str">
        <f t="shared" si="206"/>
        <v/>
      </c>
      <c r="G2675" s="17" t="str">
        <f t="shared" si="207"/>
        <v/>
      </c>
      <c r="H2675" s="17" t="str">
        <f t="shared" si="208"/>
        <v>-</v>
      </c>
      <c r="I2675" s="17" t="str">
        <f t="shared" si="209"/>
        <v>--</v>
      </c>
      <c r="J2675" s="17" t="str">
        <f t="shared" si="205"/>
        <v xml:space="preserve"> </v>
      </c>
      <c r="K2675" s="17" t="str">
        <f>IF(H2675="-","",COUNTIF($H$8:H2675,H2675))</f>
        <v/>
      </c>
    </row>
    <row r="2676" spans="1:11" ht="19.600000000000001" customHeight="1" x14ac:dyDescent="0.25">
      <c r="A2676" s="32"/>
      <c r="B2676" s="33"/>
      <c r="C2676" s="39"/>
      <c r="D2676" s="45"/>
      <c r="F2676" s="17" t="str">
        <f t="shared" si="206"/>
        <v/>
      </c>
      <c r="G2676" s="17" t="str">
        <f t="shared" si="207"/>
        <v/>
      </c>
      <c r="H2676" s="17" t="str">
        <f t="shared" si="208"/>
        <v>-</v>
      </c>
      <c r="I2676" s="17" t="str">
        <f t="shared" si="209"/>
        <v>--</v>
      </c>
      <c r="J2676" s="17" t="str">
        <f t="shared" si="205"/>
        <v xml:space="preserve"> </v>
      </c>
      <c r="K2676" s="17" t="str">
        <f>IF(H2676="-","",COUNTIF($H$8:H2676,H2676))</f>
        <v/>
      </c>
    </row>
    <row r="2677" spans="1:11" ht="19.600000000000001" customHeight="1" x14ac:dyDescent="0.25">
      <c r="A2677" s="32"/>
      <c r="B2677" s="33"/>
      <c r="C2677" s="39"/>
      <c r="D2677" s="45"/>
      <c r="F2677" s="17" t="str">
        <f t="shared" si="206"/>
        <v/>
      </c>
      <c r="G2677" s="17" t="str">
        <f t="shared" si="207"/>
        <v/>
      </c>
      <c r="H2677" s="17" t="str">
        <f t="shared" si="208"/>
        <v>-</v>
      </c>
      <c r="I2677" s="17" t="str">
        <f t="shared" si="209"/>
        <v>--</v>
      </c>
      <c r="J2677" s="17" t="str">
        <f t="shared" si="205"/>
        <v xml:space="preserve"> </v>
      </c>
      <c r="K2677" s="17" t="str">
        <f>IF(H2677="-","",COUNTIF($H$8:H2677,H2677))</f>
        <v/>
      </c>
    </row>
    <row r="2678" spans="1:11" ht="19.600000000000001" customHeight="1" x14ac:dyDescent="0.25">
      <c r="A2678" s="32"/>
      <c r="B2678" s="33"/>
      <c r="C2678" s="39"/>
      <c r="D2678" s="45"/>
      <c r="F2678" s="17" t="str">
        <f t="shared" si="206"/>
        <v/>
      </c>
      <c r="G2678" s="17" t="str">
        <f t="shared" si="207"/>
        <v/>
      </c>
      <c r="H2678" s="17" t="str">
        <f t="shared" si="208"/>
        <v>-</v>
      </c>
      <c r="I2678" s="17" t="str">
        <f t="shared" si="209"/>
        <v>--</v>
      </c>
      <c r="J2678" s="17" t="str">
        <f t="shared" si="205"/>
        <v xml:space="preserve"> </v>
      </c>
      <c r="K2678" s="17" t="str">
        <f>IF(H2678="-","",COUNTIF($H$8:H2678,H2678))</f>
        <v/>
      </c>
    </row>
    <row r="2679" spans="1:11" ht="19.600000000000001" customHeight="1" x14ac:dyDescent="0.25">
      <c r="A2679" s="32"/>
      <c r="B2679" s="33"/>
      <c r="C2679" s="39"/>
      <c r="D2679" s="45"/>
      <c r="F2679" s="17" t="str">
        <f t="shared" si="206"/>
        <v/>
      </c>
      <c r="G2679" s="17" t="str">
        <f t="shared" si="207"/>
        <v/>
      </c>
      <c r="H2679" s="17" t="str">
        <f t="shared" si="208"/>
        <v>-</v>
      </c>
      <c r="I2679" s="17" t="str">
        <f t="shared" si="209"/>
        <v>--</v>
      </c>
      <c r="J2679" s="17" t="str">
        <f t="shared" si="205"/>
        <v xml:space="preserve"> </v>
      </c>
      <c r="K2679" s="17" t="str">
        <f>IF(H2679="-","",COUNTIF($H$8:H2679,H2679))</f>
        <v/>
      </c>
    </row>
    <row r="2680" spans="1:11" ht="19.600000000000001" customHeight="1" x14ac:dyDescent="0.25">
      <c r="A2680" s="32"/>
      <c r="B2680" s="33"/>
      <c r="C2680" s="39"/>
      <c r="D2680" s="45"/>
      <c r="F2680" s="17" t="str">
        <f t="shared" si="206"/>
        <v/>
      </c>
      <c r="G2680" s="17" t="str">
        <f t="shared" si="207"/>
        <v/>
      </c>
      <c r="H2680" s="17" t="str">
        <f t="shared" si="208"/>
        <v>-</v>
      </c>
      <c r="I2680" s="17" t="str">
        <f t="shared" si="209"/>
        <v>--</v>
      </c>
      <c r="J2680" s="17" t="str">
        <f t="shared" si="205"/>
        <v xml:space="preserve"> </v>
      </c>
      <c r="K2680" s="17" t="str">
        <f>IF(H2680="-","",COUNTIF($H$8:H2680,H2680))</f>
        <v/>
      </c>
    </row>
    <row r="2681" spans="1:11" ht="19.600000000000001" customHeight="1" x14ac:dyDescent="0.25">
      <c r="A2681" s="32"/>
      <c r="B2681" s="33"/>
      <c r="C2681" s="39"/>
      <c r="D2681" s="45"/>
      <c r="F2681" s="17" t="str">
        <f t="shared" si="206"/>
        <v/>
      </c>
      <c r="G2681" s="17" t="str">
        <f t="shared" si="207"/>
        <v/>
      </c>
      <c r="H2681" s="17" t="str">
        <f t="shared" si="208"/>
        <v>-</v>
      </c>
      <c r="I2681" s="17" t="str">
        <f t="shared" si="209"/>
        <v>--</v>
      </c>
      <c r="J2681" s="17" t="str">
        <f t="shared" si="205"/>
        <v xml:space="preserve"> </v>
      </c>
      <c r="K2681" s="17" t="str">
        <f>IF(H2681="-","",COUNTIF($H$8:H2681,H2681))</f>
        <v/>
      </c>
    </row>
    <row r="2682" spans="1:11" ht="19.600000000000001" customHeight="1" x14ac:dyDescent="0.25">
      <c r="A2682" s="32"/>
      <c r="B2682" s="33"/>
      <c r="C2682" s="39"/>
      <c r="D2682" s="45"/>
      <c r="F2682" s="17" t="str">
        <f t="shared" si="206"/>
        <v/>
      </c>
      <c r="G2682" s="17" t="str">
        <f t="shared" si="207"/>
        <v/>
      </c>
      <c r="H2682" s="17" t="str">
        <f t="shared" si="208"/>
        <v>-</v>
      </c>
      <c r="I2682" s="17" t="str">
        <f t="shared" si="209"/>
        <v>--</v>
      </c>
      <c r="J2682" s="17" t="str">
        <f t="shared" si="205"/>
        <v xml:space="preserve"> </v>
      </c>
      <c r="K2682" s="17" t="str">
        <f>IF(H2682="-","",COUNTIF($H$8:H2682,H2682))</f>
        <v/>
      </c>
    </row>
    <row r="2683" spans="1:11" ht="19.600000000000001" customHeight="1" x14ac:dyDescent="0.25">
      <c r="A2683" s="32"/>
      <c r="B2683" s="33"/>
      <c r="C2683" s="39"/>
      <c r="D2683" s="45"/>
      <c r="F2683" s="17" t="str">
        <f t="shared" si="206"/>
        <v/>
      </c>
      <c r="G2683" s="17" t="str">
        <f t="shared" si="207"/>
        <v/>
      </c>
      <c r="H2683" s="17" t="str">
        <f t="shared" si="208"/>
        <v>-</v>
      </c>
      <c r="I2683" s="17" t="str">
        <f t="shared" si="209"/>
        <v>--</v>
      </c>
      <c r="J2683" s="17" t="str">
        <f t="shared" si="205"/>
        <v xml:space="preserve"> </v>
      </c>
      <c r="K2683" s="17" t="str">
        <f>IF(H2683="-","",COUNTIF($H$8:H2683,H2683))</f>
        <v/>
      </c>
    </row>
    <row r="2684" spans="1:11" ht="19.600000000000001" customHeight="1" x14ac:dyDescent="0.25">
      <c r="A2684" s="32"/>
      <c r="B2684" s="33"/>
      <c r="C2684" s="39"/>
      <c r="D2684" s="45"/>
      <c r="F2684" s="17" t="str">
        <f t="shared" si="206"/>
        <v/>
      </c>
      <c r="G2684" s="17" t="str">
        <f t="shared" si="207"/>
        <v/>
      </c>
      <c r="H2684" s="17" t="str">
        <f t="shared" si="208"/>
        <v>-</v>
      </c>
      <c r="I2684" s="17" t="str">
        <f t="shared" si="209"/>
        <v>--</v>
      </c>
      <c r="J2684" s="17" t="str">
        <f t="shared" si="205"/>
        <v xml:space="preserve"> </v>
      </c>
      <c r="K2684" s="17" t="str">
        <f>IF(H2684="-","",COUNTIF($H$8:H2684,H2684))</f>
        <v/>
      </c>
    </row>
    <row r="2685" spans="1:11" ht="19.600000000000001" customHeight="1" x14ac:dyDescent="0.25">
      <c r="A2685" s="32"/>
      <c r="B2685" s="33"/>
      <c r="C2685" s="39"/>
      <c r="D2685" s="45"/>
      <c r="F2685" s="17" t="str">
        <f t="shared" si="206"/>
        <v/>
      </c>
      <c r="G2685" s="17" t="str">
        <f t="shared" si="207"/>
        <v/>
      </c>
      <c r="H2685" s="17" t="str">
        <f t="shared" si="208"/>
        <v>-</v>
      </c>
      <c r="I2685" s="17" t="str">
        <f t="shared" si="209"/>
        <v>--</v>
      </c>
      <c r="J2685" s="17" t="str">
        <f t="shared" si="205"/>
        <v xml:space="preserve"> </v>
      </c>
      <c r="K2685" s="17" t="str">
        <f>IF(H2685="-","",COUNTIF($H$8:H2685,H2685))</f>
        <v/>
      </c>
    </row>
    <row r="2686" spans="1:11" ht="19.600000000000001" customHeight="1" x14ac:dyDescent="0.25">
      <c r="A2686" s="32"/>
      <c r="B2686" s="33"/>
      <c r="C2686" s="39"/>
      <c r="D2686" s="45"/>
      <c r="F2686" s="17" t="str">
        <f t="shared" si="206"/>
        <v/>
      </c>
      <c r="G2686" s="17" t="str">
        <f t="shared" si="207"/>
        <v/>
      </c>
      <c r="H2686" s="17" t="str">
        <f t="shared" si="208"/>
        <v>-</v>
      </c>
      <c r="I2686" s="17" t="str">
        <f t="shared" si="209"/>
        <v>--</v>
      </c>
      <c r="J2686" s="17" t="str">
        <f t="shared" si="205"/>
        <v xml:space="preserve"> </v>
      </c>
      <c r="K2686" s="17" t="str">
        <f>IF(H2686="-","",COUNTIF($H$8:H2686,H2686))</f>
        <v/>
      </c>
    </row>
    <row r="2687" spans="1:11" ht="19.600000000000001" customHeight="1" x14ac:dyDescent="0.25">
      <c r="A2687" s="32"/>
      <c r="B2687" s="33"/>
      <c r="C2687" s="39"/>
      <c r="D2687" s="45"/>
      <c r="F2687" s="17" t="str">
        <f t="shared" si="206"/>
        <v/>
      </c>
      <c r="G2687" s="17" t="str">
        <f t="shared" si="207"/>
        <v/>
      </c>
      <c r="H2687" s="17" t="str">
        <f t="shared" si="208"/>
        <v>-</v>
      </c>
      <c r="I2687" s="17" t="str">
        <f t="shared" si="209"/>
        <v>--</v>
      </c>
      <c r="J2687" s="17" t="str">
        <f t="shared" si="205"/>
        <v xml:space="preserve"> </v>
      </c>
      <c r="K2687" s="17" t="str">
        <f>IF(H2687="-","",COUNTIF($H$8:H2687,H2687))</f>
        <v/>
      </c>
    </row>
    <row r="2688" spans="1:11" ht="19.600000000000001" customHeight="1" x14ac:dyDescent="0.25">
      <c r="A2688" s="32"/>
      <c r="B2688" s="33"/>
      <c r="C2688" s="39"/>
      <c r="D2688" s="45"/>
      <c r="F2688" s="17" t="str">
        <f t="shared" si="206"/>
        <v/>
      </c>
      <c r="G2688" s="17" t="str">
        <f t="shared" si="207"/>
        <v/>
      </c>
      <c r="H2688" s="17" t="str">
        <f t="shared" si="208"/>
        <v>-</v>
      </c>
      <c r="I2688" s="17" t="str">
        <f t="shared" si="209"/>
        <v>--</v>
      </c>
      <c r="J2688" s="17" t="str">
        <f t="shared" si="205"/>
        <v xml:space="preserve"> </v>
      </c>
      <c r="K2688" s="17" t="str">
        <f>IF(H2688="-","",COUNTIF($H$8:H2688,H2688))</f>
        <v/>
      </c>
    </row>
    <row r="2689" spans="1:11" ht="19.600000000000001" customHeight="1" x14ac:dyDescent="0.25">
      <c r="A2689" s="32"/>
      <c r="B2689" s="33"/>
      <c r="C2689" s="39"/>
      <c r="D2689" s="45"/>
      <c r="F2689" s="17" t="str">
        <f t="shared" si="206"/>
        <v/>
      </c>
      <c r="G2689" s="17" t="str">
        <f t="shared" si="207"/>
        <v/>
      </c>
      <c r="H2689" s="17" t="str">
        <f t="shared" si="208"/>
        <v>-</v>
      </c>
      <c r="I2689" s="17" t="str">
        <f t="shared" si="209"/>
        <v>--</v>
      </c>
      <c r="J2689" s="17" t="str">
        <f t="shared" si="205"/>
        <v xml:space="preserve"> </v>
      </c>
      <c r="K2689" s="17" t="str">
        <f>IF(H2689="-","",COUNTIF($H$8:H2689,H2689))</f>
        <v/>
      </c>
    </row>
    <row r="2690" spans="1:11" ht="19.600000000000001" customHeight="1" x14ac:dyDescent="0.25">
      <c r="A2690" s="32"/>
      <c r="B2690" s="33"/>
      <c r="C2690" s="39"/>
      <c r="D2690" s="45"/>
      <c r="F2690" s="17" t="str">
        <f t="shared" si="206"/>
        <v/>
      </c>
      <c r="G2690" s="17" t="str">
        <f t="shared" si="207"/>
        <v/>
      </c>
      <c r="H2690" s="17" t="str">
        <f t="shared" si="208"/>
        <v>-</v>
      </c>
      <c r="I2690" s="17" t="str">
        <f t="shared" si="209"/>
        <v>--</v>
      </c>
      <c r="J2690" s="17" t="str">
        <f t="shared" si="205"/>
        <v xml:space="preserve"> </v>
      </c>
      <c r="K2690" s="17" t="str">
        <f>IF(H2690="-","",COUNTIF($H$8:H2690,H2690))</f>
        <v/>
      </c>
    </row>
    <row r="2691" spans="1:11" ht="19.600000000000001" customHeight="1" x14ac:dyDescent="0.25">
      <c r="A2691" s="32"/>
      <c r="B2691" s="33"/>
      <c r="C2691" s="39"/>
      <c r="D2691" s="45"/>
      <c r="F2691" s="17" t="str">
        <f t="shared" si="206"/>
        <v/>
      </c>
      <c r="G2691" s="17" t="str">
        <f t="shared" si="207"/>
        <v/>
      </c>
      <c r="H2691" s="17" t="str">
        <f t="shared" si="208"/>
        <v>-</v>
      </c>
      <c r="I2691" s="17" t="str">
        <f t="shared" si="209"/>
        <v>--</v>
      </c>
      <c r="J2691" s="17" t="str">
        <f t="shared" si="205"/>
        <v xml:space="preserve"> </v>
      </c>
      <c r="K2691" s="17" t="str">
        <f>IF(H2691="-","",COUNTIF($H$8:H2691,H2691))</f>
        <v/>
      </c>
    </row>
    <row r="2692" spans="1:11" ht="19.600000000000001" customHeight="1" x14ac:dyDescent="0.25">
      <c r="A2692" s="32"/>
      <c r="B2692" s="33"/>
      <c r="C2692" s="39"/>
      <c r="D2692" s="45"/>
      <c r="F2692" s="17" t="str">
        <f t="shared" si="206"/>
        <v/>
      </c>
      <c r="G2692" s="17" t="str">
        <f t="shared" si="207"/>
        <v/>
      </c>
      <c r="H2692" s="17" t="str">
        <f t="shared" si="208"/>
        <v>-</v>
      </c>
      <c r="I2692" s="17" t="str">
        <f t="shared" si="209"/>
        <v>--</v>
      </c>
      <c r="J2692" s="17" t="str">
        <f t="shared" si="205"/>
        <v xml:space="preserve"> </v>
      </c>
      <c r="K2692" s="17" t="str">
        <f>IF(H2692="-","",COUNTIF($H$8:H2692,H2692))</f>
        <v/>
      </c>
    </row>
    <row r="2693" spans="1:11" ht="19.600000000000001" customHeight="1" x14ac:dyDescent="0.25">
      <c r="A2693" s="32"/>
      <c r="B2693" s="33"/>
      <c r="C2693" s="39"/>
      <c r="D2693" s="45"/>
      <c r="F2693" s="17" t="str">
        <f t="shared" si="206"/>
        <v/>
      </c>
      <c r="G2693" s="17" t="str">
        <f t="shared" si="207"/>
        <v/>
      </c>
      <c r="H2693" s="17" t="str">
        <f t="shared" si="208"/>
        <v>-</v>
      </c>
      <c r="I2693" s="17" t="str">
        <f t="shared" si="209"/>
        <v>--</v>
      </c>
      <c r="J2693" s="17" t="str">
        <f t="shared" si="205"/>
        <v xml:space="preserve"> </v>
      </c>
      <c r="K2693" s="17" t="str">
        <f>IF(H2693="-","",COUNTIF($H$8:H2693,H2693))</f>
        <v/>
      </c>
    </row>
    <row r="2694" spans="1:11" ht="19.600000000000001" customHeight="1" x14ac:dyDescent="0.25">
      <c r="A2694" s="32"/>
      <c r="B2694" s="33"/>
      <c r="C2694" s="39"/>
      <c r="D2694" s="45"/>
      <c r="F2694" s="17" t="str">
        <f t="shared" si="206"/>
        <v/>
      </c>
      <c r="G2694" s="17" t="str">
        <f t="shared" si="207"/>
        <v/>
      </c>
      <c r="H2694" s="17" t="str">
        <f t="shared" si="208"/>
        <v>-</v>
      </c>
      <c r="I2694" s="17" t="str">
        <f t="shared" si="209"/>
        <v>--</v>
      </c>
      <c r="J2694" s="17" t="str">
        <f t="shared" si="205"/>
        <v xml:space="preserve"> </v>
      </c>
      <c r="K2694" s="17" t="str">
        <f>IF(H2694="-","",COUNTIF($H$8:H2694,H2694))</f>
        <v/>
      </c>
    </row>
    <row r="2695" spans="1:11" ht="19.600000000000001" customHeight="1" x14ac:dyDescent="0.25">
      <c r="A2695" s="32"/>
      <c r="B2695" s="33"/>
      <c r="C2695" s="39"/>
      <c r="D2695" s="45"/>
      <c r="F2695" s="17" t="str">
        <f t="shared" si="206"/>
        <v/>
      </c>
      <c r="G2695" s="17" t="str">
        <f t="shared" si="207"/>
        <v/>
      </c>
      <c r="H2695" s="17" t="str">
        <f t="shared" si="208"/>
        <v>-</v>
      </c>
      <c r="I2695" s="17" t="str">
        <f t="shared" si="209"/>
        <v>--</v>
      </c>
      <c r="J2695" s="17" t="str">
        <f t="shared" si="205"/>
        <v xml:space="preserve"> </v>
      </c>
      <c r="K2695" s="17" t="str">
        <f>IF(H2695="-","",COUNTIF($H$8:H2695,H2695))</f>
        <v/>
      </c>
    </row>
    <row r="2696" spans="1:11" ht="19.600000000000001" customHeight="1" x14ac:dyDescent="0.25">
      <c r="A2696" s="32"/>
      <c r="B2696" s="33"/>
      <c r="C2696" s="39"/>
      <c r="D2696" s="45"/>
      <c r="F2696" s="17" t="str">
        <f t="shared" si="206"/>
        <v/>
      </c>
      <c r="G2696" s="17" t="str">
        <f t="shared" si="207"/>
        <v/>
      </c>
      <c r="H2696" s="17" t="str">
        <f t="shared" si="208"/>
        <v>-</v>
      </c>
      <c r="I2696" s="17" t="str">
        <f t="shared" si="209"/>
        <v>--</v>
      </c>
      <c r="J2696" s="17" t="str">
        <f t="shared" ref="J2696:J2759" si="210">B2696&amp;" "&amp;A2696</f>
        <v xml:space="preserve"> </v>
      </c>
      <c r="K2696" s="17" t="str">
        <f>IF(H2696="-","",COUNTIF($H$8:H2696,H2696))</f>
        <v/>
      </c>
    </row>
    <row r="2697" spans="1:11" ht="19.600000000000001" customHeight="1" x14ac:dyDescent="0.25">
      <c r="A2697" s="32"/>
      <c r="B2697" s="33"/>
      <c r="C2697" s="39"/>
      <c r="D2697" s="45"/>
      <c r="F2697" s="17" t="str">
        <f t="shared" ref="F2697:F2760" si="211">IF(ISBLANK(C2697),"",MONTH(C2697))</f>
        <v/>
      </c>
      <c r="G2697" s="17" t="str">
        <f t="shared" ref="G2697:G2760" si="212">IF(ISBLANK(C2697),"",DAY(C2697))</f>
        <v/>
      </c>
      <c r="H2697" s="17" t="str">
        <f t="shared" ref="H2697:H2760" si="213">F2697&amp;"-"&amp;G2697</f>
        <v>-</v>
      </c>
      <c r="I2697" s="17" t="str">
        <f t="shared" ref="I2697:I2760" si="214">H2697&amp;"-"&amp;K2697</f>
        <v>--</v>
      </c>
      <c r="J2697" s="17" t="str">
        <f t="shared" si="210"/>
        <v xml:space="preserve"> </v>
      </c>
      <c r="K2697" s="17" t="str">
        <f>IF(H2697="-","",COUNTIF($H$8:H2697,H2697))</f>
        <v/>
      </c>
    </row>
    <row r="2698" spans="1:11" ht="19.600000000000001" customHeight="1" x14ac:dyDescent="0.25">
      <c r="A2698" s="32"/>
      <c r="B2698" s="33"/>
      <c r="C2698" s="39"/>
      <c r="D2698" s="45"/>
      <c r="F2698" s="17" t="str">
        <f t="shared" si="211"/>
        <v/>
      </c>
      <c r="G2698" s="17" t="str">
        <f t="shared" si="212"/>
        <v/>
      </c>
      <c r="H2698" s="17" t="str">
        <f t="shared" si="213"/>
        <v>-</v>
      </c>
      <c r="I2698" s="17" t="str">
        <f t="shared" si="214"/>
        <v>--</v>
      </c>
      <c r="J2698" s="17" t="str">
        <f t="shared" si="210"/>
        <v xml:space="preserve"> </v>
      </c>
      <c r="K2698" s="17" t="str">
        <f>IF(H2698="-","",COUNTIF($H$8:H2698,H2698))</f>
        <v/>
      </c>
    </row>
    <row r="2699" spans="1:11" ht="19.600000000000001" customHeight="1" x14ac:dyDescent="0.25">
      <c r="A2699" s="32"/>
      <c r="B2699" s="33"/>
      <c r="C2699" s="39"/>
      <c r="D2699" s="45"/>
      <c r="F2699" s="17" t="str">
        <f t="shared" si="211"/>
        <v/>
      </c>
      <c r="G2699" s="17" t="str">
        <f t="shared" si="212"/>
        <v/>
      </c>
      <c r="H2699" s="17" t="str">
        <f t="shared" si="213"/>
        <v>-</v>
      </c>
      <c r="I2699" s="17" t="str">
        <f t="shared" si="214"/>
        <v>--</v>
      </c>
      <c r="J2699" s="17" t="str">
        <f t="shared" si="210"/>
        <v xml:space="preserve"> </v>
      </c>
      <c r="K2699" s="17" t="str">
        <f>IF(H2699="-","",COUNTIF($H$8:H2699,H2699))</f>
        <v/>
      </c>
    </row>
    <row r="2700" spans="1:11" ht="19.600000000000001" customHeight="1" x14ac:dyDescent="0.25">
      <c r="A2700" s="32"/>
      <c r="B2700" s="33"/>
      <c r="C2700" s="39"/>
      <c r="D2700" s="45"/>
      <c r="F2700" s="17" t="str">
        <f t="shared" si="211"/>
        <v/>
      </c>
      <c r="G2700" s="17" t="str">
        <f t="shared" si="212"/>
        <v/>
      </c>
      <c r="H2700" s="17" t="str">
        <f t="shared" si="213"/>
        <v>-</v>
      </c>
      <c r="I2700" s="17" t="str">
        <f t="shared" si="214"/>
        <v>--</v>
      </c>
      <c r="J2700" s="17" t="str">
        <f t="shared" si="210"/>
        <v xml:space="preserve"> </v>
      </c>
      <c r="K2700" s="17" t="str">
        <f>IF(H2700="-","",COUNTIF($H$8:H2700,H2700))</f>
        <v/>
      </c>
    </row>
    <row r="2701" spans="1:11" ht="19.600000000000001" customHeight="1" x14ac:dyDescent="0.25">
      <c r="A2701" s="32"/>
      <c r="B2701" s="33"/>
      <c r="C2701" s="39"/>
      <c r="D2701" s="45"/>
      <c r="F2701" s="17" t="str">
        <f t="shared" si="211"/>
        <v/>
      </c>
      <c r="G2701" s="17" t="str">
        <f t="shared" si="212"/>
        <v/>
      </c>
      <c r="H2701" s="17" t="str">
        <f t="shared" si="213"/>
        <v>-</v>
      </c>
      <c r="I2701" s="17" t="str">
        <f t="shared" si="214"/>
        <v>--</v>
      </c>
      <c r="J2701" s="17" t="str">
        <f t="shared" si="210"/>
        <v xml:space="preserve"> </v>
      </c>
      <c r="K2701" s="17" t="str">
        <f>IF(H2701="-","",COUNTIF($H$8:H2701,H2701))</f>
        <v/>
      </c>
    </row>
    <row r="2702" spans="1:11" ht="19.600000000000001" customHeight="1" x14ac:dyDescent="0.25">
      <c r="A2702" s="32"/>
      <c r="B2702" s="33"/>
      <c r="C2702" s="39"/>
      <c r="D2702" s="45"/>
      <c r="F2702" s="17" t="str">
        <f t="shared" si="211"/>
        <v/>
      </c>
      <c r="G2702" s="17" t="str">
        <f t="shared" si="212"/>
        <v/>
      </c>
      <c r="H2702" s="17" t="str">
        <f t="shared" si="213"/>
        <v>-</v>
      </c>
      <c r="I2702" s="17" t="str">
        <f t="shared" si="214"/>
        <v>--</v>
      </c>
      <c r="J2702" s="17" t="str">
        <f t="shared" si="210"/>
        <v xml:space="preserve"> </v>
      </c>
      <c r="K2702" s="17" t="str">
        <f>IF(H2702="-","",COUNTIF($H$8:H2702,H2702))</f>
        <v/>
      </c>
    </row>
    <row r="2703" spans="1:11" ht="19.600000000000001" customHeight="1" x14ac:dyDescent="0.25">
      <c r="A2703" s="32"/>
      <c r="B2703" s="33"/>
      <c r="C2703" s="39"/>
      <c r="D2703" s="45"/>
      <c r="F2703" s="17" t="str">
        <f t="shared" si="211"/>
        <v/>
      </c>
      <c r="G2703" s="17" t="str">
        <f t="shared" si="212"/>
        <v/>
      </c>
      <c r="H2703" s="17" t="str">
        <f t="shared" si="213"/>
        <v>-</v>
      </c>
      <c r="I2703" s="17" t="str">
        <f t="shared" si="214"/>
        <v>--</v>
      </c>
      <c r="J2703" s="17" t="str">
        <f t="shared" si="210"/>
        <v xml:space="preserve"> </v>
      </c>
      <c r="K2703" s="17" t="str">
        <f>IF(H2703="-","",COUNTIF($H$8:H2703,H2703))</f>
        <v/>
      </c>
    </row>
    <row r="2704" spans="1:11" ht="19.600000000000001" customHeight="1" x14ac:dyDescent="0.25">
      <c r="A2704" s="32"/>
      <c r="B2704" s="33"/>
      <c r="C2704" s="39"/>
      <c r="D2704" s="45"/>
      <c r="F2704" s="17" t="str">
        <f t="shared" si="211"/>
        <v/>
      </c>
      <c r="G2704" s="17" t="str">
        <f t="shared" si="212"/>
        <v/>
      </c>
      <c r="H2704" s="17" t="str">
        <f t="shared" si="213"/>
        <v>-</v>
      </c>
      <c r="I2704" s="17" t="str">
        <f t="shared" si="214"/>
        <v>--</v>
      </c>
      <c r="J2704" s="17" t="str">
        <f t="shared" si="210"/>
        <v xml:space="preserve"> </v>
      </c>
      <c r="K2704" s="17" t="str">
        <f>IF(H2704="-","",COUNTIF($H$8:H2704,H2704))</f>
        <v/>
      </c>
    </row>
    <row r="2705" spans="1:11" ht="19.600000000000001" customHeight="1" x14ac:dyDescent="0.25">
      <c r="A2705" s="32"/>
      <c r="B2705" s="33"/>
      <c r="C2705" s="39"/>
      <c r="D2705" s="45"/>
      <c r="F2705" s="17" t="str">
        <f t="shared" si="211"/>
        <v/>
      </c>
      <c r="G2705" s="17" t="str">
        <f t="shared" si="212"/>
        <v/>
      </c>
      <c r="H2705" s="17" t="str">
        <f t="shared" si="213"/>
        <v>-</v>
      </c>
      <c r="I2705" s="17" t="str">
        <f t="shared" si="214"/>
        <v>--</v>
      </c>
      <c r="J2705" s="17" t="str">
        <f t="shared" si="210"/>
        <v xml:space="preserve"> </v>
      </c>
      <c r="K2705" s="17" t="str">
        <f>IF(H2705="-","",COUNTIF($H$8:H2705,H2705))</f>
        <v/>
      </c>
    </row>
    <row r="2706" spans="1:11" ht="19.600000000000001" customHeight="1" x14ac:dyDescent="0.25">
      <c r="A2706" s="32"/>
      <c r="B2706" s="33"/>
      <c r="C2706" s="39"/>
      <c r="D2706" s="45"/>
      <c r="F2706" s="17" t="str">
        <f t="shared" si="211"/>
        <v/>
      </c>
      <c r="G2706" s="17" t="str">
        <f t="shared" si="212"/>
        <v/>
      </c>
      <c r="H2706" s="17" t="str">
        <f t="shared" si="213"/>
        <v>-</v>
      </c>
      <c r="I2706" s="17" t="str">
        <f t="shared" si="214"/>
        <v>--</v>
      </c>
      <c r="J2706" s="17" t="str">
        <f t="shared" si="210"/>
        <v xml:space="preserve"> </v>
      </c>
      <c r="K2706" s="17" t="str">
        <f>IF(H2706="-","",COUNTIF($H$8:H2706,H2706))</f>
        <v/>
      </c>
    </row>
    <row r="2707" spans="1:11" ht="19.600000000000001" customHeight="1" x14ac:dyDescent="0.25">
      <c r="A2707" s="32"/>
      <c r="B2707" s="33"/>
      <c r="C2707" s="39"/>
      <c r="D2707" s="45"/>
      <c r="F2707" s="17" t="str">
        <f t="shared" si="211"/>
        <v/>
      </c>
      <c r="G2707" s="17" t="str">
        <f t="shared" si="212"/>
        <v/>
      </c>
      <c r="H2707" s="17" t="str">
        <f t="shared" si="213"/>
        <v>-</v>
      </c>
      <c r="I2707" s="17" t="str">
        <f t="shared" si="214"/>
        <v>--</v>
      </c>
      <c r="J2707" s="17" t="str">
        <f t="shared" si="210"/>
        <v xml:space="preserve"> </v>
      </c>
      <c r="K2707" s="17" t="str">
        <f>IF(H2707="-","",COUNTIF($H$8:H2707,H2707))</f>
        <v/>
      </c>
    </row>
    <row r="2708" spans="1:11" ht="19.600000000000001" customHeight="1" x14ac:dyDescent="0.25">
      <c r="A2708" s="32"/>
      <c r="B2708" s="33"/>
      <c r="C2708" s="39"/>
      <c r="D2708" s="45"/>
      <c r="F2708" s="17" t="str">
        <f t="shared" si="211"/>
        <v/>
      </c>
      <c r="G2708" s="17" t="str">
        <f t="shared" si="212"/>
        <v/>
      </c>
      <c r="H2708" s="17" t="str">
        <f t="shared" si="213"/>
        <v>-</v>
      </c>
      <c r="I2708" s="17" t="str">
        <f t="shared" si="214"/>
        <v>--</v>
      </c>
      <c r="J2708" s="17" t="str">
        <f t="shared" si="210"/>
        <v xml:space="preserve"> </v>
      </c>
      <c r="K2708" s="17" t="str">
        <f>IF(H2708="-","",COUNTIF($H$8:H2708,H2708))</f>
        <v/>
      </c>
    </row>
    <row r="2709" spans="1:11" ht="19.600000000000001" customHeight="1" x14ac:dyDescent="0.25">
      <c r="A2709" s="32"/>
      <c r="B2709" s="33"/>
      <c r="C2709" s="39"/>
      <c r="D2709" s="45"/>
      <c r="F2709" s="17" t="str">
        <f t="shared" si="211"/>
        <v/>
      </c>
      <c r="G2709" s="17" t="str">
        <f t="shared" si="212"/>
        <v/>
      </c>
      <c r="H2709" s="17" t="str">
        <f t="shared" si="213"/>
        <v>-</v>
      </c>
      <c r="I2709" s="17" t="str">
        <f t="shared" si="214"/>
        <v>--</v>
      </c>
      <c r="J2709" s="17" t="str">
        <f t="shared" si="210"/>
        <v xml:space="preserve"> </v>
      </c>
      <c r="K2709" s="17" t="str">
        <f>IF(H2709="-","",COUNTIF($H$8:H2709,H2709))</f>
        <v/>
      </c>
    </row>
    <row r="2710" spans="1:11" ht="19.600000000000001" customHeight="1" x14ac:dyDescent="0.25">
      <c r="A2710" s="32"/>
      <c r="B2710" s="33"/>
      <c r="C2710" s="39"/>
      <c r="D2710" s="45"/>
      <c r="F2710" s="17" t="str">
        <f t="shared" si="211"/>
        <v/>
      </c>
      <c r="G2710" s="17" t="str">
        <f t="shared" si="212"/>
        <v/>
      </c>
      <c r="H2710" s="17" t="str">
        <f t="shared" si="213"/>
        <v>-</v>
      </c>
      <c r="I2710" s="17" t="str">
        <f t="shared" si="214"/>
        <v>--</v>
      </c>
      <c r="J2710" s="17" t="str">
        <f t="shared" si="210"/>
        <v xml:space="preserve"> </v>
      </c>
      <c r="K2710" s="17" t="str">
        <f>IF(H2710="-","",COUNTIF($H$8:H2710,H2710))</f>
        <v/>
      </c>
    </row>
    <row r="2711" spans="1:11" ht="19.600000000000001" customHeight="1" x14ac:dyDescent="0.25">
      <c r="A2711" s="32"/>
      <c r="B2711" s="33"/>
      <c r="C2711" s="39"/>
      <c r="D2711" s="45"/>
      <c r="F2711" s="17" t="str">
        <f t="shared" si="211"/>
        <v/>
      </c>
      <c r="G2711" s="17" t="str">
        <f t="shared" si="212"/>
        <v/>
      </c>
      <c r="H2711" s="17" t="str">
        <f t="shared" si="213"/>
        <v>-</v>
      </c>
      <c r="I2711" s="17" t="str">
        <f t="shared" si="214"/>
        <v>--</v>
      </c>
      <c r="J2711" s="17" t="str">
        <f t="shared" si="210"/>
        <v xml:space="preserve"> </v>
      </c>
      <c r="K2711" s="17" t="str">
        <f>IF(H2711="-","",COUNTIF($H$8:H2711,H2711))</f>
        <v/>
      </c>
    </row>
    <row r="2712" spans="1:11" ht="19.600000000000001" customHeight="1" x14ac:dyDescent="0.25">
      <c r="A2712" s="32"/>
      <c r="B2712" s="33"/>
      <c r="C2712" s="39"/>
      <c r="D2712" s="45"/>
      <c r="F2712" s="17" t="str">
        <f t="shared" si="211"/>
        <v/>
      </c>
      <c r="G2712" s="17" t="str">
        <f t="shared" si="212"/>
        <v/>
      </c>
      <c r="H2712" s="17" t="str">
        <f t="shared" si="213"/>
        <v>-</v>
      </c>
      <c r="I2712" s="17" t="str">
        <f t="shared" si="214"/>
        <v>--</v>
      </c>
      <c r="J2712" s="17" t="str">
        <f t="shared" si="210"/>
        <v xml:space="preserve"> </v>
      </c>
      <c r="K2712" s="17" t="str">
        <f>IF(H2712="-","",COUNTIF($H$8:H2712,H2712))</f>
        <v/>
      </c>
    </row>
    <row r="2713" spans="1:11" ht="19.600000000000001" customHeight="1" x14ac:dyDescent="0.25">
      <c r="A2713" s="32"/>
      <c r="B2713" s="33"/>
      <c r="C2713" s="39"/>
      <c r="D2713" s="45"/>
      <c r="F2713" s="17" t="str">
        <f t="shared" si="211"/>
        <v/>
      </c>
      <c r="G2713" s="17" t="str">
        <f t="shared" si="212"/>
        <v/>
      </c>
      <c r="H2713" s="17" t="str">
        <f t="shared" si="213"/>
        <v>-</v>
      </c>
      <c r="I2713" s="17" t="str">
        <f t="shared" si="214"/>
        <v>--</v>
      </c>
      <c r="J2713" s="17" t="str">
        <f t="shared" si="210"/>
        <v xml:space="preserve"> </v>
      </c>
      <c r="K2713" s="17" t="str">
        <f>IF(H2713="-","",COUNTIF($H$8:H2713,H2713))</f>
        <v/>
      </c>
    </row>
    <row r="2714" spans="1:11" ht="19.600000000000001" customHeight="1" x14ac:dyDescent="0.25">
      <c r="A2714" s="32"/>
      <c r="B2714" s="33"/>
      <c r="C2714" s="39"/>
      <c r="D2714" s="45"/>
      <c r="F2714" s="17" t="str">
        <f t="shared" si="211"/>
        <v/>
      </c>
      <c r="G2714" s="17" t="str">
        <f t="shared" si="212"/>
        <v/>
      </c>
      <c r="H2714" s="17" t="str">
        <f t="shared" si="213"/>
        <v>-</v>
      </c>
      <c r="I2714" s="17" t="str">
        <f t="shared" si="214"/>
        <v>--</v>
      </c>
      <c r="J2714" s="17" t="str">
        <f t="shared" si="210"/>
        <v xml:space="preserve"> </v>
      </c>
      <c r="K2714" s="17" t="str">
        <f>IF(H2714="-","",COUNTIF($H$8:H2714,H2714))</f>
        <v/>
      </c>
    </row>
    <row r="2715" spans="1:11" ht="19.600000000000001" customHeight="1" x14ac:dyDescent="0.25">
      <c r="A2715" s="32"/>
      <c r="B2715" s="33"/>
      <c r="C2715" s="39"/>
      <c r="D2715" s="45"/>
      <c r="F2715" s="17" t="str">
        <f t="shared" si="211"/>
        <v/>
      </c>
      <c r="G2715" s="17" t="str">
        <f t="shared" si="212"/>
        <v/>
      </c>
      <c r="H2715" s="17" t="str">
        <f t="shared" si="213"/>
        <v>-</v>
      </c>
      <c r="I2715" s="17" t="str">
        <f t="shared" si="214"/>
        <v>--</v>
      </c>
      <c r="J2715" s="17" t="str">
        <f t="shared" si="210"/>
        <v xml:space="preserve"> </v>
      </c>
      <c r="K2715" s="17" t="str">
        <f>IF(H2715="-","",COUNTIF($H$8:H2715,H2715))</f>
        <v/>
      </c>
    </row>
    <row r="2716" spans="1:11" ht="19.600000000000001" customHeight="1" x14ac:dyDescent="0.25">
      <c r="A2716" s="32"/>
      <c r="B2716" s="33"/>
      <c r="C2716" s="39"/>
      <c r="D2716" s="45"/>
      <c r="F2716" s="17" t="str">
        <f t="shared" si="211"/>
        <v/>
      </c>
      <c r="G2716" s="17" t="str">
        <f t="shared" si="212"/>
        <v/>
      </c>
      <c r="H2716" s="17" t="str">
        <f t="shared" si="213"/>
        <v>-</v>
      </c>
      <c r="I2716" s="17" t="str">
        <f t="shared" si="214"/>
        <v>--</v>
      </c>
      <c r="J2716" s="17" t="str">
        <f t="shared" si="210"/>
        <v xml:space="preserve"> </v>
      </c>
      <c r="K2716" s="17" t="str">
        <f>IF(H2716="-","",COUNTIF($H$8:H2716,H2716))</f>
        <v/>
      </c>
    </row>
    <row r="2717" spans="1:11" ht="19.600000000000001" customHeight="1" x14ac:dyDescent="0.25">
      <c r="A2717" s="32"/>
      <c r="B2717" s="33"/>
      <c r="C2717" s="39"/>
      <c r="D2717" s="45"/>
      <c r="F2717" s="17" t="str">
        <f t="shared" si="211"/>
        <v/>
      </c>
      <c r="G2717" s="17" t="str">
        <f t="shared" si="212"/>
        <v/>
      </c>
      <c r="H2717" s="17" t="str">
        <f t="shared" si="213"/>
        <v>-</v>
      </c>
      <c r="I2717" s="17" t="str">
        <f t="shared" si="214"/>
        <v>--</v>
      </c>
      <c r="J2717" s="17" t="str">
        <f t="shared" si="210"/>
        <v xml:space="preserve"> </v>
      </c>
      <c r="K2717" s="17" t="str">
        <f>IF(H2717="-","",COUNTIF($H$8:H2717,H2717))</f>
        <v/>
      </c>
    </row>
    <row r="2718" spans="1:11" ht="19.600000000000001" customHeight="1" x14ac:dyDescent="0.25">
      <c r="A2718" s="32"/>
      <c r="B2718" s="33"/>
      <c r="C2718" s="39"/>
      <c r="D2718" s="45"/>
      <c r="F2718" s="17" t="str">
        <f t="shared" si="211"/>
        <v/>
      </c>
      <c r="G2718" s="17" t="str">
        <f t="shared" si="212"/>
        <v/>
      </c>
      <c r="H2718" s="17" t="str">
        <f t="shared" si="213"/>
        <v>-</v>
      </c>
      <c r="I2718" s="17" t="str">
        <f t="shared" si="214"/>
        <v>--</v>
      </c>
      <c r="J2718" s="17" t="str">
        <f t="shared" si="210"/>
        <v xml:space="preserve"> </v>
      </c>
      <c r="K2718" s="17" t="str">
        <f>IF(H2718="-","",COUNTIF($H$8:H2718,H2718))</f>
        <v/>
      </c>
    </row>
    <row r="2719" spans="1:11" ht="19.600000000000001" customHeight="1" x14ac:dyDescent="0.25">
      <c r="A2719" s="32"/>
      <c r="B2719" s="33"/>
      <c r="C2719" s="39"/>
      <c r="D2719" s="45"/>
      <c r="F2719" s="17" t="str">
        <f t="shared" si="211"/>
        <v/>
      </c>
      <c r="G2719" s="17" t="str">
        <f t="shared" si="212"/>
        <v/>
      </c>
      <c r="H2719" s="17" t="str">
        <f t="shared" si="213"/>
        <v>-</v>
      </c>
      <c r="I2719" s="17" t="str">
        <f t="shared" si="214"/>
        <v>--</v>
      </c>
      <c r="J2719" s="17" t="str">
        <f t="shared" si="210"/>
        <v xml:space="preserve"> </v>
      </c>
      <c r="K2719" s="17" t="str">
        <f>IF(H2719="-","",COUNTIF($H$8:H2719,H2719))</f>
        <v/>
      </c>
    </row>
    <row r="2720" spans="1:11" ht="19.600000000000001" customHeight="1" x14ac:dyDescent="0.25">
      <c r="A2720" s="32"/>
      <c r="B2720" s="33"/>
      <c r="C2720" s="39"/>
      <c r="D2720" s="45"/>
      <c r="F2720" s="17" t="str">
        <f t="shared" si="211"/>
        <v/>
      </c>
      <c r="G2720" s="17" t="str">
        <f t="shared" si="212"/>
        <v/>
      </c>
      <c r="H2720" s="17" t="str">
        <f t="shared" si="213"/>
        <v>-</v>
      </c>
      <c r="I2720" s="17" t="str">
        <f t="shared" si="214"/>
        <v>--</v>
      </c>
      <c r="J2720" s="17" t="str">
        <f t="shared" si="210"/>
        <v xml:space="preserve"> </v>
      </c>
      <c r="K2720" s="17" t="str">
        <f>IF(H2720="-","",COUNTIF($H$8:H2720,H2720))</f>
        <v/>
      </c>
    </row>
    <row r="2721" spans="1:11" ht="19.600000000000001" customHeight="1" x14ac:dyDescent="0.25">
      <c r="A2721" s="32"/>
      <c r="B2721" s="33"/>
      <c r="C2721" s="39"/>
      <c r="D2721" s="45"/>
      <c r="F2721" s="17" t="str">
        <f t="shared" si="211"/>
        <v/>
      </c>
      <c r="G2721" s="17" t="str">
        <f t="shared" si="212"/>
        <v/>
      </c>
      <c r="H2721" s="17" t="str">
        <f t="shared" si="213"/>
        <v>-</v>
      </c>
      <c r="I2721" s="17" t="str">
        <f t="shared" si="214"/>
        <v>--</v>
      </c>
      <c r="J2721" s="17" t="str">
        <f t="shared" si="210"/>
        <v xml:space="preserve"> </v>
      </c>
      <c r="K2721" s="17" t="str">
        <f>IF(H2721="-","",COUNTIF($H$8:H2721,H2721))</f>
        <v/>
      </c>
    </row>
    <row r="2722" spans="1:11" ht="19.600000000000001" customHeight="1" x14ac:dyDescent="0.25">
      <c r="A2722" s="32"/>
      <c r="B2722" s="33"/>
      <c r="C2722" s="39"/>
      <c r="D2722" s="45"/>
      <c r="F2722" s="17" t="str">
        <f t="shared" si="211"/>
        <v/>
      </c>
      <c r="G2722" s="17" t="str">
        <f t="shared" si="212"/>
        <v/>
      </c>
      <c r="H2722" s="17" t="str">
        <f t="shared" si="213"/>
        <v>-</v>
      </c>
      <c r="I2722" s="17" t="str">
        <f t="shared" si="214"/>
        <v>--</v>
      </c>
      <c r="J2722" s="17" t="str">
        <f t="shared" si="210"/>
        <v xml:space="preserve"> </v>
      </c>
      <c r="K2722" s="17" t="str">
        <f>IF(H2722="-","",COUNTIF($H$8:H2722,H2722))</f>
        <v/>
      </c>
    </row>
    <row r="2723" spans="1:11" ht="19.600000000000001" customHeight="1" x14ac:dyDescent="0.25">
      <c r="A2723" s="32"/>
      <c r="B2723" s="33"/>
      <c r="C2723" s="39"/>
      <c r="D2723" s="45"/>
      <c r="F2723" s="17" t="str">
        <f t="shared" si="211"/>
        <v/>
      </c>
      <c r="G2723" s="17" t="str">
        <f t="shared" si="212"/>
        <v/>
      </c>
      <c r="H2723" s="17" t="str">
        <f t="shared" si="213"/>
        <v>-</v>
      </c>
      <c r="I2723" s="17" t="str">
        <f t="shared" si="214"/>
        <v>--</v>
      </c>
      <c r="J2723" s="17" t="str">
        <f t="shared" si="210"/>
        <v xml:space="preserve"> </v>
      </c>
      <c r="K2723" s="17" t="str">
        <f>IF(H2723="-","",COUNTIF($H$8:H2723,H2723))</f>
        <v/>
      </c>
    </row>
    <row r="2724" spans="1:11" ht="19.600000000000001" customHeight="1" x14ac:dyDescent="0.25">
      <c r="A2724" s="32"/>
      <c r="B2724" s="33"/>
      <c r="C2724" s="39"/>
      <c r="D2724" s="45"/>
      <c r="F2724" s="17" t="str">
        <f t="shared" si="211"/>
        <v/>
      </c>
      <c r="G2724" s="17" t="str">
        <f t="shared" si="212"/>
        <v/>
      </c>
      <c r="H2724" s="17" t="str">
        <f t="shared" si="213"/>
        <v>-</v>
      </c>
      <c r="I2724" s="17" t="str">
        <f t="shared" si="214"/>
        <v>--</v>
      </c>
      <c r="J2724" s="17" t="str">
        <f t="shared" si="210"/>
        <v xml:space="preserve"> </v>
      </c>
      <c r="K2724" s="17" t="str">
        <f>IF(H2724="-","",COUNTIF($H$8:H2724,H2724))</f>
        <v/>
      </c>
    </row>
    <row r="2725" spans="1:11" ht="19.600000000000001" customHeight="1" x14ac:dyDescent="0.25">
      <c r="A2725" s="32"/>
      <c r="B2725" s="33"/>
      <c r="C2725" s="39"/>
      <c r="D2725" s="45"/>
      <c r="F2725" s="17" t="str">
        <f t="shared" si="211"/>
        <v/>
      </c>
      <c r="G2725" s="17" t="str">
        <f t="shared" si="212"/>
        <v/>
      </c>
      <c r="H2725" s="17" t="str">
        <f t="shared" si="213"/>
        <v>-</v>
      </c>
      <c r="I2725" s="17" t="str">
        <f t="shared" si="214"/>
        <v>--</v>
      </c>
      <c r="J2725" s="17" t="str">
        <f t="shared" si="210"/>
        <v xml:space="preserve"> </v>
      </c>
      <c r="K2725" s="17" t="str">
        <f>IF(H2725="-","",COUNTIF($H$8:H2725,H2725))</f>
        <v/>
      </c>
    </row>
    <row r="2726" spans="1:11" ht="19.600000000000001" customHeight="1" x14ac:dyDescent="0.25">
      <c r="A2726" s="32"/>
      <c r="B2726" s="33"/>
      <c r="C2726" s="39"/>
      <c r="D2726" s="45"/>
      <c r="F2726" s="17" t="str">
        <f t="shared" si="211"/>
        <v/>
      </c>
      <c r="G2726" s="17" t="str">
        <f t="shared" si="212"/>
        <v/>
      </c>
      <c r="H2726" s="17" t="str">
        <f t="shared" si="213"/>
        <v>-</v>
      </c>
      <c r="I2726" s="17" t="str">
        <f t="shared" si="214"/>
        <v>--</v>
      </c>
      <c r="J2726" s="17" t="str">
        <f t="shared" si="210"/>
        <v xml:space="preserve"> </v>
      </c>
      <c r="K2726" s="17" t="str">
        <f>IF(H2726="-","",COUNTIF($H$8:H2726,H2726))</f>
        <v/>
      </c>
    </row>
    <row r="2727" spans="1:11" ht="19.600000000000001" customHeight="1" x14ac:dyDescent="0.25">
      <c r="A2727" s="32"/>
      <c r="B2727" s="33"/>
      <c r="C2727" s="39"/>
      <c r="D2727" s="45"/>
      <c r="F2727" s="17" t="str">
        <f t="shared" si="211"/>
        <v/>
      </c>
      <c r="G2727" s="17" t="str">
        <f t="shared" si="212"/>
        <v/>
      </c>
      <c r="H2727" s="17" t="str">
        <f t="shared" si="213"/>
        <v>-</v>
      </c>
      <c r="I2727" s="17" t="str">
        <f t="shared" si="214"/>
        <v>--</v>
      </c>
      <c r="J2727" s="17" t="str">
        <f t="shared" si="210"/>
        <v xml:space="preserve"> </v>
      </c>
      <c r="K2727" s="17" t="str">
        <f>IF(H2727="-","",COUNTIF($H$8:H2727,H2727))</f>
        <v/>
      </c>
    </row>
    <row r="2728" spans="1:11" ht="19.600000000000001" customHeight="1" x14ac:dyDescent="0.25">
      <c r="A2728" s="32"/>
      <c r="B2728" s="33"/>
      <c r="C2728" s="39"/>
      <c r="D2728" s="45"/>
      <c r="F2728" s="17" t="str">
        <f t="shared" si="211"/>
        <v/>
      </c>
      <c r="G2728" s="17" t="str">
        <f t="shared" si="212"/>
        <v/>
      </c>
      <c r="H2728" s="17" t="str">
        <f t="shared" si="213"/>
        <v>-</v>
      </c>
      <c r="I2728" s="17" t="str">
        <f t="shared" si="214"/>
        <v>--</v>
      </c>
      <c r="J2728" s="17" t="str">
        <f t="shared" si="210"/>
        <v xml:space="preserve"> </v>
      </c>
      <c r="K2728" s="17" t="str">
        <f>IF(H2728="-","",COUNTIF($H$8:H2728,H2728))</f>
        <v/>
      </c>
    </row>
    <row r="2729" spans="1:11" ht="19.600000000000001" customHeight="1" x14ac:dyDescent="0.25">
      <c r="A2729" s="32"/>
      <c r="B2729" s="33"/>
      <c r="C2729" s="39"/>
      <c r="D2729" s="45"/>
      <c r="F2729" s="17" t="str">
        <f t="shared" si="211"/>
        <v/>
      </c>
      <c r="G2729" s="17" t="str">
        <f t="shared" si="212"/>
        <v/>
      </c>
      <c r="H2729" s="17" t="str">
        <f t="shared" si="213"/>
        <v>-</v>
      </c>
      <c r="I2729" s="17" t="str">
        <f t="shared" si="214"/>
        <v>--</v>
      </c>
      <c r="J2729" s="17" t="str">
        <f t="shared" si="210"/>
        <v xml:space="preserve"> </v>
      </c>
      <c r="K2729" s="17" t="str">
        <f>IF(H2729="-","",COUNTIF($H$8:H2729,H2729))</f>
        <v/>
      </c>
    </row>
    <row r="2730" spans="1:11" ht="19.600000000000001" customHeight="1" x14ac:dyDescent="0.25">
      <c r="A2730" s="32"/>
      <c r="B2730" s="33"/>
      <c r="C2730" s="39"/>
      <c r="D2730" s="45"/>
      <c r="F2730" s="17" t="str">
        <f t="shared" si="211"/>
        <v/>
      </c>
      <c r="G2730" s="17" t="str">
        <f t="shared" si="212"/>
        <v/>
      </c>
      <c r="H2730" s="17" t="str">
        <f t="shared" si="213"/>
        <v>-</v>
      </c>
      <c r="I2730" s="17" t="str">
        <f t="shared" si="214"/>
        <v>--</v>
      </c>
      <c r="J2730" s="17" t="str">
        <f t="shared" si="210"/>
        <v xml:space="preserve"> </v>
      </c>
      <c r="K2730" s="17" t="str">
        <f>IF(H2730="-","",COUNTIF($H$8:H2730,H2730))</f>
        <v/>
      </c>
    </row>
    <row r="2731" spans="1:11" ht="19.600000000000001" customHeight="1" x14ac:dyDescent="0.25">
      <c r="A2731" s="32"/>
      <c r="B2731" s="33"/>
      <c r="C2731" s="39"/>
      <c r="D2731" s="45"/>
      <c r="F2731" s="17" t="str">
        <f t="shared" si="211"/>
        <v/>
      </c>
      <c r="G2731" s="17" t="str">
        <f t="shared" si="212"/>
        <v/>
      </c>
      <c r="H2731" s="17" t="str">
        <f t="shared" si="213"/>
        <v>-</v>
      </c>
      <c r="I2731" s="17" t="str">
        <f t="shared" si="214"/>
        <v>--</v>
      </c>
      <c r="J2731" s="17" t="str">
        <f t="shared" si="210"/>
        <v xml:space="preserve"> </v>
      </c>
      <c r="K2731" s="17" t="str">
        <f>IF(H2731="-","",COUNTIF($H$8:H2731,H2731))</f>
        <v/>
      </c>
    </row>
    <row r="2732" spans="1:11" ht="19.600000000000001" customHeight="1" x14ac:dyDescent="0.25">
      <c r="A2732" s="32"/>
      <c r="B2732" s="33"/>
      <c r="C2732" s="39"/>
      <c r="D2732" s="45"/>
      <c r="F2732" s="17" t="str">
        <f t="shared" si="211"/>
        <v/>
      </c>
      <c r="G2732" s="17" t="str">
        <f t="shared" si="212"/>
        <v/>
      </c>
      <c r="H2732" s="17" t="str">
        <f t="shared" si="213"/>
        <v>-</v>
      </c>
      <c r="I2732" s="17" t="str">
        <f t="shared" si="214"/>
        <v>--</v>
      </c>
      <c r="J2732" s="17" t="str">
        <f t="shared" si="210"/>
        <v xml:space="preserve"> </v>
      </c>
      <c r="K2732" s="17" t="str">
        <f>IF(H2732="-","",COUNTIF($H$8:H2732,H2732))</f>
        <v/>
      </c>
    </row>
    <row r="2733" spans="1:11" ht="19.600000000000001" customHeight="1" x14ac:dyDescent="0.25">
      <c r="A2733" s="32"/>
      <c r="B2733" s="33"/>
      <c r="C2733" s="39"/>
      <c r="D2733" s="45"/>
      <c r="F2733" s="17" t="str">
        <f t="shared" si="211"/>
        <v/>
      </c>
      <c r="G2733" s="17" t="str">
        <f t="shared" si="212"/>
        <v/>
      </c>
      <c r="H2733" s="17" t="str">
        <f t="shared" si="213"/>
        <v>-</v>
      </c>
      <c r="I2733" s="17" t="str">
        <f t="shared" si="214"/>
        <v>--</v>
      </c>
      <c r="J2733" s="17" t="str">
        <f t="shared" si="210"/>
        <v xml:space="preserve"> </v>
      </c>
      <c r="K2733" s="17" t="str">
        <f>IF(H2733="-","",COUNTIF($H$8:H2733,H2733))</f>
        <v/>
      </c>
    </row>
    <row r="2734" spans="1:11" ht="19.600000000000001" customHeight="1" x14ac:dyDescent="0.25">
      <c r="A2734" s="32"/>
      <c r="B2734" s="33"/>
      <c r="C2734" s="39"/>
      <c r="D2734" s="45"/>
      <c r="F2734" s="17" t="str">
        <f t="shared" si="211"/>
        <v/>
      </c>
      <c r="G2734" s="17" t="str">
        <f t="shared" si="212"/>
        <v/>
      </c>
      <c r="H2734" s="17" t="str">
        <f t="shared" si="213"/>
        <v>-</v>
      </c>
      <c r="I2734" s="17" t="str">
        <f t="shared" si="214"/>
        <v>--</v>
      </c>
      <c r="J2734" s="17" t="str">
        <f t="shared" si="210"/>
        <v xml:space="preserve"> </v>
      </c>
      <c r="K2734" s="17" t="str">
        <f>IF(H2734="-","",COUNTIF($H$8:H2734,H2734))</f>
        <v/>
      </c>
    </row>
    <row r="2735" spans="1:11" ht="19.600000000000001" customHeight="1" x14ac:dyDescent="0.25">
      <c r="A2735" s="32"/>
      <c r="B2735" s="33"/>
      <c r="C2735" s="39"/>
      <c r="D2735" s="45"/>
      <c r="F2735" s="17" t="str">
        <f t="shared" si="211"/>
        <v/>
      </c>
      <c r="G2735" s="17" t="str">
        <f t="shared" si="212"/>
        <v/>
      </c>
      <c r="H2735" s="17" t="str">
        <f t="shared" si="213"/>
        <v>-</v>
      </c>
      <c r="I2735" s="17" t="str">
        <f t="shared" si="214"/>
        <v>--</v>
      </c>
      <c r="J2735" s="17" t="str">
        <f t="shared" si="210"/>
        <v xml:space="preserve"> </v>
      </c>
      <c r="K2735" s="17" t="str">
        <f>IF(H2735="-","",COUNTIF($H$8:H2735,H2735))</f>
        <v/>
      </c>
    </row>
    <row r="2736" spans="1:11" ht="19.600000000000001" customHeight="1" x14ac:dyDescent="0.25">
      <c r="A2736" s="32"/>
      <c r="B2736" s="33"/>
      <c r="C2736" s="39"/>
      <c r="D2736" s="45"/>
      <c r="F2736" s="17" t="str">
        <f t="shared" si="211"/>
        <v/>
      </c>
      <c r="G2736" s="17" t="str">
        <f t="shared" si="212"/>
        <v/>
      </c>
      <c r="H2736" s="17" t="str">
        <f t="shared" si="213"/>
        <v>-</v>
      </c>
      <c r="I2736" s="17" t="str">
        <f t="shared" si="214"/>
        <v>--</v>
      </c>
      <c r="J2736" s="17" t="str">
        <f t="shared" si="210"/>
        <v xml:space="preserve"> </v>
      </c>
      <c r="K2736" s="17" t="str">
        <f>IF(H2736="-","",COUNTIF($H$8:H2736,H2736))</f>
        <v/>
      </c>
    </row>
    <row r="2737" spans="1:11" ht="19.600000000000001" customHeight="1" x14ac:dyDescent="0.25">
      <c r="A2737" s="32"/>
      <c r="B2737" s="33"/>
      <c r="C2737" s="39"/>
      <c r="D2737" s="45"/>
      <c r="F2737" s="17" t="str">
        <f t="shared" si="211"/>
        <v/>
      </c>
      <c r="G2737" s="17" t="str">
        <f t="shared" si="212"/>
        <v/>
      </c>
      <c r="H2737" s="17" t="str">
        <f t="shared" si="213"/>
        <v>-</v>
      </c>
      <c r="I2737" s="17" t="str">
        <f t="shared" si="214"/>
        <v>--</v>
      </c>
      <c r="J2737" s="17" t="str">
        <f t="shared" si="210"/>
        <v xml:space="preserve"> </v>
      </c>
      <c r="K2737" s="17" t="str">
        <f>IF(H2737="-","",COUNTIF($H$8:H2737,H2737))</f>
        <v/>
      </c>
    </row>
    <row r="2738" spans="1:11" ht="19.600000000000001" customHeight="1" x14ac:dyDescent="0.25">
      <c r="A2738" s="32"/>
      <c r="B2738" s="33"/>
      <c r="C2738" s="39"/>
      <c r="D2738" s="45"/>
      <c r="F2738" s="17" t="str">
        <f t="shared" si="211"/>
        <v/>
      </c>
      <c r="G2738" s="17" t="str">
        <f t="shared" si="212"/>
        <v/>
      </c>
      <c r="H2738" s="17" t="str">
        <f t="shared" si="213"/>
        <v>-</v>
      </c>
      <c r="I2738" s="17" t="str">
        <f t="shared" si="214"/>
        <v>--</v>
      </c>
      <c r="J2738" s="17" t="str">
        <f t="shared" si="210"/>
        <v xml:space="preserve"> </v>
      </c>
      <c r="K2738" s="17" t="str">
        <f>IF(H2738="-","",COUNTIF($H$8:H2738,H2738))</f>
        <v/>
      </c>
    </row>
    <row r="2739" spans="1:11" ht="19.600000000000001" customHeight="1" x14ac:dyDescent="0.25">
      <c r="A2739" s="32"/>
      <c r="B2739" s="33"/>
      <c r="C2739" s="39"/>
      <c r="D2739" s="45"/>
      <c r="F2739" s="17" t="str">
        <f t="shared" si="211"/>
        <v/>
      </c>
      <c r="G2739" s="17" t="str">
        <f t="shared" si="212"/>
        <v/>
      </c>
      <c r="H2739" s="17" t="str">
        <f t="shared" si="213"/>
        <v>-</v>
      </c>
      <c r="I2739" s="17" t="str">
        <f t="shared" si="214"/>
        <v>--</v>
      </c>
      <c r="J2739" s="17" t="str">
        <f t="shared" si="210"/>
        <v xml:space="preserve"> </v>
      </c>
      <c r="K2739" s="17" t="str">
        <f>IF(H2739="-","",COUNTIF($H$8:H2739,H2739))</f>
        <v/>
      </c>
    </row>
    <row r="2740" spans="1:11" ht="19.600000000000001" customHeight="1" x14ac:dyDescent="0.25">
      <c r="A2740" s="32"/>
      <c r="B2740" s="33"/>
      <c r="C2740" s="39"/>
      <c r="D2740" s="45"/>
      <c r="F2740" s="17" t="str">
        <f t="shared" si="211"/>
        <v/>
      </c>
      <c r="G2740" s="17" t="str">
        <f t="shared" si="212"/>
        <v/>
      </c>
      <c r="H2740" s="17" t="str">
        <f t="shared" si="213"/>
        <v>-</v>
      </c>
      <c r="I2740" s="17" t="str">
        <f t="shared" si="214"/>
        <v>--</v>
      </c>
      <c r="J2740" s="17" t="str">
        <f t="shared" si="210"/>
        <v xml:space="preserve"> </v>
      </c>
      <c r="K2740" s="17" t="str">
        <f>IF(H2740="-","",COUNTIF($H$8:H2740,H2740))</f>
        <v/>
      </c>
    </row>
    <row r="2741" spans="1:11" ht="19.600000000000001" customHeight="1" x14ac:dyDescent="0.25">
      <c r="A2741" s="32"/>
      <c r="B2741" s="33"/>
      <c r="C2741" s="39"/>
      <c r="D2741" s="45"/>
      <c r="F2741" s="17" t="str">
        <f t="shared" si="211"/>
        <v/>
      </c>
      <c r="G2741" s="17" t="str">
        <f t="shared" si="212"/>
        <v/>
      </c>
      <c r="H2741" s="17" t="str">
        <f t="shared" si="213"/>
        <v>-</v>
      </c>
      <c r="I2741" s="17" t="str">
        <f t="shared" si="214"/>
        <v>--</v>
      </c>
      <c r="J2741" s="17" t="str">
        <f t="shared" si="210"/>
        <v xml:space="preserve"> </v>
      </c>
      <c r="K2741" s="17" t="str">
        <f>IF(H2741="-","",COUNTIF($H$8:H2741,H2741))</f>
        <v/>
      </c>
    </row>
    <row r="2742" spans="1:11" ht="19.600000000000001" customHeight="1" x14ac:dyDescent="0.25">
      <c r="A2742" s="32"/>
      <c r="B2742" s="33"/>
      <c r="C2742" s="39"/>
      <c r="D2742" s="45"/>
      <c r="F2742" s="17" t="str">
        <f t="shared" si="211"/>
        <v/>
      </c>
      <c r="G2742" s="17" t="str">
        <f t="shared" si="212"/>
        <v/>
      </c>
      <c r="H2742" s="17" t="str">
        <f t="shared" si="213"/>
        <v>-</v>
      </c>
      <c r="I2742" s="17" t="str">
        <f t="shared" si="214"/>
        <v>--</v>
      </c>
      <c r="J2742" s="17" t="str">
        <f t="shared" si="210"/>
        <v xml:space="preserve"> </v>
      </c>
      <c r="K2742" s="17" t="str">
        <f>IF(H2742="-","",COUNTIF($H$8:H2742,H2742))</f>
        <v/>
      </c>
    </row>
    <row r="2743" spans="1:11" ht="19.600000000000001" customHeight="1" x14ac:dyDescent="0.25">
      <c r="A2743" s="32"/>
      <c r="B2743" s="33"/>
      <c r="C2743" s="39"/>
      <c r="D2743" s="45"/>
      <c r="F2743" s="17" t="str">
        <f t="shared" si="211"/>
        <v/>
      </c>
      <c r="G2743" s="17" t="str">
        <f t="shared" si="212"/>
        <v/>
      </c>
      <c r="H2743" s="17" t="str">
        <f t="shared" si="213"/>
        <v>-</v>
      </c>
      <c r="I2743" s="17" t="str">
        <f t="shared" si="214"/>
        <v>--</v>
      </c>
      <c r="J2743" s="17" t="str">
        <f t="shared" si="210"/>
        <v xml:space="preserve"> </v>
      </c>
      <c r="K2743" s="17" t="str">
        <f>IF(H2743="-","",COUNTIF($H$8:H2743,H2743))</f>
        <v/>
      </c>
    </row>
    <row r="2744" spans="1:11" ht="19.600000000000001" customHeight="1" x14ac:dyDescent="0.25">
      <c r="A2744" s="32"/>
      <c r="B2744" s="33"/>
      <c r="C2744" s="39"/>
      <c r="D2744" s="45"/>
      <c r="F2744" s="17" t="str">
        <f t="shared" si="211"/>
        <v/>
      </c>
      <c r="G2744" s="17" t="str">
        <f t="shared" si="212"/>
        <v/>
      </c>
      <c r="H2744" s="17" t="str">
        <f t="shared" si="213"/>
        <v>-</v>
      </c>
      <c r="I2744" s="17" t="str">
        <f t="shared" si="214"/>
        <v>--</v>
      </c>
      <c r="J2744" s="17" t="str">
        <f t="shared" si="210"/>
        <v xml:space="preserve"> </v>
      </c>
      <c r="K2744" s="17" t="str">
        <f>IF(H2744="-","",COUNTIF($H$8:H2744,H2744))</f>
        <v/>
      </c>
    </row>
    <row r="2745" spans="1:11" ht="19.600000000000001" customHeight="1" x14ac:dyDescent="0.25">
      <c r="A2745" s="32"/>
      <c r="B2745" s="33"/>
      <c r="C2745" s="39"/>
      <c r="D2745" s="45"/>
      <c r="F2745" s="17" t="str">
        <f t="shared" si="211"/>
        <v/>
      </c>
      <c r="G2745" s="17" t="str">
        <f t="shared" si="212"/>
        <v/>
      </c>
      <c r="H2745" s="17" t="str">
        <f t="shared" si="213"/>
        <v>-</v>
      </c>
      <c r="I2745" s="17" t="str">
        <f t="shared" si="214"/>
        <v>--</v>
      </c>
      <c r="J2745" s="17" t="str">
        <f t="shared" si="210"/>
        <v xml:space="preserve"> </v>
      </c>
      <c r="K2745" s="17" t="str">
        <f>IF(H2745="-","",COUNTIF($H$8:H2745,H2745))</f>
        <v/>
      </c>
    </row>
    <row r="2746" spans="1:11" ht="19.600000000000001" customHeight="1" x14ac:dyDescent="0.25">
      <c r="A2746" s="32"/>
      <c r="B2746" s="33"/>
      <c r="C2746" s="39"/>
      <c r="D2746" s="45"/>
      <c r="F2746" s="17" t="str">
        <f t="shared" si="211"/>
        <v/>
      </c>
      <c r="G2746" s="17" t="str">
        <f t="shared" si="212"/>
        <v/>
      </c>
      <c r="H2746" s="17" t="str">
        <f t="shared" si="213"/>
        <v>-</v>
      </c>
      <c r="I2746" s="17" t="str">
        <f t="shared" si="214"/>
        <v>--</v>
      </c>
      <c r="J2746" s="17" t="str">
        <f t="shared" si="210"/>
        <v xml:space="preserve"> </v>
      </c>
      <c r="K2746" s="17" t="str">
        <f>IF(H2746="-","",COUNTIF($H$8:H2746,H2746))</f>
        <v/>
      </c>
    </row>
    <row r="2747" spans="1:11" ht="19.600000000000001" customHeight="1" x14ac:dyDescent="0.25">
      <c r="A2747" s="32"/>
      <c r="B2747" s="33"/>
      <c r="C2747" s="39"/>
      <c r="D2747" s="45"/>
      <c r="F2747" s="17" t="str">
        <f t="shared" si="211"/>
        <v/>
      </c>
      <c r="G2747" s="17" t="str">
        <f t="shared" si="212"/>
        <v/>
      </c>
      <c r="H2747" s="17" t="str">
        <f t="shared" si="213"/>
        <v>-</v>
      </c>
      <c r="I2747" s="17" t="str">
        <f t="shared" si="214"/>
        <v>--</v>
      </c>
      <c r="J2747" s="17" t="str">
        <f t="shared" si="210"/>
        <v xml:space="preserve"> </v>
      </c>
      <c r="K2747" s="17" t="str">
        <f>IF(H2747="-","",COUNTIF($H$8:H2747,H2747))</f>
        <v/>
      </c>
    </row>
    <row r="2748" spans="1:11" ht="19.600000000000001" customHeight="1" x14ac:dyDescent="0.25">
      <c r="A2748" s="32"/>
      <c r="B2748" s="33"/>
      <c r="C2748" s="39"/>
      <c r="D2748" s="45"/>
      <c r="F2748" s="17" t="str">
        <f t="shared" si="211"/>
        <v/>
      </c>
      <c r="G2748" s="17" t="str">
        <f t="shared" si="212"/>
        <v/>
      </c>
      <c r="H2748" s="17" t="str">
        <f t="shared" si="213"/>
        <v>-</v>
      </c>
      <c r="I2748" s="17" t="str">
        <f t="shared" si="214"/>
        <v>--</v>
      </c>
      <c r="J2748" s="17" t="str">
        <f t="shared" si="210"/>
        <v xml:space="preserve"> </v>
      </c>
      <c r="K2748" s="17" t="str">
        <f>IF(H2748="-","",COUNTIF($H$8:H2748,H2748))</f>
        <v/>
      </c>
    </row>
    <row r="2749" spans="1:11" ht="19.600000000000001" customHeight="1" x14ac:dyDescent="0.25">
      <c r="A2749" s="32"/>
      <c r="B2749" s="33"/>
      <c r="C2749" s="39"/>
      <c r="D2749" s="45"/>
      <c r="F2749" s="17" t="str">
        <f t="shared" si="211"/>
        <v/>
      </c>
      <c r="G2749" s="17" t="str">
        <f t="shared" si="212"/>
        <v/>
      </c>
      <c r="H2749" s="17" t="str">
        <f t="shared" si="213"/>
        <v>-</v>
      </c>
      <c r="I2749" s="17" t="str">
        <f t="shared" si="214"/>
        <v>--</v>
      </c>
      <c r="J2749" s="17" t="str">
        <f t="shared" si="210"/>
        <v xml:space="preserve"> </v>
      </c>
      <c r="K2749" s="17" t="str">
        <f>IF(H2749="-","",COUNTIF($H$8:H2749,H2749))</f>
        <v/>
      </c>
    </row>
    <row r="2750" spans="1:11" ht="19.600000000000001" customHeight="1" x14ac:dyDescent="0.25">
      <c r="A2750" s="32"/>
      <c r="B2750" s="33"/>
      <c r="C2750" s="39"/>
      <c r="D2750" s="45"/>
      <c r="F2750" s="17" t="str">
        <f t="shared" si="211"/>
        <v/>
      </c>
      <c r="G2750" s="17" t="str">
        <f t="shared" si="212"/>
        <v/>
      </c>
      <c r="H2750" s="17" t="str">
        <f t="shared" si="213"/>
        <v>-</v>
      </c>
      <c r="I2750" s="17" t="str">
        <f t="shared" si="214"/>
        <v>--</v>
      </c>
      <c r="J2750" s="17" t="str">
        <f t="shared" si="210"/>
        <v xml:space="preserve"> </v>
      </c>
      <c r="K2750" s="17" t="str">
        <f>IF(H2750="-","",COUNTIF($H$8:H2750,H2750))</f>
        <v/>
      </c>
    </row>
    <row r="2751" spans="1:11" ht="19.600000000000001" customHeight="1" x14ac:dyDescent="0.25">
      <c r="A2751" s="32"/>
      <c r="B2751" s="33"/>
      <c r="C2751" s="39"/>
      <c r="D2751" s="45"/>
      <c r="F2751" s="17" t="str">
        <f t="shared" si="211"/>
        <v/>
      </c>
      <c r="G2751" s="17" t="str">
        <f t="shared" si="212"/>
        <v/>
      </c>
      <c r="H2751" s="17" t="str">
        <f t="shared" si="213"/>
        <v>-</v>
      </c>
      <c r="I2751" s="17" t="str">
        <f t="shared" si="214"/>
        <v>--</v>
      </c>
      <c r="J2751" s="17" t="str">
        <f t="shared" si="210"/>
        <v xml:space="preserve"> </v>
      </c>
      <c r="K2751" s="17" t="str">
        <f>IF(H2751="-","",COUNTIF($H$8:H2751,H2751))</f>
        <v/>
      </c>
    </row>
    <row r="2752" spans="1:11" ht="19.600000000000001" customHeight="1" x14ac:dyDescent="0.25">
      <c r="A2752" s="32"/>
      <c r="B2752" s="33"/>
      <c r="C2752" s="39"/>
      <c r="D2752" s="45"/>
      <c r="F2752" s="17" t="str">
        <f t="shared" si="211"/>
        <v/>
      </c>
      <c r="G2752" s="17" t="str">
        <f t="shared" si="212"/>
        <v/>
      </c>
      <c r="H2752" s="17" t="str">
        <f t="shared" si="213"/>
        <v>-</v>
      </c>
      <c r="I2752" s="17" t="str">
        <f t="shared" si="214"/>
        <v>--</v>
      </c>
      <c r="J2752" s="17" t="str">
        <f t="shared" si="210"/>
        <v xml:space="preserve"> </v>
      </c>
      <c r="K2752" s="17" t="str">
        <f>IF(H2752="-","",COUNTIF($H$8:H2752,H2752))</f>
        <v/>
      </c>
    </row>
    <row r="2753" spans="1:11" ht="19.600000000000001" customHeight="1" x14ac:dyDescent="0.25">
      <c r="A2753" s="32"/>
      <c r="B2753" s="33"/>
      <c r="C2753" s="39"/>
      <c r="D2753" s="45"/>
      <c r="F2753" s="17" t="str">
        <f t="shared" si="211"/>
        <v/>
      </c>
      <c r="G2753" s="17" t="str">
        <f t="shared" si="212"/>
        <v/>
      </c>
      <c r="H2753" s="17" t="str">
        <f t="shared" si="213"/>
        <v>-</v>
      </c>
      <c r="I2753" s="17" t="str">
        <f t="shared" si="214"/>
        <v>--</v>
      </c>
      <c r="J2753" s="17" t="str">
        <f t="shared" si="210"/>
        <v xml:space="preserve"> </v>
      </c>
      <c r="K2753" s="17" t="str">
        <f>IF(H2753="-","",COUNTIF($H$8:H2753,H2753))</f>
        <v/>
      </c>
    </row>
    <row r="2754" spans="1:11" ht="19.600000000000001" customHeight="1" x14ac:dyDescent="0.25">
      <c r="A2754" s="32"/>
      <c r="B2754" s="33"/>
      <c r="C2754" s="39"/>
      <c r="D2754" s="45"/>
      <c r="F2754" s="17" t="str">
        <f t="shared" si="211"/>
        <v/>
      </c>
      <c r="G2754" s="17" t="str">
        <f t="shared" si="212"/>
        <v/>
      </c>
      <c r="H2754" s="17" t="str">
        <f t="shared" si="213"/>
        <v>-</v>
      </c>
      <c r="I2754" s="17" t="str">
        <f t="shared" si="214"/>
        <v>--</v>
      </c>
      <c r="J2754" s="17" t="str">
        <f t="shared" si="210"/>
        <v xml:space="preserve"> </v>
      </c>
      <c r="K2754" s="17" t="str">
        <f>IF(H2754="-","",COUNTIF($H$8:H2754,H2754))</f>
        <v/>
      </c>
    </row>
    <row r="2755" spans="1:11" ht="19.600000000000001" customHeight="1" x14ac:dyDescent="0.25">
      <c r="A2755" s="32"/>
      <c r="B2755" s="33"/>
      <c r="C2755" s="39"/>
      <c r="D2755" s="45"/>
      <c r="F2755" s="17" t="str">
        <f t="shared" si="211"/>
        <v/>
      </c>
      <c r="G2755" s="17" t="str">
        <f t="shared" si="212"/>
        <v/>
      </c>
      <c r="H2755" s="17" t="str">
        <f t="shared" si="213"/>
        <v>-</v>
      </c>
      <c r="I2755" s="17" t="str">
        <f t="shared" si="214"/>
        <v>--</v>
      </c>
      <c r="J2755" s="17" t="str">
        <f t="shared" si="210"/>
        <v xml:space="preserve"> </v>
      </c>
      <c r="K2755" s="17" t="str">
        <f>IF(H2755="-","",COUNTIF($H$8:H2755,H2755))</f>
        <v/>
      </c>
    </row>
    <row r="2756" spans="1:11" ht="19.600000000000001" customHeight="1" x14ac:dyDescent="0.25">
      <c r="A2756" s="32"/>
      <c r="B2756" s="33"/>
      <c r="C2756" s="39"/>
      <c r="D2756" s="45"/>
      <c r="F2756" s="17" t="str">
        <f t="shared" si="211"/>
        <v/>
      </c>
      <c r="G2756" s="17" t="str">
        <f t="shared" si="212"/>
        <v/>
      </c>
      <c r="H2756" s="17" t="str">
        <f t="shared" si="213"/>
        <v>-</v>
      </c>
      <c r="I2756" s="17" t="str">
        <f t="shared" si="214"/>
        <v>--</v>
      </c>
      <c r="J2756" s="17" t="str">
        <f t="shared" si="210"/>
        <v xml:space="preserve"> </v>
      </c>
      <c r="K2756" s="17" t="str">
        <f>IF(H2756="-","",COUNTIF($H$8:H2756,H2756))</f>
        <v/>
      </c>
    </row>
    <row r="2757" spans="1:11" ht="19.600000000000001" customHeight="1" x14ac:dyDescent="0.25">
      <c r="A2757" s="32"/>
      <c r="B2757" s="33"/>
      <c r="C2757" s="39"/>
      <c r="D2757" s="45"/>
      <c r="F2757" s="17" t="str">
        <f t="shared" si="211"/>
        <v/>
      </c>
      <c r="G2757" s="17" t="str">
        <f t="shared" si="212"/>
        <v/>
      </c>
      <c r="H2757" s="17" t="str">
        <f t="shared" si="213"/>
        <v>-</v>
      </c>
      <c r="I2757" s="17" t="str">
        <f t="shared" si="214"/>
        <v>--</v>
      </c>
      <c r="J2757" s="17" t="str">
        <f t="shared" si="210"/>
        <v xml:space="preserve"> </v>
      </c>
      <c r="K2757" s="17" t="str">
        <f>IF(H2757="-","",COUNTIF($H$8:H2757,H2757))</f>
        <v/>
      </c>
    </row>
    <row r="2758" spans="1:11" ht="19.600000000000001" customHeight="1" x14ac:dyDescent="0.25">
      <c r="A2758" s="32"/>
      <c r="B2758" s="33"/>
      <c r="C2758" s="39"/>
      <c r="D2758" s="45"/>
      <c r="F2758" s="17" t="str">
        <f t="shared" si="211"/>
        <v/>
      </c>
      <c r="G2758" s="17" t="str">
        <f t="shared" si="212"/>
        <v/>
      </c>
      <c r="H2758" s="17" t="str">
        <f t="shared" si="213"/>
        <v>-</v>
      </c>
      <c r="I2758" s="17" t="str">
        <f t="shared" si="214"/>
        <v>--</v>
      </c>
      <c r="J2758" s="17" t="str">
        <f t="shared" si="210"/>
        <v xml:space="preserve"> </v>
      </c>
      <c r="K2758" s="17" t="str">
        <f>IF(H2758="-","",COUNTIF($H$8:H2758,H2758))</f>
        <v/>
      </c>
    </row>
    <row r="2759" spans="1:11" ht="19.600000000000001" customHeight="1" x14ac:dyDescent="0.25">
      <c r="A2759" s="32"/>
      <c r="B2759" s="33"/>
      <c r="C2759" s="39"/>
      <c r="D2759" s="45"/>
      <c r="F2759" s="17" t="str">
        <f t="shared" si="211"/>
        <v/>
      </c>
      <c r="G2759" s="17" t="str">
        <f t="shared" si="212"/>
        <v/>
      </c>
      <c r="H2759" s="17" t="str">
        <f t="shared" si="213"/>
        <v>-</v>
      </c>
      <c r="I2759" s="17" t="str">
        <f t="shared" si="214"/>
        <v>--</v>
      </c>
      <c r="J2759" s="17" t="str">
        <f t="shared" si="210"/>
        <v xml:space="preserve"> </v>
      </c>
      <c r="K2759" s="17" t="str">
        <f>IF(H2759="-","",COUNTIF($H$8:H2759,H2759))</f>
        <v/>
      </c>
    </row>
    <row r="2760" spans="1:11" ht="19.600000000000001" customHeight="1" x14ac:dyDescent="0.25">
      <c r="A2760" s="32"/>
      <c r="B2760" s="33"/>
      <c r="C2760" s="39"/>
      <c r="D2760" s="45"/>
      <c r="F2760" s="17" t="str">
        <f t="shared" si="211"/>
        <v/>
      </c>
      <c r="G2760" s="17" t="str">
        <f t="shared" si="212"/>
        <v/>
      </c>
      <c r="H2760" s="17" t="str">
        <f t="shared" si="213"/>
        <v>-</v>
      </c>
      <c r="I2760" s="17" t="str">
        <f t="shared" si="214"/>
        <v>--</v>
      </c>
      <c r="J2760" s="17" t="str">
        <f t="shared" ref="J2760:J2823" si="215">B2760&amp;" "&amp;A2760</f>
        <v xml:space="preserve"> </v>
      </c>
      <c r="K2760" s="17" t="str">
        <f>IF(H2760="-","",COUNTIF($H$8:H2760,H2760))</f>
        <v/>
      </c>
    </row>
    <row r="2761" spans="1:11" ht="19.600000000000001" customHeight="1" x14ac:dyDescent="0.25">
      <c r="A2761" s="32"/>
      <c r="B2761" s="33"/>
      <c r="C2761" s="39"/>
      <c r="D2761" s="45"/>
      <c r="F2761" s="17" t="str">
        <f t="shared" ref="F2761:F2824" si="216">IF(ISBLANK(C2761),"",MONTH(C2761))</f>
        <v/>
      </c>
      <c r="G2761" s="17" t="str">
        <f t="shared" ref="G2761:G2824" si="217">IF(ISBLANK(C2761),"",DAY(C2761))</f>
        <v/>
      </c>
      <c r="H2761" s="17" t="str">
        <f t="shared" ref="H2761:H2824" si="218">F2761&amp;"-"&amp;G2761</f>
        <v>-</v>
      </c>
      <c r="I2761" s="17" t="str">
        <f t="shared" ref="I2761:I2824" si="219">H2761&amp;"-"&amp;K2761</f>
        <v>--</v>
      </c>
      <c r="J2761" s="17" t="str">
        <f t="shared" si="215"/>
        <v xml:space="preserve"> </v>
      </c>
      <c r="K2761" s="17" t="str">
        <f>IF(H2761="-","",COUNTIF($H$8:H2761,H2761))</f>
        <v/>
      </c>
    </row>
    <row r="2762" spans="1:11" ht="19.600000000000001" customHeight="1" x14ac:dyDescent="0.25">
      <c r="A2762" s="32"/>
      <c r="B2762" s="33"/>
      <c r="C2762" s="39"/>
      <c r="D2762" s="45"/>
      <c r="F2762" s="17" t="str">
        <f t="shared" si="216"/>
        <v/>
      </c>
      <c r="G2762" s="17" t="str">
        <f t="shared" si="217"/>
        <v/>
      </c>
      <c r="H2762" s="17" t="str">
        <f t="shared" si="218"/>
        <v>-</v>
      </c>
      <c r="I2762" s="17" t="str">
        <f t="shared" si="219"/>
        <v>--</v>
      </c>
      <c r="J2762" s="17" t="str">
        <f t="shared" si="215"/>
        <v xml:space="preserve"> </v>
      </c>
      <c r="K2762" s="17" t="str">
        <f>IF(H2762="-","",COUNTIF($H$8:H2762,H2762))</f>
        <v/>
      </c>
    </row>
    <row r="2763" spans="1:11" ht="19.600000000000001" customHeight="1" x14ac:dyDescent="0.25">
      <c r="A2763" s="32"/>
      <c r="B2763" s="33"/>
      <c r="C2763" s="39"/>
      <c r="D2763" s="45"/>
      <c r="F2763" s="17" t="str">
        <f t="shared" si="216"/>
        <v/>
      </c>
      <c r="G2763" s="17" t="str">
        <f t="shared" si="217"/>
        <v/>
      </c>
      <c r="H2763" s="17" t="str">
        <f t="shared" si="218"/>
        <v>-</v>
      </c>
      <c r="I2763" s="17" t="str">
        <f t="shared" si="219"/>
        <v>--</v>
      </c>
      <c r="J2763" s="17" t="str">
        <f t="shared" si="215"/>
        <v xml:space="preserve"> </v>
      </c>
      <c r="K2763" s="17" t="str">
        <f>IF(H2763="-","",COUNTIF($H$8:H2763,H2763))</f>
        <v/>
      </c>
    </row>
    <row r="2764" spans="1:11" ht="19.600000000000001" customHeight="1" x14ac:dyDescent="0.25">
      <c r="A2764" s="32"/>
      <c r="B2764" s="33"/>
      <c r="C2764" s="39"/>
      <c r="D2764" s="45"/>
      <c r="F2764" s="17" t="str">
        <f t="shared" si="216"/>
        <v/>
      </c>
      <c r="G2764" s="17" t="str">
        <f t="shared" si="217"/>
        <v/>
      </c>
      <c r="H2764" s="17" t="str">
        <f t="shared" si="218"/>
        <v>-</v>
      </c>
      <c r="I2764" s="17" t="str">
        <f t="shared" si="219"/>
        <v>--</v>
      </c>
      <c r="J2764" s="17" t="str">
        <f t="shared" si="215"/>
        <v xml:space="preserve"> </v>
      </c>
      <c r="K2764" s="17" t="str">
        <f>IF(H2764="-","",COUNTIF($H$8:H2764,H2764))</f>
        <v/>
      </c>
    </row>
    <row r="2765" spans="1:11" ht="19.600000000000001" customHeight="1" x14ac:dyDescent="0.25">
      <c r="A2765" s="32"/>
      <c r="B2765" s="33"/>
      <c r="C2765" s="39"/>
      <c r="D2765" s="45"/>
      <c r="F2765" s="17" t="str">
        <f t="shared" si="216"/>
        <v/>
      </c>
      <c r="G2765" s="17" t="str">
        <f t="shared" si="217"/>
        <v/>
      </c>
      <c r="H2765" s="17" t="str">
        <f t="shared" si="218"/>
        <v>-</v>
      </c>
      <c r="I2765" s="17" t="str">
        <f t="shared" si="219"/>
        <v>--</v>
      </c>
      <c r="J2765" s="17" t="str">
        <f t="shared" si="215"/>
        <v xml:space="preserve"> </v>
      </c>
      <c r="K2765" s="17" t="str">
        <f>IF(H2765="-","",COUNTIF($H$8:H2765,H2765))</f>
        <v/>
      </c>
    </row>
    <row r="2766" spans="1:11" ht="19.600000000000001" customHeight="1" x14ac:dyDescent="0.25">
      <c r="A2766" s="32"/>
      <c r="B2766" s="33"/>
      <c r="C2766" s="39"/>
      <c r="D2766" s="45"/>
      <c r="F2766" s="17" t="str">
        <f t="shared" si="216"/>
        <v/>
      </c>
      <c r="G2766" s="17" t="str">
        <f t="shared" si="217"/>
        <v/>
      </c>
      <c r="H2766" s="17" t="str">
        <f t="shared" si="218"/>
        <v>-</v>
      </c>
      <c r="I2766" s="17" t="str">
        <f t="shared" si="219"/>
        <v>--</v>
      </c>
      <c r="J2766" s="17" t="str">
        <f t="shared" si="215"/>
        <v xml:space="preserve"> </v>
      </c>
      <c r="K2766" s="17" t="str">
        <f>IF(H2766="-","",COUNTIF($H$8:H2766,H2766))</f>
        <v/>
      </c>
    </row>
    <row r="2767" spans="1:11" ht="19.600000000000001" customHeight="1" x14ac:dyDescent="0.25">
      <c r="A2767" s="32"/>
      <c r="B2767" s="33"/>
      <c r="C2767" s="39"/>
      <c r="D2767" s="45"/>
      <c r="F2767" s="17" t="str">
        <f t="shared" si="216"/>
        <v/>
      </c>
      <c r="G2767" s="17" t="str">
        <f t="shared" si="217"/>
        <v/>
      </c>
      <c r="H2767" s="17" t="str">
        <f t="shared" si="218"/>
        <v>-</v>
      </c>
      <c r="I2767" s="17" t="str">
        <f t="shared" si="219"/>
        <v>--</v>
      </c>
      <c r="J2767" s="17" t="str">
        <f t="shared" si="215"/>
        <v xml:space="preserve"> </v>
      </c>
      <c r="K2767" s="17" t="str">
        <f>IF(H2767="-","",COUNTIF($H$8:H2767,H2767))</f>
        <v/>
      </c>
    </row>
    <row r="2768" spans="1:11" ht="19.600000000000001" customHeight="1" x14ac:dyDescent="0.25">
      <c r="A2768" s="32"/>
      <c r="B2768" s="33"/>
      <c r="C2768" s="39"/>
      <c r="D2768" s="45"/>
      <c r="F2768" s="17" t="str">
        <f t="shared" si="216"/>
        <v/>
      </c>
      <c r="G2768" s="17" t="str">
        <f t="shared" si="217"/>
        <v/>
      </c>
      <c r="H2768" s="17" t="str">
        <f t="shared" si="218"/>
        <v>-</v>
      </c>
      <c r="I2768" s="17" t="str">
        <f t="shared" si="219"/>
        <v>--</v>
      </c>
      <c r="J2768" s="17" t="str">
        <f t="shared" si="215"/>
        <v xml:space="preserve"> </v>
      </c>
      <c r="K2768" s="17" t="str">
        <f>IF(H2768="-","",COUNTIF($H$8:H2768,H2768))</f>
        <v/>
      </c>
    </row>
    <row r="2769" spans="1:11" ht="19.600000000000001" customHeight="1" x14ac:dyDescent="0.25">
      <c r="A2769" s="32"/>
      <c r="B2769" s="33"/>
      <c r="C2769" s="39"/>
      <c r="D2769" s="45"/>
      <c r="F2769" s="17" t="str">
        <f t="shared" si="216"/>
        <v/>
      </c>
      <c r="G2769" s="17" t="str">
        <f t="shared" si="217"/>
        <v/>
      </c>
      <c r="H2769" s="17" t="str">
        <f t="shared" si="218"/>
        <v>-</v>
      </c>
      <c r="I2769" s="17" t="str">
        <f t="shared" si="219"/>
        <v>--</v>
      </c>
      <c r="J2769" s="17" t="str">
        <f t="shared" si="215"/>
        <v xml:space="preserve"> </v>
      </c>
      <c r="K2769" s="17" t="str">
        <f>IF(H2769="-","",COUNTIF($H$8:H2769,H2769))</f>
        <v/>
      </c>
    </row>
    <row r="2770" spans="1:11" ht="19.600000000000001" customHeight="1" x14ac:dyDescent="0.25">
      <c r="A2770" s="32"/>
      <c r="B2770" s="33"/>
      <c r="C2770" s="39"/>
      <c r="D2770" s="45"/>
      <c r="F2770" s="17" t="str">
        <f t="shared" si="216"/>
        <v/>
      </c>
      <c r="G2770" s="17" t="str">
        <f t="shared" si="217"/>
        <v/>
      </c>
      <c r="H2770" s="17" t="str">
        <f t="shared" si="218"/>
        <v>-</v>
      </c>
      <c r="I2770" s="17" t="str">
        <f t="shared" si="219"/>
        <v>--</v>
      </c>
      <c r="J2770" s="17" t="str">
        <f t="shared" si="215"/>
        <v xml:space="preserve"> </v>
      </c>
      <c r="K2770" s="17" t="str">
        <f>IF(H2770="-","",COUNTIF($H$8:H2770,H2770))</f>
        <v/>
      </c>
    </row>
    <row r="2771" spans="1:11" ht="19.600000000000001" customHeight="1" x14ac:dyDescent="0.25">
      <c r="A2771" s="32"/>
      <c r="B2771" s="33"/>
      <c r="C2771" s="39"/>
      <c r="D2771" s="45"/>
      <c r="F2771" s="17" t="str">
        <f t="shared" si="216"/>
        <v/>
      </c>
      <c r="G2771" s="17" t="str">
        <f t="shared" si="217"/>
        <v/>
      </c>
      <c r="H2771" s="17" t="str">
        <f t="shared" si="218"/>
        <v>-</v>
      </c>
      <c r="I2771" s="17" t="str">
        <f t="shared" si="219"/>
        <v>--</v>
      </c>
      <c r="J2771" s="17" t="str">
        <f t="shared" si="215"/>
        <v xml:space="preserve"> </v>
      </c>
      <c r="K2771" s="17" t="str">
        <f>IF(H2771="-","",COUNTIF($H$8:H2771,H2771))</f>
        <v/>
      </c>
    </row>
    <row r="2772" spans="1:11" ht="19.600000000000001" customHeight="1" x14ac:dyDescent="0.25">
      <c r="A2772" s="32"/>
      <c r="B2772" s="33"/>
      <c r="C2772" s="39"/>
      <c r="D2772" s="45"/>
      <c r="F2772" s="17" t="str">
        <f t="shared" si="216"/>
        <v/>
      </c>
      <c r="G2772" s="17" t="str">
        <f t="shared" si="217"/>
        <v/>
      </c>
      <c r="H2772" s="17" t="str">
        <f t="shared" si="218"/>
        <v>-</v>
      </c>
      <c r="I2772" s="17" t="str">
        <f t="shared" si="219"/>
        <v>--</v>
      </c>
      <c r="J2772" s="17" t="str">
        <f t="shared" si="215"/>
        <v xml:space="preserve"> </v>
      </c>
      <c r="K2772" s="17" t="str">
        <f>IF(H2772="-","",COUNTIF($H$8:H2772,H2772))</f>
        <v/>
      </c>
    </row>
    <row r="2773" spans="1:11" ht="19.600000000000001" customHeight="1" x14ac:dyDescent="0.25">
      <c r="A2773" s="32"/>
      <c r="B2773" s="33"/>
      <c r="C2773" s="39"/>
      <c r="D2773" s="45"/>
      <c r="F2773" s="17" t="str">
        <f t="shared" si="216"/>
        <v/>
      </c>
      <c r="G2773" s="17" t="str">
        <f t="shared" si="217"/>
        <v/>
      </c>
      <c r="H2773" s="17" t="str">
        <f t="shared" si="218"/>
        <v>-</v>
      </c>
      <c r="I2773" s="17" t="str">
        <f t="shared" si="219"/>
        <v>--</v>
      </c>
      <c r="J2773" s="17" t="str">
        <f t="shared" si="215"/>
        <v xml:space="preserve"> </v>
      </c>
      <c r="K2773" s="17" t="str">
        <f>IF(H2773="-","",COUNTIF($H$8:H2773,H2773))</f>
        <v/>
      </c>
    </row>
    <row r="2774" spans="1:11" ht="19.600000000000001" customHeight="1" x14ac:dyDescent="0.25">
      <c r="A2774" s="32"/>
      <c r="B2774" s="33"/>
      <c r="C2774" s="39"/>
      <c r="D2774" s="45"/>
      <c r="F2774" s="17" t="str">
        <f t="shared" si="216"/>
        <v/>
      </c>
      <c r="G2774" s="17" t="str">
        <f t="shared" si="217"/>
        <v/>
      </c>
      <c r="H2774" s="17" t="str">
        <f t="shared" si="218"/>
        <v>-</v>
      </c>
      <c r="I2774" s="17" t="str">
        <f t="shared" si="219"/>
        <v>--</v>
      </c>
      <c r="J2774" s="17" t="str">
        <f t="shared" si="215"/>
        <v xml:space="preserve"> </v>
      </c>
      <c r="K2774" s="17" t="str">
        <f>IF(H2774="-","",COUNTIF($H$8:H2774,H2774))</f>
        <v/>
      </c>
    </row>
    <row r="2775" spans="1:11" ht="19.600000000000001" customHeight="1" x14ac:dyDescent="0.25">
      <c r="A2775" s="32"/>
      <c r="B2775" s="33"/>
      <c r="C2775" s="39"/>
      <c r="D2775" s="45"/>
      <c r="F2775" s="17" t="str">
        <f t="shared" si="216"/>
        <v/>
      </c>
      <c r="G2775" s="17" t="str">
        <f t="shared" si="217"/>
        <v/>
      </c>
      <c r="H2775" s="17" t="str">
        <f t="shared" si="218"/>
        <v>-</v>
      </c>
      <c r="I2775" s="17" t="str">
        <f t="shared" si="219"/>
        <v>--</v>
      </c>
      <c r="J2775" s="17" t="str">
        <f t="shared" si="215"/>
        <v xml:space="preserve"> </v>
      </c>
      <c r="K2775" s="17" t="str">
        <f>IF(H2775="-","",COUNTIF($H$8:H2775,H2775))</f>
        <v/>
      </c>
    </row>
    <row r="2776" spans="1:11" ht="19.600000000000001" customHeight="1" x14ac:dyDescent="0.25">
      <c r="A2776" s="32"/>
      <c r="B2776" s="33"/>
      <c r="C2776" s="39"/>
      <c r="D2776" s="45"/>
      <c r="F2776" s="17" t="str">
        <f t="shared" si="216"/>
        <v/>
      </c>
      <c r="G2776" s="17" t="str">
        <f t="shared" si="217"/>
        <v/>
      </c>
      <c r="H2776" s="17" t="str">
        <f t="shared" si="218"/>
        <v>-</v>
      </c>
      <c r="I2776" s="17" t="str">
        <f t="shared" si="219"/>
        <v>--</v>
      </c>
      <c r="J2776" s="17" t="str">
        <f t="shared" si="215"/>
        <v xml:space="preserve"> </v>
      </c>
      <c r="K2776" s="17" t="str">
        <f>IF(H2776="-","",COUNTIF($H$8:H2776,H2776))</f>
        <v/>
      </c>
    </row>
    <row r="2777" spans="1:11" ht="19.600000000000001" customHeight="1" x14ac:dyDescent="0.25">
      <c r="A2777" s="32"/>
      <c r="B2777" s="33"/>
      <c r="C2777" s="39"/>
      <c r="D2777" s="45"/>
      <c r="F2777" s="17" t="str">
        <f t="shared" si="216"/>
        <v/>
      </c>
      <c r="G2777" s="17" t="str">
        <f t="shared" si="217"/>
        <v/>
      </c>
      <c r="H2777" s="17" t="str">
        <f t="shared" si="218"/>
        <v>-</v>
      </c>
      <c r="I2777" s="17" t="str">
        <f t="shared" si="219"/>
        <v>--</v>
      </c>
      <c r="J2777" s="17" t="str">
        <f t="shared" si="215"/>
        <v xml:space="preserve"> </v>
      </c>
      <c r="K2777" s="17" t="str">
        <f>IF(H2777="-","",COUNTIF($H$8:H2777,H2777))</f>
        <v/>
      </c>
    </row>
    <row r="2778" spans="1:11" ht="19.600000000000001" customHeight="1" x14ac:dyDescent="0.25">
      <c r="A2778" s="32"/>
      <c r="B2778" s="33"/>
      <c r="C2778" s="39"/>
      <c r="D2778" s="45"/>
      <c r="F2778" s="17" t="str">
        <f t="shared" si="216"/>
        <v/>
      </c>
      <c r="G2778" s="17" t="str">
        <f t="shared" si="217"/>
        <v/>
      </c>
      <c r="H2778" s="17" t="str">
        <f t="shared" si="218"/>
        <v>-</v>
      </c>
      <c r="I2778" s="17" t="str">
        <f t="shared" si="219"/>
        <v>--</v>
      </c>
      <c r="J2778" s="17" t="str">
        <f t="shared" si="215"/>
        <v xml:space="preserve"> </v>
      </c>
      <c r="K2778" s="17" t="str">
        <f>IF(H2778="-","",COUNTIF($H$8:H2778,H2778))</f>
        <v/>
      </c>
    </row>
    <row r="2779" spans="1:11" ht="19.600000000000001" customHeight="1" x14ac:dyDescent="0.25">
      <c r="A2779" s="32"/>
      <c r="B2779" s="33"/>
      <c r="C2779" s="39"/>
      <c r="D2779" s="45"/>
      <c r="F2779" s="17" t="str">
        <f t="shared" si="216"/>
        <v/>
      </c>
      <c r="G2779" s="17" t="str">
        <f t="shared" si="217"/>
        <v/>
      </c>
      <c r="H2779" s="17" t="str">
        <f t="shared" si="218"/>
        <v>-</v>
      </c>
      <c r="I2779" s="17" t="str">
        <f t="shared" si="219"/>
        <v>--</v>
      </c>
      <c r="J2779" s="17" t="str">
        <f t="shared" si="215"/>
        <v xml:space="preserve"> </v>
      </c>
      <c r="K2779" s="17" t="str">
        <f>IF(H2779="-","",COUNTIF($H$8:H2779,H2779))</f>
        <v/>
      </c>
    </row>
    <row r="2780" spans="1:11" ht="19.600000000000001" customHeight="1" x14ac:dyDescent="0.25">
      <c r="A2780" s="32"/>
      <c r="B2780" s="33"/>
      <c r="C2780" s="39"/>
      <c r="D2780" s="45"/>
      <c r="F2780" s="17" t="str">
        <f t="shared" si="216"/>
        <v/>
      </c>
      <c r="G2780" s="17" t="str">
        <f t="shared" si="217"/>
        <v/>
      </c>
      <c r="H2780" s="17" t="str">
        <f t="shared" si="218"/>
        <v>-</v>
      </c>
      <c r="I2780" s="17" t="str">
        <f t="shared" si="219"/>
        <v>--</v>
      </c>
      <c r="J2780" s="17" t="str">
        <f t="shared" si="215"/>
        <v xml:space="preserve"> </v>
      </c>
      <c r="K2780" s="17" t="str">
        <f>IF(H2780="-","",COUNTIF($H$8:H2780,H2780))</f>
        <v/>
      </c>
    </row>
    <row r="2781" spans="1:11" ht="19.600000000000001" customHeight="1" x14ac:dyDescent="0.25">
      <c r="A2781" s="32"/>
      <c r="B2781" s="33"/>
      <c r="C2781" s="39"/>
      <c r="D2781" s="45"/>
      <c r="F2781" s="17" t="str">
        <f t="shared" si="216"/>
        <v/>
      </c>
      <c r="G2781" s="17" t="str">
        <f t="shared" si="217"/>
        <v/>
      </c>
      <c r="H2781" s="17" t="str">
        <f t="shared" si="218"/>
        <v>-</v>
      </c>
      <c r="I2781" s="17" t="str">
        <f t="shared" si="219"/>
        <v>--</v>
      </c>
      <c r="J2781" s="17" t="str">
        <f t="shared" si="215"/>
        <v xml:space="preserve"> </v>
      </c>
      <c r="K2781" s="17" t="str">
        <f>IF(H2781="-","",COUNTIF($H$8:H2781,H2781))</f>
        <v/>
      </c>
    </row>
    <row r="2782" spans="1:11" ht="19.600000000000001" customHeight="1" x14ac:dyDescent="0.25">
      <c r="A2782" s="32"/>
      <c r="B2782" s="33"/>
      <c r="C2782" s="39"/>
      <c r="D2782" s="45"/>
      <c r="F2782" s="17" t="str">
        <f t="shared" si="216"/>
        <v/>
      </c>
      <c r="G2782" s="17" t="str">
        <f t="shared" si="217"/>
        <v/>
      </c>
      <c r="H2782" s="17" t="str">
        <f t="shared" si="218"/>
        <v>-</v>
      </c>
      <c r="I2782" s="17" t="str">
        <f t="shared" si="219"/>
        <v>--</v>
      </c>
      <c r="J2782" s="17" t="str">
        <f t="shared" si="215"/>
        <v xml:space="preserve"> </v>
      </c>
      <c r="K2782" s="17" t="str">
        <f>IF(H2782="-","",COUNTIF($H$8:H2782,H2782))</f>
        <v/>
      </c>
    </row>
    <row r="2783" spans="1:11" ht="19.600000000000001" customHeight="1" x14ac:dyDescent="0.25">
      <c r="A2783" s="32"/>
      <c r="B2783" s="33"/>
      <c r="C2783" s="39"/>
      <c r="D2783" s="45"/>
      <c r="F2783" s="17" t="str">
        <f t="shared" si="216"/>
        <v/>
      </c>
      <c r="G2783" s="17" t="str">
        <f t="shared" si="217"/>
        <v/>
      </c>
      <c r="H2783" s="17" t="str">
        <f t="shared" si="218"/>
        <v>-</v>
      </c>
      <c r="I2783" s="17" t="str">
        <f t="shared" si="219"/>
        <v>--</v>
      </c>
      <c r="J2783" s="17" t="str">
        <f t="shared" si="215"/>
        <v xml:space="preserve"> </v>
      </c>
      <c r="K2783" s="17" t="str">
        <f>IF(H2783="-","",COUNTIF($H$8:H2783,H2783))</f>
        <v/>
      </c>
    </row>
    <row r="2784" spans="1:11" ht="19.600000000000001" customHeight="1" x14ac:dyDescent="0.25">
      <c r="A2784" s="32"/>
      <c r="B2784" s="33"/>
      <c r="C2784" s="39"/>
      <c r="D2784" s="45"/>
      <c r="F2784" s="17" t="str">
        <f t="shared" si="216"/>
        <v/>
      </c>
      <c r="G2784" s="17" t="str">
        <f t="shared" si="217"/>
        <v/>
      </c>
      <c r="H2784" s="17" t="str">
        <f t="shared" si="218"/>
        <v>-</v>
      </c>
      <c r="I2784" s="17" t="str">
        <f t="shared" si="219"/>
        <v>--</v>
      </c>
      <c r="J2784" s="17" t="str">
        <f t="shared" si="215"/>
        <v xml:space="preserve"> </v>
      </c>
      <c r="K2784" s="17" t="str">
        <f>IF(H2784="-","",COUNTIF($H$8:H2784,H2784))</f>
        <v/>
      </c>
    </row>
    <row r="2785" spans="1:11" ht="19.600000000000001" customHeight="1" x14ac:dyDescent="0.25">
      <c r="A2785" s="32"/>
      <c r="B2785" s="33"/>
      <c r="C2785" s="39"/>
      <c r="D2785" s="45"/>
      <c r="F2785" s="17" t="str">
        <f t="shared" si="216"/>
        <v/>
      </c>
      <c r="G2785" s="17" t="str">
        <f t="shared" si="217"/>
        <v/>
      </c>
      <c r="H2785" s="17" t="str">
        <f t="shared" si="218"/>
        <v>-</v>
      </c>
      <c r="I2785" s="17" t="str">
        <f t="shared" si="219"/>
        <v>--</v>
      </c>
      <c r="J2785" s="17" t="str">
        <f t="shared" si="215"/>
        <v xml:space="preserve"> </v>
      </c>
      <c r="K2785" s="17" t="str">
        <f>IF(H2785="-","",COUNTIF($H$8:H2785,H2785))</f>
        <v/>
      </c>
    </row>
    <row r="2786" spans="1:11" ht="19.600000000000001" customHeight="1" x14ac:dyDescent="0.25">
      <c r="A2786" s="32"/>
      <c r="B2786" s="33"/>
      <c r="C2786" s="39"/>
      <c r="D2786" s="45"/>
      <c r="F2786" s="17" t="str">
        <f t="shared" si="216"/>
        <v/>
      </c>
      <c r="G2786" s="17" t="str">
        <f t="shared" si="217"/>
        <v/>
      </c>
      <c r="H2786" s="17" t="str">
        <f t="shared" si="218"/>
        <v>-</v>
      </c>
      <c r="I2786" s="17" t="str">
        <f t="shared" si="219"/>
        <v>--</v>
      </c>
      <c r="J2786" s="17" t="str">
        <f t="shared" si="215"/>
        <v xml:space="preserve"> </v>
      </c>
      <c r="K2786" s="17" t="str">
        <f>IF(H2786="-","",COUNTIF($H$8:H2786,H2786))</f>
        <v/>
      </c>
    </row>
    <row r="2787" spans="1:11" ht="19.600000000000001" customHeight="1" x14ac:dyDescent="0.25">
      <c r="A2787" s="32"/>
      <c r="B2787" s="33"/>
      <c r="C2787" s="39"/>
      <c r="D2787" s="45"/>
      <c r="F2787" s="17" t="str">
        <f t="shared" si="216"/>
        <v/>
      </c>
      <c r="G2787" s="17" t="str">
        <f t="shared" si="217"/>
        <v/>
      </c>
      <c r="H2787" s="17" t="str">
        <f t="shared" si="218"/>
        <v>-</v>
      </c>
      <c r="I2787" s="17" t="str">
        <f t="shared" si="219"/>
        <v>--</v>
      </c>
      <c r="J2787" s="17" t="str">
        <f t="shared" si="215"/>
        <v xml:space="preserve"> </v>
      </c>
      <c r="K2787" s="17" t="str">
        <f>IF(H2787="-","",COUNTIF($H$8:H2787,H2787))</f>
        <v/>
      </c>
    </row>
    <row r="2788" spans="1:11" ht="19.600000000000001" customHeight="1" x14ac:dyDescent="0.25">
      <c r="A2788" s="32"/>
      <c r="B2788" s="33"/>
      <c r="C2788" s="39"/>
      <c r="D2788" s="45"/>
      <c r="F2788" s="17" t="str">
        <f t="shared" si="216"/>
        <v/>
      </c>
      <c r="G2788" s="17" t="str">
        <f t="shared" si="217"/>
        <v/>
      </c>
      <c r="H2788" s="17" t="str">
        <f t="shared" si="218"/>
        <v>-</v>
      </c>
      <c r="I2788" s="17" t="str">
        <f t="shared" si="219"/>
        <v>--</v>
      </c>
      <c r="J2788" s="17" t="str">
        <f t="shared" si="215"/>
        <v xml:space="preserve"> </v>
      </c>
      <c r="K2788" s="17" t="str">
        <f>IF(H2788="-","",COUNTIF($H$8:H2788,H2788))</f>
        <v/>
      </c>
    </row>
    <row r="2789" spans="1:11" ht="19.600000000000001" customHeight="1" x14ac:dyDescent="0.25">
      <c r="A2789" s="32"/>
      <c r="B2789" s="33"/>
      <c r="C2789" s="39"/>
      <c r="D2789" s="45"/>
      <c r="F2789" s="17" t="str">
        <f t="shared" si="216"/>
        <v/>
      </c>
      <c r="G2789" s="17" t="str">
        <f t="shared" si="217"/>
        <v/>
      </c>
      <c r="H2789" s="17" t="str">
        <f t="shared" si="218"/>
        <v>-</v>
      </c>
      <c r="I2789" s="17" t="str">
        <f t="shared" si="219"/>
        <v>--</v>
      </c>
      <c r="J2789" s="17" t="str">
        <f t="shared" si="215"/>
        <v xml:space="preserve"> </v>
      </c>
      <c r="K2789" s="17" t="str">
        <f>IF(H2789="-","",COUNTIF($H$8:H2789,H2789))</f>
        <v/>
      </c>
    </row>
    <row r="2790" spans="1:11" ht="19.600000000000001" customHeight="1" x14ac:dyDescent="0.25">
      <c r="A2790" s="32"/>
      <c r="B2790" s="33"/>
      <c r="C2790" s="39"/>
      <c r="D2790" s="45"/>
      <c r="F2790" s="17" t="str">
        <f t="shared" si="216"/>
        <v/>
      </c>
      <c r="G2790" s="17" t="str">
        <f t="shared" si="217"/>
        <v/>
      </c>
      <c r="H2790" s="17" t="str">
        <f t="shared" si="218"/>
        <v>-</v>
      </c>
      <c r="I2790" s="17" t="str">
        <f t="shared" si="219"/>
        <v>--</v>
      </c>
      <c r="J2790" s="17" t="str">
        <f t="shared" si="215"/>
        <v xml:space="preserve"> </v>
      </c>
      <c r="K2790" s="17" t="str">
        <f>IF(H2790="-","",COUNTIF($H$8:H2790,H2790))</f>
        <v/>
      </c>
    </row>
    <row r="2791" spans="1:11" ht="19.600000000000001" customHeight="1" x14ac:dyDescent="0.25">
      <c r="A2791" s="32"/>
      <c r="B2791" s="33"/>
      <c r="C2791" s="39"/>
      <c r="D2791" s="45"/>
      <c r="F2791" s="17" t="str">
        <f t="shared" si="216"/>
        <v/>
      </c>
      <c r="G2791" s="17" t="str">
        <f t="shared" si="217"/>
        <v/>
      </c>
      <c r="H2791" s="17" t="str">
        <f t="shared" si="218"/>
        <v>-</v>
      </c>
      <c r="I2791" s="17" t="str">
        <f t="shared" si="219"/>
        <v>--</v>
      </c>
      <c r="J2791" s="17" t="str">
        <f t="shared" si="215"/>
        <v xml:space="preserve"> </v>
      </c>
      <c r="K2791" s="17" t="str">
        <f>IF(H2791="-","",COUNTIF($H$8:H2791,H2791))</f>
        <v/>
      </c>
    </row>
    <row r="2792" spans="1:11" ht="19.600000000000001" customHeight="1" x14ac:dyDescent="0.25">
      <c r="A2792" s="32"/>
      <c r="B2792" s="33"/>
      <c r="C2792" s="39"/>
      <c r="D2792" s="45"/>
      <c r="F2792" s="17" t="str">
        <f t="shared" si="216"/>
        <v/>
      </c>
      <c r="G2792" s="17" t="str">
        <f t="shared" si="217"/>
        <v/>
      </c>
      <c r="H2792" s="17" t="str">
        <f t="shared" si="218"/>
        <v>-</v>
      </c>
      <c r="I2792" s="17" t="str">
        <f t="shared" si="219"/>
        <v>--</v>
      </c>
      <c r="J2792" s="17" t="str">
        <f t="shared" si="215"/>
        <v xml:space="preserve"> </v>
      </c>
      <c r="K2792" s="17" t="str">
        <f>IF(H2792="-","",COUNTIF($H$8:H2792,H2792))</f>
        <v/>
      </c>
    </row>
    <row r="2793" spans="1:11" ht="19.600000000000001" customHeight="1" x14ac:dyDescent="0.25">
      <c r="A2793" s="32"/>
      <c r="B2793" s="33"/>
      <c r="C2793" s="39"/>
      <c r="D2793" s="45"/>
      <c r="F2793" s="17" t="str">
        <f t="shared" si="216"/>
        <v/>
      </c>
      <c r="G2793" s="17" t="str">
        <f t="shared" si="217"/>
        <v/>
      </c>
      <c r="H2793" s="17" t="str">
        <f t="shared" si="218"/>
        <v>-</v>
      </c>
      <c r="I2793" s="17" t="str">
        <f t="shared" si="219"/>
        <v>--</v>
      </c>
      <c r="J2793" s="17" t="str">
        <f t="shared" si="215"/>
        <v xml:space="preserve"> </v>
      </c>
      <c r="K2793" s="17" t="str">
        <f>IF(H2793="-","",COUNTIF($H$8:H2793,H2793))</f>
        <v/>
      </c>
    </row>
    <row r="2794" spans="1:11" ht="19.600000000000001" customHeight="1" x14ac:dyDescent="0.25">
      <c r="A2794" s="32"/>
      <c r="B2794" s="33"/>
      <c r="C2794" s="39"/>
      <c r="D2794" s="45"/>
      <c r="F2794" s="17" t="str">
        <f t="shared" si="216"/>
        <v/>
      </c>
      <c r="G2794" s="17" t="str">
        <f t="shared" si="217"/>
        <v/>
      </c>
      <c r="H2794" s="17" t="str">
        <f t="shared" si="218"/>
        <v>-</v>
      </c>
      <c r="I2794" s="17" t="str">
        <f t="shared" si="219"/>
        <v>--</v>
      </c>
      <c r="J2794" s="17" t="str">
        <f t="shared" si="215"/>
        <v xml:space="preserve"> </v>
      </c>
      <c r="K2794" s="17" t="str">
        <f>IF(H2794="-","",COUNTIF($H$8:H2794,H2794))</f>
        <v/>
      </c>
    </row>
    <row r="2795" spans="1:11" ht="19.600000000000001" customHeight="1" x14ac:dyDescent="0.25">
      <c r="A2795" s="32"/>
      <c r="B2795" s="33"/>
      <c r="C2795" s="39"/>
      <c r="D2795" s="45"/>
      <c r="F2795" s="17" t="str">
        <f t="shared" si="216"/>
        <v/>
      </c>
      <c r="G2795" s="17" t="str">
        <f t="shared" si="217"/>
        <v/>
      </c>
      <c r="H2795" s="17" t="str">
        <f t="shared" si="218"/>
        <v>-</v>
      </c>
      <c r="I2795" s="17" t="str">
        <f t="shared" si="219"/>
        <v>--</v>
      </c>
      <c r="J2795" s="17" t="str">
        <f t="shared" si="215"/>
        <v xml:space="preserve"> </v>
      </c>
      <c r="K2795" s="17" t="str">
        <f>IF(H2795="-","",COUNTIF($H$8:H2795,H2795))</f>
        <v/>
      </c>
    </row>
    <row r="2796" spans="1:11" ht="19.600000000000001" customHeight="1" x14ac:dyDescent="0.25">
      <c r="A2796" s="32"/>
      <c r="B2796" s="33"/>
      <c r="C2796" s="39"/>
      <c r="D2796" s="45"/>
      <c r="F2796" s="17" t="str">
        <f t="shared" si="216"/>
        <v/>
      </c>
      <c r="G2796" s="17" t="str">
        <f t="shared" si="217"/>
        <v/>
      </c>
      <c r="H2796" s="17" t="str">
        <f t="shared" si="218"/>
        <v>-</v>
      </c>
      <c r="I2796" s="17" t="str">
        <f t="shared" si="219"/>
        <v>--</v>
      </c>
      <c r="J2796" s="17" t="str">
        <f t="shared" si="215"/>
        <v xml:space="preserve"> </v>
      </c>
      <c r="K2796" s="17" t="str">
        <f>IF(H2796="-","",COUNTIF($H$8:H2796,H2796))</f>
        <v/>
      </c>
    </row>
    <row r="2797" spans="1:11" ht="19.600000000000001" customHeight="1" x14ac:dyDescent="0.25">
      <c r="A2797" s="32"/>
      <c r="B2797" s="33"/>
      <c r="C2797" s="39"/>
      <c r="D2797" s="45"/>
      <c r="F2797" s="17" t="str">
        <f t="shared" si="216"/>
        <v/>
      </c>
      <c r="G2797" s="17" t="str">
        <f t="shared" si="217"/>
        <v/>
      </c>
      <c r="H2797" s="17" t="str">
        <f t="shared" si="218"/>
        <v>-</v>
      </c>
      <c r="I2797" s="17" t="str">
        <f t="shared" si="219"/>
        <v>--</v>
      </c>
      <c r="J2797" s="17" t="str">
        <f t="shared" si="215"/>
        <v xml:space="preserve"> </v>
      </c>
      <c r="K2797" s="17" t="str">
        <f>IF(H2797="-","",COUNTIF($H$8:H2797,H2797))</f>
        <v/>
      </c>
    </row>
    <row r="2798" spans="1:11" ht="19.600000000000001" customHeight="1" x14ac:dyDescent="0.25">
      <c r="A2798" s="32"/>
      <c r="B2798" s="33"/>
      <c r="C2798" s="39"/>
      <c r="D2798" s="45"/>
      <c r="F2798" s="17" t="str">
        <f t="shared" si="216"/>
        <v/>
      </c>
      <c r="G2798" s="17" t="str">
        <f t="shared" si="217"/>
        <v/>
      </c>
      <c r="H2798" s="17" t="str">
        <f t="shared" si="218"/>
        <v>-</v>
      </c>
      <c r="I2798" s="17" t="str">
        <f t="shared" si="219"/>
        <v>--</v>
      </c>
      <c r="J2798" s="17" t="str">
        <f t="shared" si="215"/>
        <v xml:space="preserve"> </v>
      </c>
      <c r="K2798" s="17" t="str">
        <f>IF(H2798="-","",COUNTIF($H$8:H2798,H2798))</f>
        <v/>
      </c>
    </row>
    <row r="2799" spans="1:11" ht="19.600000000000001" customHeight="1" x14ac:dyDescent="0.25">
      <c r="A2799" s="32"/>
      <c r="B2799" s="33"/>
      <c r="C2799" s="39"/>
      <c r="D2799" s="45"/>
      <c r="F2799" s="17" t="str">
        <f t="shared" si="216"/>
        <v/>
      </c>
      <c r="G2799" s="17" t="str">
        <f t="shared" si="217"/>
        <v/>
      </c>
      <c r="H2799" s="17" t="str">
        <f t="shared" si="218"/>
        <v>-</v>
      </c>
      <c r="I2799" s="17" t="str">
        <f t="shared" si="219"/>
        <v>--</v>
      </c>
      <c r="J2799" s="17" t="str">
        <f t="shared" si="215"/>
        <v xml:space="preserve"> </v>
      </c>
      <c r="K2799" s="17" t="str">
        <f>IF(H2799="-","",COUNTIF($H$8:H2799,H2799))</f>
        <v/>
      </c>
    </row>
    <row r="2800" spans="1:11" ht="19.600000000000001" customHeight="1" x14ac:dyDescent="0.25">
      <c r="A2800" s="32"/>
      <c r="B2800" s="33"/>
      <c r="C2800" s="39"/>
      <c r="D2800" s="45"/>
      <c r="F2800" s="17" t="str">
        <f t="shared" si="216"/>
        <v/>
      </c>
      <c r="G2800" s="17" t="str">
        <f t="shared" si="217"/>
        <v/>
      </c>
      <c r="H2800" s="17" t="str">
        <f t="shared" si="218"/>
        <v>-</v>
      </c>
      <c r="I2800" s="17" t="str">
        <f t="shared" si="219"/>
        <v>--</v>
      </c>
      <c r="J2800" s="17" t="str">
        <f t="shared" si="215"/>
        <v xml:space="preserve"> </v>
      </c>
      <c r="K2800" s="17" t="str">
        <f>IF(H2800="-","",COUNTIF($H$8:H2800,H2800))</f>
        <v/>
      </c>
    </row>
    <row r="2801" spans="1:11" ht="19.600000000000001" customHeight="1" x14ac:dyDescent="0.25">
      <c r="A2801" s="32"/>
      <c r="B2801" s="33"/>
      <c r="C2801" s="39"/>
      <c r="D2801" s="45"/>
      <c r="F2801" s="17" t="str">
        <f t="shared" si="216"/>
        <v/>
      </c>
      <c r="G2801" s="17" t="str">
        <f t="shared" si="217"/>
        <v/>
      </c>
      <c r="H2801" s="17" t="str">
        <f t="shared" si="218"/>
        <v>-</v>
      </c>
      <c r="I2801" s="17" t="str">
        <f t="shared" si="219"/>
        <v>--</v>
      </c>
      <c r="J2801" s="17" t="str">
        <f t="shared" si="215"/>
        <v xml:space="preserve"> </v>
      </c>
      <c r="K2801" s="17" t="str">
        <f>IF(H2801="-","",COUNTIF($H$8:H2801,H2801))</f>
        <v/>
      </c>
    </row>
    <row r="2802" spans="1:11" ht="19.600000000000001" customHeight="1" x14ac:dyDescent="0.25">
      <c r="A2802" s="32"/>
      <c r="B2802" s="33"/>
      <c r="C2802" s="39"/>
      <c r="D2802" s="45"/>
      <c r="F2802" s="17" t="str">
        <f t="shared" si="216"/>
        <v/>
      </c>
      <c r="G2802" s="17" t="str">
        <f t="shared" si="217"/>
        <v/>
      </c>
      <c r="H2802" s="17" t="str">
        <f t="shared" si="218"/>
        <v>-</v>
      </c>
      <c r="I2802" s="17" t="str">
        <f t="shared" si="219"/>
        <v>--</v>
      </c>
      <c r="J2802" s="17" t="str">
        <f t="shared" si="215"/>
        <v xml:space="preserve"> </v>
      </c>
      <c r="K2802" s="17" t="str">
        <f>IF(H2802="-","",COUNTIF($H$8:H2802,H2802))</f>
        <v/>
      </c>
    </row>
    <row r="2803" spans="1:11" ht="19.600000000000001" customHeight="1" x14ac:dyDescent="0.25">
      <c r="A2803" s="32"/>
      <c r="B2803" s="33"/>
      <c r="C2803" s="39"/>
      <c r="D2803" s="45"/>
      <c r="F2803" s="17" t="str">
        <f t="shared" si="216"/>
        <v/>
      </c>
      <c r="G2803" s="17" t="str">
        <f t="shared" si="217"/>
        <v/>
      </c>
      <c r="H2803" s="17" t="str">
        <f t="shared" si="218"/>
        <v>-</v>
      </c>
      <c r="I2803" s="17" t="str">
        <f t="shared" si="219"/>
        <v>--</v>
      </c>
      <c r="J2803" s="17" t="str">
        <f t="shared" si="215"/>
        <v xml:space="preserve"> </v>
      </c>
      <c r="K2803" s="17" t="str">
        <f>IF(H2803="-","",COUNTIF($H$8:H2803,H2803))</f>
        <v/>
      </c>
    </row>
    <row r="2804" spans="1:11" ht="19.600000000000001" customHeight="1" x14ac:dyDescent="0.25">
      <c r="A2804" s="32"/>
      <c r="B2804" s="33"/>
      <c r="C2804" s="39"/>
      <c r="D2804" s="45"/>
      <c r="F2804" s="17" t="str">
        <f t="shared" si="216"/>
        <v/>
      </c>
      <c r="G2804" s="17" t="str">
        <f t="shared" si="217"/>
        <v/>
      </c>
      <c r="H2804" s="17" t="str">
        <f t="shared" si="218"/>
        <v>-</v>
      </c>
      <c r="I2804" s="17" t="str">
        <f t="shared" si="219"/>
        <v>--</v>
      </c>
      <c r="J2804" s="17" t="str">
        <f t="shared" si="215"/>
        <v xml:space="preserve"> </v>
      </c>
      <c r="K2804" s="17" t="str">
        <f>IF(H2804="-","",COUNTIF($H$8:H2804,H2804))</f>
        <v/>
      </c>
    </row>
    <row r="2805" spans="1:11" ht="19.600000000000001" customHeight="1" x14ac:dyDescent="0.25">
      <c r="A2805" s="32"/>
      <c r="B2805" s="33"/>
      <c r="C2805" s="39"/>
      <c r="D2805" s="45"/>
      <c r="F2805" s="17" t="str">
        <f t="shared" si="216"/>
        <v/>
      </c>
      <c r="G2805" s="17" t="str">
        <f t="shared" si="217"/>
        <v/>
      </c>
      <c r="H2805" s="17" t="str">
        <f t="shared" si="218"/>
        <v>-</v>
      </c>
      <c r="I2805" s="17" t="str">
        <f t="shared" si="219"/>
        <v>--</v>
      </c>
      <c r="J2805" s="17" t="str">
        <f t="shared" si="215"/>
        <v xml:space="preserve"> </v>
      </c>
      <c r="K2805" s="17" t="str">
        <f>IF(H2805="-","",COUNTIF($H$8:H2805,H2805))</f>
        <v/>
      </c>
    </row>
    <row r="2806" spans="1:11" ht="19.600000000000001" customHeight="1" x14ac:dyDescent="0.25">
      <c r="A2806" s="32"/>
      <c r="B2806" s="33"/>
      <c r="C2806" s="39"/>
      <c r="D2806" s="45"/>
      <c r="F2806" s="17" t="str">
        <f t="shared" si="216"/>
        <v/>
      </c>
      <c r="G2806" s="17" t="str">
        <f t="shared" si="217"/>
        <v/>
      </c>
      <c r="H2806" s="17" t="str">
        <f t="shared" si="218"/>
        <v>-</v>
      </c>
      <c r="I2806" s="17" t="str">
        <f t="shared" si="219"/>
        <v>--</v>
      </c>
      <c r="J2806" s="17" t="str">
        <f t="shared" si="215"/>
        <v xml:space="preserve"> </v>
      </c>
      <c r="K2806" s="17" t="str">
        <f>IF(H2806="-","",COUNTIF($H$8:H2806,H2806))</f>
        <v/>
      </c>
    </row>
    <row r="2807" spans="1:11" ht="19.600000000000001" customHeight="1" x14ac:dyDescent="0.25">
      <c r="A2807" s="32"/>
      <c r="B2807" s="33"/>
      <c r="C2807" s="39"/>
      <c r="D2807" s="45"/>
      <c r="F2807" s="17" t="str">
        <f t="shared" si="216"/>
        <v/>
      </c>
      <c r="G2807" s="17" t="str">
        <f t="shared" si="217"/>
        <v/>
      </c>
      <c r="H2807" s="17" t="str">
        <f t="shared" si="218"/>
        <v>-</v>
      </c>
      <c r="I2807" s="17" t="str">
        <f t="shared" si="219"/>
        <v>--</v>
      </c>
      <c r="J2807" s="17" t="str">
        <f t="shared" si="215"/>
        <v xml:space="preserve"> </v>
      </c>
      <c r="K2807" s="17" t="str">
        <f>IF(H2807="-","",COUNTIF($H$8:H2807,H2807))</f>
        <v/>
      </c>
    </row>
    <row r="2808" spans="1:11" ht="19.600000000000001" customHeight="1" x14ac:dyDescent="0.25">
      <c r="A2808" s="32"/>
      <c r="B2808" s="33"/>
      <c r="C2808" s="39"/>
      <c r="D2808" s="45"/>
      <c r="F2808" s="17" t="str">
        <f t="shared" si="216"/>
        <v/>
      </c>
      <c r="G2808" s="17" t="str">
        <f t="shared" si="217"/>
        <v/>
      </c>
      <c r="H2808" s="17" t="str">
        <f t="shared" si="218"/>
        <v>-</v>
      </c>
      <c r="I2808" s="17" t="str">
        <f t="shared" si="219"/>
        <v>--</v>
      </c>
      <c r="J2808" s="17" t="str">
        <f t="shared" si="215"/>
        <v xml:space="preserve"> </v>
      </c>
      <c r="K2808" s="17" t="str">
        <f>IF(H2808="-","",COUNTIF($H$8:H2808,H2808))</f>
        <v/>
      </c>
    </row>
    <row r="2809" spans="1:11" ht="19.600000000000001" customHeight="1" x14ac:dyDescent="0.25">
      <c r="A2809" s="32"/>
      <c r="B2809" s="33"/>
      <c r="C2809" s="39"/>
      <c r="D2809" s="45"/>
      <c r="F2809" s="17" t="str">
        <f t="shared" si="216"/>
        <v/>
      </c>
      <c r="G2809" s="17" t="str">
        <f t="shared" si="217"/>
        <v/>
      </c>
      <c r="H2809" s="17" t="str">
        <f t="shared" si="218"/>
        <v>-</v>
      </c>
      <c r="I2809" s="17" t="str">
        <f t="shared" si="219"/>
        <v>--</v>
      </c>
      <c r="J2809" s="17" t="str">
        <f t="shared" si="215"/>
        <v xml:space="preserve"> </v>
      </c>
      <c r="K2809" s="17" t="str">
        <f>IF(H2809="-","",COUNTIF($H$8:H2809,H2809))</f>
        <v/>
      </c>
    </row>
    <row r="2810" spans="1:11" ht="19.600000000000001" customHeight="1" x14ac:dyDescent="0.25">
      <c r="A2810" s="32"/>
      <c r="B2810" s="33"/>
      <c r="C2810" s="39"/>
      <c r="D2810" s="45"/>
      <c r="F2810" s="17" t="str">
        <f t="shared" si="216"/>
        <v/>
      </c>
      <c r="G2810" s="17" t="str">
        <f t="shared" si="217"/>
        <v/>
      </c>
      <c r="H2810" s="17" t="str">
        <f t="shared" si="218"/>
        <v>-</v>
      </c>
      <c r="I2810" s="17" t="str">
        <f t="shared" si="219"/>
        <v>--</v>
      </c>
      <c r="J2810" s="17" t="str">
        <f t="shared" si="215"/>
        <v xml:space="preserve"> </v>
      </c>
      <c r="K2810" s="17" t="str">
        <f>IF(H2810="-","",COUNTIF($H$8:H2810,H2810))</f>
        <v/>
      </c>
    </row>
    <row r="2811" spans="1:11" ht="19.600000000000001" customHeight="1" x14ac:dyDescent="0.25">
      <c r="A2811" s="32"/>
      <c r="B2811" s="33"/>
      <c r="C2811" s="39"/>
      <c r="D2811" s="45"/>
      <c r="F2811" s="17" t="str">
        <f t="shared" si="216"/>
        <v/>
      </c>
      <c r="G2811" s="17" t="str">
        <f t="shared" si="217"/>
        <v/>
      </c>
      <c r="H2811" s="17" t="str">
        <f t="shared" si="218"/>
        <v>-</v>
      </c>
      <c r="I2811" s="17" t="str">
        <f t="shared" si="219"/>
        <v>--</v>
      </c>
      <c r="J2811" s="17" t="str">
        <f t="shared" si="215"/>
        <v xml:space="preserve"> </v>
      </c>
      <c r="K2811" s="17" t="str">
        <f>IF(H2811="-","",COUNTIF($H$8:H2811,H2811))</f>
        <v/>
      </c>
    </row>
    <row r="2812" spans="1:11" ht="19.600000000000001" customHeight="1" x14ac:dyDescent="0.25">
      <c r="A2812" s="32"/>
      <c r="B2812" s="33"/>
      <c r="C2812" s="39"/>
      <c r="D2812" s="45"/>
      <c r="F2812" s="17" t="str">
        <f t="shared" si="216"/>
        <v/>
      </c>
      <c r="G2812" s="17" t="str">
        <f t="shared" si="217"/>
        <v/>
      </c>
      <c r="H2812" s="17" t="str">
        <f t="shared" si="218"/>
        <v>-</v>
      </c>
      <c r="I2812" s="17" t="str">
        <f t="shared" si="219"/>
        <v>--</v>
      </c>
      <c r="J2812" s="17" t="str">
        <f t="shared" si="215"/>
        <v xml:space="preserve"> </v>
      </c>
      <c r="K2812" s="17" t="str">
        <f>IF(H2812="-","",COUNTIF($H$8:H2812,H2812))</f>
        <v/>
      </c>
    </row>
    <row r="2813" spans="1:11" ht="19.600000000000001" customHeight="1" x14ac:dyDescent="0.25">
      <c r="A2813" s="32"/>
      <c r="B2813" s="33"/>
      <c r="C2813" s="39"/>
      <c r="D2813" s="45"/>
      <c r="F2813" s="17" t="str">
        <f t="shared" si="216"/>
        <v/>
      </c>
      <c r="G2813" s="17" t="str">
        <f t="shared" si="217"/>
        <v/>
      </c>
      <c r="H2813" s="17" t="str">
        <f t="shared" si="218"/>
        <v>-</v>
      </c>
      <c r="I2813" s="17" t="str">
        <f t="shared" si="219"/>
        <v>--</v>
      </c>
      <c r="J2813" s="17" t="str">
        <f t="shared" si="215"/>
        <v xml:space="preserve"> </v>
      </c>
      <c r="K2813" s="17" t="str">
        <f>IF(H2813="-","",COUNTIF($H$8:H2813,H2813))</f>
        <v/>
      </c>
    </row>
    <row r="2814" spans="1:11" ht="19.600000000000001" customHeight="1" x14ac:dyDescent="0.25">
      <c r="A2814" s="32"/>
      <c r="B2814" s="33"/>
      <c r="C2814" s="39"/>
      <c r="D2814" s="45"/>
      <c r="F2814" s="17" t="str">
        <f t="shared" si="216"/>
        <v/>
      </c>
      <c r="G2814" s="17" t="str">
        <f t="shared" si="217"/>
        <v/>
      </c>
      <c r="H2814" s="17" t="str">
        <f t="shared" si="218"/>
        <v>-</v>
      </c>
      <c r="I2814" s="17" t="str">
        <f t="shared" si="219"/>
        <v>--</v>
      </c>
      <c r="J2814" s="17" t="str">
        <f t="shared" si="215"/>
        <v xml:space="preserve"> </v>
      </c>
      <c r="K2814" s="17" t="str">
        <f>IF(H2814="-","",COUNTIF($H$8:H2814,H2814))</f>
        <v/>
      </c>
    </row>
    <row r="2815" spans="1:11" ht="19.600000000000001" customHeight="1" x14ac:dyDescent="0.25">
      <c r="A2815" s="32"/>
      <c r="B2815" s="33"/>
      <c r="C2815" s="39"/>
      <c r="D2815" s="45"/>
      <c r="F2815" s="17" t="str">
        <f t="shared" si="216"/>
        <v/>
      </c>
      <c r="G2815" s="17" t="str">
        <f t="shared" si="217"/>
        <v/>
      </c>
      <c r="H2815" s="17" t="str">
        <f t="shared" si="218"/>
        <v>-</v>
      </c>
      <c r="I2815" s="17" t="str">
        <f t="shared" si="219"/>
        <v>--</v>
      </c>
      <c r="J2815" s="17" t="str">
        <f t="shared" si="215"/>
        <v xml:space="preserve"> </v>
      </c>
      <c r="K2815" s="17" t="str">
        <f>IF(H2815="-","",COUNTIF($H$8:H2815,H2815))</f>
        <v/>
      </c>
    </row>
    <row r="2816" spans="1:11" ht="19.600000000000001" customHeight="1" x14ac:dyDescent="0.25">
      <c r="A2816" s="32"/>
      <c r="B2816" s="33"/>
      <c r="C2816" s="39"/>
      <c r="D2816" s="45"/>
      <c r="F2816" s="17" t="str">
        <f t="shared" si="216"/>
        <v/>
      </c>
      <c r="G2816" s="17" t="str">
        <f t="shared" si="217"/>
        <v/>
      </c>
      <c r="H2816" s="17" t="str">
        <f t="shared" si="218"/>
        <v>-</v>
      </c>
      <c r="I2816" s="17" t="str">
        <f t="shared" si="219"/>
        <v>--</v>
      </c>
      <c r="J2816" s="17" t="str">
        <f t="shared" si="215"/>
        <v xml:space="preserve"> </v>
      </c>
      <c r="K2816" s="17" t="str">
        <f>IF(H2816="-","",COUNTIF($H$8:H2816,H2816))</f>
        <v/>
      </c>
    </row>
    <row r="2817" spans="1:11" ht="19.600000000000001" customHeight="1" x14ac:dyDescent="0.25">
      <c r="A2817" s="32"/>
      <c r="B2817" s="33"/>
      <c r="C2817" s="39"/>
      <c r="D2817" s="45"/>
      <c r="F2817" s="17" t="str">
        <f t="shared" si="216"/>
        <v/>
      </c>
      <c r="G2817" s="17" t="str">
        <f t="shared" si="217"/>
        <v/>
      </c>
      <c r="H2817" s="17" t="str">
        <f t="shared" si="218"/>
        <v>-</v>
      </c>
      <c r="I2817" s="17" t="str">
        <f t="shared" si="219"/>
        <v>--</v>
      </c>
      <c r="J2817" s="17" t="str">
        <f t="shared" si="215"/>
        <v xml:space="preserve"> </v>
      </c>
      <c r="K2817" s="17" t="str">
        <f>IF(H2817="-","",COUNTIF($H$8:H2817,H2817))</f>
        <v/>
      </c>
    </row>
    <row r="2818" spans="1:11" ht="19.600000000000001" customHeight="1" x14ac:dyDescent="0.25">
      <c r="A2818" s="32"/>
      <c r="B2818" s="33"/>
      <c r="C2818" s="39"/>
      <c r="D2818" s="45"/>
      <c r="F2818" s="17" t="str">
        <f t="shared" si="216"/>
        <v/>
      </c>
      <c r="G2818" s="17" t="str">
        <f t="shared" si="217"/>
        <v/>
      </c>
      <c r="H2818" s="17" t="str">
        <f t="shared" si="218"/>
        <v>-</v>
      </c>
      <c r="I2818" s="17" t="str">
        <f t="shared" si="219"/>
        <v>--</v>
      </c>
      <c r="J2818" s="17" t="str">
        <f t="shared" si="215"/>
        <v xml:space="preserve"> </v>
      </c>
      <c r="K2818" s="17" t="str">
        <f>IF(H2818="-","",COUNTIF($H$8:H2818,H2818))</f>
        <v/>
      </c>
    </row>
    <row r="2819" spans="1:11" ht="19.600000000000001" customHeight="1" x14ac:dyDescent="0.25">
      <c r="A2819" s="32"/>
      <c r="B2819" s="33"/>
      <c r="C2819" s="39"/>
      <c r="D2819" s="45"/>
      <c r="F2819" s="17" t="str">
        <f t="shared" si="216"/>
        <v/>
      </c>
      <c r="G2819" s="17" t="str">
        <f t="shared" si="217"/>
        <v/>
      </c>
      <c r="H2819" s="17" t="str">
        <f t="shared" si="218"/>
        <v>-</v>
      </c>
      <c r="I2819" s="17" t="str">
        <f t="shared" si="219"/>
        <v>--</v>
      </c>
      <c r="J2819" s="17" t="str">
        <f t="shared" si="215"/>
        <v xml:space="preserve"> </v>
      </c>
      <c r="K2819" s="17" t="str">
        <f>IF(H2819="-","",COUNTIF($H$8:H2819,H2819))</f>
        <v/>
      </c>
    </row>
    <row r="2820" spans="1:11" ht="19.600000000000001" customHeight="1" x14ac:dyDescent="0.25">
      <c r="A2820" s="32"/>
      <c r="B2820" s="33"/>
      <c r="C2820" s="39"/>
      <c r="D2820" s="45"/>
      <c r="F2820" s="17" t="str">
        <f t="shared" si="216"/>
        <v/>
      </c>
      <c r="G2820" s="17" t="str">
        <f t="shared" si="217"/>
        <v/>
      </c>
      <c r="H2820" s="17" t="str">
        <f t="shared" si="218"/>
        <v>-</v>
      </c>
      <c r="I2820" s="17" t="str">
        <f t="shared" si="219"/>
        <v>--</v>
      </c>
      <c r="J2820" s="17" t="str">
        <f t="shared" si="215"/>
        <v xml:space="preserve"> </v>
      </c>
      <c r="K2820" s="17" t="str">
        <f>IF(H2820="-","",COUNTIF($H$8:H2820,H2820))</f>
        <v/>
      </c>
    </row>
    <row r="2821" spans="1:11" ht="19.600000000000001" customHeight="1" x14ac:dyDescent="0.25">
      <c r="A2821" s="32"/>
      <c r="B2821" s="33"/>
      <c r="C2821" s="39"/>
      <c r="D2821" s="45"/>
      <c r="F2821" s="17" t="str">
        <f t="shared" si="216"/>
        <v/>
      </c>
      <c r="G2821" s="17" t="str">
        <f t="shared" si="217"/>
        <v/>
      </c>
      <c r="H2821" s="17" t="str">
        <f t="shared" si="218"/>
        <v>-</v>
      </c>
      <c r="I2821" s="17" t="str">
        <f t="shared" si="219"/>
        <v>--</v>
      </c>
      <c r="J2821" s="17" t="str">
        <f t="shared" si="215"/>
        <v xml:space="preserve"> </v>
      </c>
      <c r="K2821" s="17" t="str">
        <f>IF(H2821="-","",COUNTIF($H$8:H2821,H2821))</f>
        <v/>
      </c>
    </row>
    <row r="2822" spans="1:11" ht="19.600000000000001" customHeight="1" x14ac:dyDescent="0.25">
      <c r="A2822" s="32"/>
      <c r="B2822" s="33"/>
      <c r="C2822" s="39"/>
      <c r="D2822" s="45"/>
      <c r="F2822" s="17" t="str">
        <f t="shared" si="216"/>
        <v/>
      </c>
      <c r="G2822" s="17" t="str">
        <f t="shared" si="217"/>
        <v/>
      </c>
      <c r="H2822" s="17" t="str">
        <f t="shared" si="218"/>
        <v>-</v>
      </c>
      <c r="I2822" s="17" t="str">
        <f t="shared" si="219"/>
        <v>--</v>
      </c>
      <c r="J2822" s="17" t="str">
        <f t="shared" si="215"/>
        <v xml:space="preserve"> </v>
      </c>
      <c r="K2822" s="17" t="str">
        <f>IF(H2822="-","",COUNTIF($H$8:H2822,H2822))</f>
        <v/>
      </c>
    </row>
    <row r="2823" spans="1:11" ht="19.600000000000001" customHeight="1" x14ac:dyDescent="0.25">
      <c r="A2823" s="32"/>
      <c r="B2823" s="33"/>
      <c r="C2823" s="39"/>
      <c r="D2823" s="45"/>
      <c r="F2823" s="17" t="str">
        <f t="shared" si="216"/>
        <v/>
      </c>
      <c r="G2823" s="17" t="str">
        <f t="shared" si="217"/>
        <v/>
      </c>
      <c r="H2823" s="17" t="str">
        <f t="shared" si="218"/>
        <v>-</v>
      </c>
      <c r="I2823" s="17" t="str">
        <f t="shared" si="219"/>
        <v>--</v>
      </c>
      <c r="J2823" s="17" t="str">
        <f t="shared" si="215"/>
        <v xml:space="preserve"> </v>
      </c>
      <c r="K2823" s="17" t="str">
        <f>IF(H2823="-","",COUNTIF($H$8:H2823,H2823))</f>
        <v/>
      </c>
    </row>
    <row r="2824" spans="1:11" ht="19.600000000000001" customHeight="1" x14ac:dyDescent="0.25">
      <c r="A2824" s="32"/>
      <c r="B2824" s="33"/>
      <c r="C2824" s="39"/>
      <c r="D2824" s="45"/>
      <c r="F2824" s="17" t="str">
        <f t="shared" si="216"/>
        <v/>
      </c>
      <c r="G2824" s="17" t="str">
        <f t="shared" si="217"/>
        <v/>
      </c>
      <c r="H2824" s="17" t="str">
        <f t="shared" si="218"/>
        <v>-</v>
      </c>
      <c r="I2824" s="17" t="str">
        <f t="shared" si="219"/>
        <v>--</v>
      </c>
      <c r="J2824" s="17" t="str">
        <f t="shared" ref="J2824:J2887" si="220">B2824&amp;" "&amp;A2824</f>
        <v xml:space="preserve"> </v>
      </c>
      <c r="K2824" s="17" t="str">
        <f>IF(H2824="-","",COUNTIF($H$8:H2824,H2824))</f>
        <v/>
      </c>
    </row>
    <row r="2825" spans="1:11" ht="19.600000000000001" customHeight="1" x14ac:dyDescent="0.25">
      <c r="A2825" s="32"/>
      <c r="B2825" s="33"/>
      <c r="C2825" s="39"/>
      <c r="D2825" s="45"/>
      <c r="F2825" s="17" t="str">
        <f t="shared" ref="F2825:F2888" si="221">IF(ISBLANK(C2825),"",MONTH(C2825))</f>
        <v/>
      </c>
      <c r="G2825" s="17" t="str">
        <f t="shared" ref="G2825:G2888" si="222">IF(ISBLANK(C2825),"",DAY(C2825))</f>
        <v/>
      </c>
      <c r="H2825" s="17" t="str">
        <f t="shared" ref="H2825:H2888" si="223">F2825&amp;"-"&amp;G2825</f>
        <v>-</v>
      </c>
      <c r="I2825" s="17" t="str">
        <f t="shared" ref="I2825:I2888" si="224">H2825&amp;"-"&amp;K2825</f>
        <v>--</v>
      </c>
      <c r="J2825" s="17" t="str">
        <f t="shared" si="220"/>
        <v xml:space="preserve"> </v>
      </c>
      <c r="K2825" s="17" t="str">
        <f>IF(H2825="-","",COUNTIF($H$8:H2825,H2825))</f>
        <v/>
      </c>
    </row>
    <row r="2826" spans="1:11" ht="19.600000000000001" customHeight="1" x14ac:dyDescent="0.25">
      <c r="A2826" s="32"/>
      <c r="B2826" s="33"/>
      <c r="C2826" s="39"/>
      <c r="D2826" s="45"/>
      <c r="F2826" s="17" t="str">
        <f t="shared" si="221"/>
        <v/>
      </c>
      <c r="G2826" s="17" t="str">
        <f t="shared" si="222"/>
        <v/>
      </c>
      <c r="H2826" s="17" t="str">
        <f t="shared" si="223"/>
        <v>-</v>
      </c>
      <c r="I2826" s="17" t="str">
        <f t="shared" si="224"/>
        <v>--</v>
      </c>
      <c r="J2826" s="17" t="str">
        <f t="shared" si="220"/>
        <v xml:space="preserve"> </v>
      </c>
      <c r="K2826" s="17" t="str">
        <f>IF(H2826="-","",COUNTIF($H$8:H2826,H2826))</f>
        <v/>
      </c>
    </row>
    <row r="2827" spans="1:11" ht="19.600000000000001" customHeight="1" x14ac:dyDescent="0.25">
      <c r="A2827" s="32"/>
      <c r="B2827" s="33"/>
      <c r="C2827" s="39"/>
      <c r="D2827" s="45"/>
      <c r="F2827" s="17" t="str">
        <f t="shared" si="221"/>
        <v/>
      </c>
      <c r="G2827" s="17" t="str">
        <f t="shared" si="222"/>
        <v/>
      </c>
      <c r="H2827" s="17" t="str">
        <f t="shared" si="223"/>
        <v>-</v>
      </c>
      <c r="I2827" s="17" t="str">
        <f t="shared" si="224"/>
        <v>--</v>
      </c>
      <c r="J2827" s="17" t="str">
        <f t="shared" si="220"/>
        <v xml:space="preserve"> </v>
      </c>
      <c r="K2827" s="17" t="str">
        <f>IF(H2827="-","",COUNTIF($H$8:H2827,H2827))</f>
        <v/>
      </c>
    </row>
    <row r="2828" spans="1:11" ht="19.600000000000001" customHeight="1" x14ac:dyDescent="0.25">
      <c r="A2828" s="32"/>
      <c r="B2828" s="33"/>
      <c r="C2828" s="39"/>
      <c r="D2828" s="45"/>
      <c r="F2828" s="17" t="str">
        <f t="shared" si="221"/>
        <v/>
      </c>
      <c r="G2828" s="17" t="str">
        <f t="shared" si="222"/>
        <v/>
      </c>
      <c r="H2828" s="17" t="str">
        <f t="shared" si="223"/>
        <v>-</v>
      </c>
      <c r="I2828" s="17" t="str">
        <f t="shared" si="224"/>
        <v>--</v>
      </c>
      <c r="J2828" s="17" t="str">
        <f t="shared" si="220"/>
        <v xml:space="preserve"> </v>
      </c>
      <c r="K2828" s="17" t="str">
        <f>IF(H2828="-","",COUNTIF($H$8:H2828,H2828))</f>
        <v/>
      </c>
    </row>
    <row r="2829" spans="1:11" ht="19.600000000000001" customHeight="1" x14ac:dyDescent="0.25">
      <c r="A2829" s="32"/>
      <c r="B2829" s="33"/>
      <c r="C2829" s="39"/>
      <c r="D2829" s="45"/>
      <c r="F2829" s="17" t="str">
        <f t="shared" si="221"/>
        <v/>
      </c>
      <c r="G2829" s="17" t="str">
        <f t="shared" si="222"/>
        <v/>
      </c>
      <c r="H2829" s="17" t="str">
        <f t="shared" si="223"/>
        <v>-</v>
      </c>
      <c r="I2829" s="17" t="str">
        <f t="shared" si="224"/>
        <v>--</v>
      </c>
      <c r="J2829" s="17" t="str">
        <f t="shared" si="220"/>
        <v xml:space="preserve"> </v>
      </c>
      <c r="K2829" s="17" t="str">
        <f>IF(H2829="-","",COUNTIF($H$8:H2829,H2829))</f>
        <v/>
      </c>
    </row>
    <row r="2830" spans="1:11" ht="19.600000000000001" customHeight="1" x14ac:dyDescent="0.25">
      <c r="A2830" s="32"/>
      <c r="B2830" s="33"/>
      <c r="C2830" s="39"/>
      <c r="D2830" s="45"/>
      <c r="F2830" s="17" t="str">
        <f t="shared" si="221"/>
        <v/>
      </c>
      <c r="G2830" s="17" t="str">
        <f t="shared" si="222"/>
        <v/>
      </c>
      <c r="H2830" s="17" t="str">
        <f t="shared" si="223"/>
        <v>-</v>
      </c>
      <c r="I2830" s="17" t="str">
        <f t="shared" si="224"/>
        <v>--</v>
      </c>
      <c r="J2830" s="17" t="str">
        <f t="shared" si="220"/>
        <v xml:space="preserve"> </v>
      </c>
      <c r="K2830" s="17" t="str">
        <f>IF(H2830="-","",COUNTIF($H$8:H2830,H2830))</f>
        <v/>
      </c>
    </row>
    <row r="2831" spans="1:11" ht="19.600000000000001" customHeight="1" x14ac:dyDescent="0.25">
      <c r="A2831" s="32"/>
      <c r="B2831" s="33"/>
      <c r="C2831" s="39"/>
      <c r="D2831" s="45"/>
      <c r="F2831" s="17" t="str">
        <f t="shared" si="221"/>
        <v/>
      </c>
      <c r="G2831" s="17" t="str">
        <f t="shared" si="222"/>
        <v/>
      </c>
      <c r="H2831" s="17" t="str">
        <f t="shared" si="223"/>
        <v>-</v>
      </c>
      <c r="I2831" s="17" t="str">
        <f t="shared" si="224"/>
        <v>--</v>
      </c>
      <c r="J2831" s="17" t="str">
        <f t="shared" si="220"/>
        <v xml:space="preserve"> </v>
      </c>
      <c r="K2831" s="17" t="str">
        <f>IF(H2831="-","",COUNTIF($H$8:H2831,H2831))</f>
        <v/>
      </c>
    </row>
    <row r="2832" spans="1:11" ht="19.600000000000001" customHeight="1" x14ac:dyDescent="0.25">
      <c r="A2832" s="32"/>
      <c r="B2832" s="33"/>
      <c r="C2832" s="39"/>
      <c r="D2832" s="45"/>
      <c r="F2832" s="17" t="str">
        <f t="shared" si="221"/>
        <v/>
      </c>
      <c r="G2832" s="17" t="str">
        <f t="shared" si="222"/>
        <v/>
      </c>
      <c r="H2832" s="17" t="str">
        <f t="shared" si="223"/>
        <v>-</v>
      </c>
      <c r="I2832" s="17" t="str">
        <f t="shared" si="224"/>
        <v>--</v>
      </c>
      <c r="J2832" s="17" t="str">
        <f t="shared" si="220"/>
        <v xml:space="preserve"> </v>
      </c>
      <c r="K2832" s="17" t="str">
        <f>IF(H2832="-","",COUNTIF($H$8:H2832,H2832))</f>
        <v/>
      </c>
    </row>
    <row r="2833" spans="1:11" ht="19.600000000000001" customHeight="1" x14ac:dyDescent="0.25">
      <c r="A2833" s="32"/>
      <c r="B2833" s="33"/>
      <c r="C2833" s="39"/>
      <c r="D2833" s="45"/>
      <c r="F2833" s="17" t="str">
        <f t="shared" si="221"/>
        <v/>
      </c>
      <c r="G2833" s="17" t="str">
        <f t="shared" si="222"/>
        <v/>
      </c>
      <c r="H2833" s="17" t="str">
        <f t="shared" si="223"/>
        <v>-</v>
      </c>
      <c r="I2833" s="17" t="str">
        <f t="shared" si="224"/>
        <v>--</v>
      </c>
      <c r="J2833" s="17" t="str">
        <f t="shared" si="220"/>
        <v xml:space="preserve"> </v>
      </c>
      <c r="K2833" s="17" t="str">
        <f>IF(H2833="-","",COUNTIF($H$8:H2833,H2833))</f>
        <v/>
      </c>
    </row>
    <row r="2834" spans="1:11" ht="19.600000000000001" customHeight="1" x14ac:dyDescent="0.25">
      <c r="A2834" s="32"/>
      <c r="B2834" s="33"/>
      <c r="C2834" s="39"/>
      <c r="D2834" s="45"/>
      <c r="F2834" s="17" t="str">
        <f t="shared" si="221"/>
        <v/>
      </c>
      <c r="G2834" s="17" t="str">
        <f t="shared" si="222"/>
        <v/>
      </c>
      <c r="H2834" s="17" t="str">
        <f t="shared" si="223"/>
        <v>-</v>
      </c>
      <c r="I2834" s="17" t="str">
        <f t="shared" si="224"/>
        <v>--</v>
      </c>
      <c r="J2834" s="17" t="str">
        <f t="shared" si="220"/>
        <v xml:space="preserve"> </v>
      </c>
      <c r="K2834" s="17" t="str">
        <f>IF(H2834="-","",COUNTIF($H$8:H2834,H2834))</f>
        <v/>
      </c>
    </row>
    <row r="2835" spans="1:11" ht="19.600000000000001" customHeight="1" x14ac:dyDescent="0.25">
      <c r="A2835" s="32"/>
      <c r="B2835" s="33"/>
      <c r="C2835" s="39"/>
      <c r="D2835" s="45"/>
      <c r="F2835" s="17" t="str">
        <f t="shared" si="221"/>
        <v/>
      </c>
      <c r="G2835" s="17" t="str">
        <f t="shared" si="222"/>
        <v/>
      </c>
      <c r="H2835" s="17" t="str">
        <f t="shared" si="223"/>
        <v>-</v>
      </c>
      <c r="I2835" s="17" t="str">
        <f t="shared" si="224"/>
        <v>--</v>
      </c>
      <c r="J2835" s="17" t="str">
        <f t="shared" si="220"/>
        <v xml:space="preserve"> </v>
      </c>
      <c r="K2835" s="17" t="str">
        <f>IF(H2835="-","",COUNTIF($H$8:H2835,H2835))</f>
        <v/>
      </c>
    </row>
    <row r="2836" spans="1:11" ht="19.600000000000001" customHeight="1" x14ac:dyDescent="0.25">
      <c r="A2836" s="32"/>
      <c r="B2836" s="33"/>
      <c r="C2836" s="39"/>
      <c r="D2836" s="45"/>
      <c r="F2836" s="17" t="str">
        <f t="shared" si="221"/>
        <v/>
      </c>
      <c r="G2836" s="17" t="str">
        <f t="shared" si="222"/>
        <v/>
      </c>
      <c r="H2836" s="17" t="str">
        <f t="shared" si="223"/>
        <v>-</v>
      </c>
      <c r="I2836" s="17" t="str">
        <f t="shared" si="224"/>
        <v>--</v>
      </c>
      <c r="J2836" s="17" t="str">
        <f t="shared" si="220"/>
        <v xml:space="preserve"> </v>
      </c>
      <c r="K2836" s="17" t="str">
        <f>IF(H2836="-","",COUNTIF($H$8:H2836,H2836))</f>
        <v/>
      </c>
    </row>
    <row r="2837" spans="1:11" ht="19.600000000000001" customHeight="1" x14ac:dyDescent="0.25">
      <c r="A2837" s="32"/>
      <c r="B2837" s="33"/>
      <c r="C2837" s="39"/>
      <c r="D2837" s="45"/>
      <c r="F2837" s="17" t="str">
        <f t="shared" si="221"/>
        <v/>
      </c>
      <c r="G2837" s="17" t="str">
        <f t="shared" si="222"/>
        <v/>
      </c>
      <c r="H2837" s="17" t="str">
        <f t="shared" si="223"/>
        <v>-</v>
      </c>
      <c r="I2837" s="17" t="str">
        <f t="shared" si="224"/>
        <v>--</v>
      </c>
      <c r="J2837" s="17" t="str">
        <f t="shared" si="220"/>
        <v xml:space="preserve"> </v>
      </c>
      <c r="K2837" s="17" t="str">
        <f>IF(H2837="-","",COUNTIF($H$8:H2837,H2837))</f>
        <v/>
      </c>
    </row>
    <row r="2838" spans="1:11" ht="19.600000000000001" customHeight="1" x14ac:dyDescent="0.25">
      <c r="A2838" s="32"/>
      <c r="B2838" s="33"/>
      <c r="C2838" s="39"/>
      <c r="D2838" s="45"/>
      <c r="F2838" s="17" t="str">
        <f t="shared" si="221"/>
        <v/>
      </c>
      <c r="G2838" s="17" t="str">
        <f t="shared" si="222"/>
        <v/>
      </c>
      <c r="H2838" s="17" t="str">
        <f t="shared" si="223"/>
        <v>-</v>
      </c>
      <c r="I2838" s="17" t="str">
        <f t="shared" si="224"/>
        <v>--</v>
      </c>
      <c r="J2838" s="17" t="str">
        <f t="shared" si="220"/>
        <v xml:space="preserve"> </v>
      </c>
      <c r="K2838" s="17" t="str">
        <f>IF(H2838="-","",COUNTIF($H$8:H2838,H2838))</f>
        <v/>
      </c>
    </row>
    <row r="2839" spans="1:11" ht="19.600000000000001" customHeight="1" x14ac:dyDescent="0.25">
      <c r="A2839" s="32"/>
      <c r="B2839" s="33"/>
      <c r="C2839" s="39"/>
      <c r="D2839" s="45"/>
      <c r="F2839" s="17" t="str">
        <f t="shared" si="221"/>
        <v/>
      </c>
      <c r="G2839" s="17" t="str">
        <f t="shared" si="222"/>
        <v/>
      </c>
      <c r="H2839" s="17" t="str">
        <f t="shared" si="223"/>
        <v>-</v>
      </c>
      <c r="I2839" s="17" t="str">
        <f t="shared" si="224"/>
        <v>--</v>
      </c>
      <c r="J2839" s="17" t="str">
        <f t="shared" si="220"/>
        <v xml:space="preserve"> </v>
      </c>
      <c r="K2839" s="17" t="str">
        <f>IF(H2839="-","",COUNTIF($H$8:H2839,H2839))</f>
        <v/>
      </c>
    </row>
    <row r="2840" spans="1:11" ht="19.600000000000001" customHeight="1" x14ac:dyDescent="0.25">
      <c r="A2840" s="32"/>
      <c r="B2840" s="33"/>
      <c r="C2840" s="39"/>
      <c r="D2840" s="45"/>
      <c r="F2840" s="17" t="str">
        <f t="shared" si="221"/>
        <v/>
      </c>
      <c r="G2840" s="17" t="str">
        <f t="shared" si="222"/>
        <v/>
      </c>
      <c r="H2840" s="17" t="str">
        <f t="shared" si="223"/>
        <v>-</v>
      </c>
      <c r="I2840" s="17" t="str">
        <f t="shared" si="224"/>
        <v>--</v>
      </c>
      <c r="J2840" s="17" t="str">
        <f t="shared" si="220"/>
        <v xml:space="preserve"> </v>
      </c>
      <c r="K2840" s="17" t="str">
        <f>IF(H2840="-","",COUNTIF($H$8:H2840,H2840))</f>
        <v/>
      </c>
    </row>
    <row r="2841" spans="1:11" ht="19.600000000000001" customHeight="1" x14ac:dyDescent="0.25">
      <c r="A2841" s="32"/>
      <c r="B2841" s="33"/>
      <c r="C2841" s="39"/>
      <c r="D2841" s="45"/>
      <c r="F2841" s="17" t="str">
        <f t="shared" si="221"/>
        <v/>
      </c>
      <c r="G2841" s="17" t="str">
        <f t="shared" si="222"/>
        <v/>
      </c>
      <c r="H2841" s="17" t="str">
        <f t="shared" si="223"/>
        <v>-</v>
      </c>
      <c r="I2841" s="17" t="str">
        <f t="shared" si="224"/>
        <v>--</v>
      </c>
      <c r="J2841" s="17" t="str">
        <f t="shared" si="220"/>
        <v xml:space="preserve"> </v>
      </c>
      <c r="K2841" s="17" t="str">
        <f>IF(H2841="-","",COUNTIF($H$8:H2841,H2841))</f>
        <v/>
      </c>
    </row>
    <row r="2842" spans="1:11" ht="19.600000000000001" customHeight="1" x14ac:dyDescent="0.25">
      <c r="A2842" s="32"/>
      <c r="B2842" s="33"/>
      <c r="C2842" s="39"/>
      <c r="D2842" s="45"/>
      <c r="F2842" s="17" t="str">
        <f t="shared" si="221"/>
        <v/>
      </c>
      <c r="G2842" s="17" t="str">
        <f t="shared" si="222"/>
        <v/>
      </c>
      <c r="H2842" s="17" t="str">
        <f t="shared" si="223"/>
        <v>-</v>
      </c>
      <c r="I2842" s="17" t="str">
        <f t="shared" si="224"/>
        <v>--</v>
      </c>
      <c r="J2842" s="17" t="str">
        <f t="shared" si="220"/>
        <v xml:space="preserve"> </v>
      </c>
      <c r="K2842" s="17" t="str">
        <f>IF(H2842="-","",COUNTIF($H$8:H2842,H2842))</f>
        <v/>
      </c>
    </row>
    <row r="2843" spans="1:11" ht="19.600000000000001" customHeight="1" x14ac:dyDescent="0.25">
      <c r="A2843" s="32"/>
      <c r="B2843" s="33"/>
      <c r="C2843" s="39"/>
      <c r="D2843" s="45"/>
      <c r="F2843" s="17" t="str">
        <f t="shared" si="221"/>
        <v/>
      </c>
      <c r="G2843" s="17" t="str">
        <f t="shared" si="222"/>
        <v/>
      </c>
      <c r="H2843" s="17" t="str">
        <f t="shared" si="223"/>
        <v>-</v>
      </c>
      <c r="I2843" s="17" t="str">
        <f t="shared" si="224"/>
        <v>--</v>
      </c>
      <c r="J2843" s="17" t="str">
        <f t="shared" si="220"/>
        <v xml:space="preserve"> </v>
      </c>
      <c r="K2843" s="17" t="str">
        <f>IF(H2843="-","",COUNTIF($H$8:H2843,H2843))</f>
        <v/>
      </c>
    </row>
    <row r="2844" spans="1:11" ht="19.600000000000001" customHeight="1" x14ac:dyDescent="0.25">
      <c r="A2844" s="32"/>
      <c r="B2844" s="33"/>
      <c r="C2844" s="39"/>
      <c r="D2844" s="45"/>
      <c r="F2844" s="17" t="str">
        <f t="shared" si="221"/>
        <v/>
      </c>
      <c r="G2844" s="17" t="str">
        <f t="shared" si="222"/>
        <v/>
      </c>
      <c r="H2844" s="17" t="str">
        <f t="shared" si="223"/>
        <v>-</v>
      </c>
      <c r="I2844" s="17" t="str">
        <f t="shared" si="224"/>
        <v>--</v>
      </c>
      <c r="J2844" s="17" t="str">
        <f t="shared" si="220"/>
        <v xml:space="preserve"> </v>
      </c>
      <c r="K2844" s="17" t="str">
        <f>IF(H2844="-","",COUNTIF($H$8:H2844,H2844))</f>
        <v/>
      </c>
    </row>
    <row r="2845" spans="1:11" ht="19.600000000000001" customHeight="1" x14ac:dyDescent="0.25">
      <c r="A2845" s="32"/>
      <c r="B2845" s="33"/>
      <c r="C2845" s="39"/>
      <c r="D2845" s="45"/>
      <c r="F2845" s="17" t="str">
        <f t="shared" si="221"/>
        <v/>
      </c>
      <c r="G2845" s="17" t="str">
        <f t="shared" si="222"/>
        <v/>
      </c>
      <c r="H2845" s="17" t="str">
        <f t="shared" si="223"/>
        <v>-</v>
      </c>
      <c r="I2845" s="17" t="str">
        <f t="shared" si="224"/>
        <v>--</v>
      </c>
      <c r="J2845" s="17" t="str">
        <f t="shared" si="220"/>
        <v xml:space="preserve"> </v>
      </c>
      <c r="K2845" s="17" t="str">
        <f>IF(H2845="-","",COUNTIF($H$8:H2845,H2845))</f>
        <v/>
      </c>
    </row>
    <row r="2846" spans="1:11" ht="19.600000000000001" customHeight="1" x14ac:dyDescent="0.25">
      <c r="A2846" s="32"/>
      <c r="B2846" s="33"/>
      <c r="C2846" s="39"/>
      <c r="D2846" s="45"/>
      <c r="F2846" s="17" t="str">
        <f t="shared" si="221"/>
        <v/>
      </c>
      <c r="G2846" s="17" t="str">
        <f t="shared" si="222"/>
        <v/>
      </c>
      <c r="H2846" s="17" t="str">
        <f t="shared" si="223"/>
        <v>-</v>
      </c>
      <c r="I2846" s="17" t="str">
        <f t="shared" si="224"/>
        <v>--</v>
      </c>
      <c r="J2846" s="17" t="str">
        <f t="shared" si="220"/>
        <v xml:space="preserve"> </v>
      </c>
      <c r="K2846" s="17" t="str">
        <f>IF(H2846="-","",COUNTIF($H$8:H2846,H2846))</f>
        <v/>
      </c>
    </row>
    <row r="2847" spans="1:11" ht="19.600000000000001" customHeight="1" x14ac:dyDescent="0.25">
      <c r="A2847" s="32"/>
      <c r="B2847" s="33"/>
      <c r="C2847" s="39"/>
      <c r="D2847" s="45"/>
      <c r="F2847" s="17" t="str">
        <f t="shared" si="221"/>
        <v/>
      </c>
      <c r="G2847" s="17" t="str">
        <f t="shared" si="222"/>
        <v/>
      </c>
      <c r="H2847" s="17" t="str">
        <f t="shared" si="223"/>
        <v>-</v>
      </c>
      <c r="I2847" s="17" t="str">
        <f t="shared" si="224"/>
        <v>--</v>
      </c>
      <c r="J2847" s="17" t="str">
        <f t="shared" si="220"/>
        <v xml:space="preserve"> </v>
      </c>
      <c r="K2847" s="17" t="str">
        <f>IF(H2847="-","",COUNTIF($H$8:H2847,H2847))</f>
        <v/>
      </c>
    </row>
    <row r="2848" spans="1:11" ht="19.600000000000001" customHeight="1" x14ac:dyDescent="0.25">
      <c r="A2848" s="32"/>
      <c r="B2848" s="33"/>
      <c r="C2848" s="39"/>
      <c r="D2848" s="45"/>
      <c r="F2848" s="17" t="str">
        <f t="shared" si="221"/>
        <v/>
      </c>
      <c r="G2848" s="17" t="str">
        <f t="shared" si="222"/>
        <v/>
      </c>
      <c r="H2848" s="17" t="str">
        <f t="shared" si="223"/>
        <v>-</v>
      </c>
      <c r="I2848" s="17" t="str">
        <f t="shared" si="224"/>
        <v>--</v>
      </c>
      <c r="J2848" s="17" t="str">
        <f t="shared" si="220"/>
        <v xml:space="preserve"> </v>
      </c>
      <c r="K2848" s="17" t="str">
        <f>IF(H2848="-","",COUNTIF($H$8:H2848,H2848))</f>
        <v/>
      </c>
    </row>
    <row r="2849" spans="1:11" ht="19.600000000000001" customHeight="1" x14ac:dyDescent="0.25">
      <c r="A2849" s="32"/>
      <c r="B2849" s="33"/>
      <c r="C2849" s="39"/>
      <c r="D2849" s="45"/>
      <c r="F2849" s="17" t="str">
        <f t="shared" si="221"/>
        <v/>
      </c>
      <c r="G2849" s="17" t="str">
        <f t="shared" si="222"/>
        <v/>
      </c>
      <c r="H2849" s="17" t="str">
        <f t="shared" si="223"/>
        <v>-</v>
      </c>
      <c r="I2849" s="17" t="str">
        <f t="shared" si="224"/>
        <v>--</v>
      </c>
      <c r="J2849" s="17" t="str">
        <f t="shared" si="220"/>
        <v xml:space="preserve"> </v>
      </c>
      <c r="K2849" s="17" t="str">
        <f>IF(H2849="-","",COUNTIF($H$8:H2849,H2849))</f>
        <v/>
      </c>
    </row>
    <row r="2850" spans="1:11" ht="19.600000000000001" customHeight="1" x14ac:dyDescent="0.25">
      <c r="A2850" s="32"/>
      <c r="B2850" s="33"/>
      <c r="C2850" s="39"/>
      <c r="D2850" s="45"/>
      <c r="F2850" s="17" t="str">
        <f t="shared" si="221"/>
        <v/>
      </c>
      <c r="G2850" s="17" t="str">
        <f t="shared" si="222"/>
        <v/>
      </c>
      <c r="H2850" s="17" t="str">
        <f t="shared" si="223"/>
        <v>-</v>
      </c>
      <c r="I2850" s="17" t="str">
        <f t="shared" si="224"/>
        <v>--</v>
      </c>
      <c r="J2850" s="17" t="str">
        <f t="shared" si="220"/>
        <v xml:space="preserve"> </v>
      </c>
      <c r="K2850" s="17" t="str">
        <f>IF(H2850="-","",COUNTIF($H$8:H2850,H2850))</f>
        <v/>
      </c>
    </row>
    <row r="2851" spans="1:11" ht="19.600000000000001" customHeight="1" x14ac:dyDescent="0.25">
      <c r="A2851" s="32"/>
      <c r="B2851" s="33"/>
      <c r="C2851" s="39"/>
      <c r="D2851" s="45"/>
      <c r="F2851" s="17" t="str">
        <f t="shared" si="221"/>
        <v/>
      </c>
      <c r="G2851" s="17" t="str">
        <f t="shared" si="222"/>
        <v/>
      </c>
      <c r="H2851" s="17" t="str">
        <f t="shared" si="223"/>
        <v>-</v>
      </c>
      <c r="I2851" s="17" t="str">
        <f t="shared" si="224"/>
        <v>--</v>
      </c>
      <c r="J2851" s="17" t="str">
        <f t="shared" si="220"/>
        <v xml:space="preserve"> </v>
      </c>
      <c r="K2851" s="17" t="str">
        <f>IF(H2851="-","",COUNTIF($H$8:H2851,H2851))</f>
        <v/>
      </c>
    </row>
    <row r="2852" spans="1:11" ht="19.600000000000001" customHeight="1" x14ac:dyDescent="0.25">
      <c r="A2852" s="32"/>
      <c r="B2852" s="33"/>
      <c r="C2852" s="39"/>
      <c r="D2852" s="45"/>
      <c r="F2852" s="17" t="str">
        <f t="shared" si="221"/>
        <v/>
      </c>
      <c r="G2852" s="17" t="str">
        <f t="shared" si="222"/>
        <v/>
      </c>
      <c r="H2852" s="17" t="str">
        <f t="shared" si="223"/>
        <v>-</v>
      </c>
      <c r="I2852" s="17" t="str">
        <f t="shared" si="224"/>
        <v>--</v>
      </c>
      <c r="J2852" s="17" t="str">
        <f t="shared" si="220"/>
        <v xml:space="preserve"> </v>
      </c>
      <c r="K2852" s="17" t="str">
        <f>IF(H2852="-","",COUNTIF($H$8:H2852,H2852))</f>
        <v/>
      </c>
    </row>
    <row r="2853" spans="1:11" ht="19.600000000000001" customHeight="1" x14ac:dyDescent="0.25">
      <c r="A2853" s="32"/>
      <c r="B2853" s="33"/>
      <c r="C2853" s="39"/>
      <c r="D2853" s="45"/>
      <c r="F2853" s="17" t="str">
        <f t="shared" si="221"/>
        <v/>
      </c>
      <c r="G2853" s="17" t="str">
        <f t="shared" si="222"/>
        <v/>
      </c>
      <c r="H2853" s="17" t="str">
        <f t="shared" si="223"/>
        <v>-</v>
      </c>
      <c r="I2853" s="17" t="str">
        <f t="shared" si="224"/>
        <v>--</v>
      </c>
      <c r="J2853" s="17" t="str">
        <f t="shared" si="220"/>
        <v xml:space="preserve"> </v>
      </c>
      <c r="K2853" s="17" t="str">
        <f>IF(H2853="-","",COUNTIF($H$8:H2853,H2853))</f>
        <v/>
      </c>
    </row>
    <row r="2854" spans="1:11" ht="19.600000000000001" customHeight="1" x14ac:dyDescent="0.25">
      <c r="A2854" s="32"/>
      <c r="B2854" s="33"/>
      <c r="C2854" s="39"/>
      <c r="D2854" s="45"/>
      <c r="F2854" s="17" t="str">
        <f t="shared" si="221"/>
        <v/>
      </c>
      <c r="G2854" s="17" t="str">
        <f t="shared" si="222"/>
        <v/>
      </c>
      <c r="H2854" s="17" t="str">
        <f t="shared" si="223"/>
        <v>-</v>
      </c>
      <c r="I2854" s="17" t="str">
        <f t="shared" si="224"/>
        <v>--</v>
      </c>
      <c r="J2854" s="17" t="str">
        <f t="shared" si="220"/>
        <v xml:space="preserve"> </v>
      </c>
      <c r="K2854" s="17" t="str">
        <f>IF(H2854="-","",COUNTIF($H$8:H2854,H2854))</f>
        <v/>
      </c>
    </row>
    <row r="2855" spans="1:11" ht="19.600000000000001" customHeight="1" x14ac:dyDescent="0.25">
      <c r="A2855" s="32"/>
      <c r="B2855" s="33"/>
      <c r="C2855" s="39"/>
      <c r="D2855" s="45"/>
      <c r="F2855" s="17" t="str">
        <f t="shared" si="221"/>
        <v/>
      </c>
      <c r="G2855" s="17" t="str">
        <f t="shared" si="222"/>
        <v/>
      </c>
      <c r="H2855" s="17" t="str">
        <f t="shared" si="223"/>
        <v>-</v>
      </c>
      <c r="I2855" s="17" t="str">
        <f t="shared" si="224"/>
        <v>--</v>
      </c>
      <c r="J2855" s="17" t="str">
        <f t="shared" si="220"/>
        <v xml:space="preserve"> </v>
      </c>
      <c r="K2855" s="17" t="str">
        <f>IF(H2855="-","",COUNTIF($H$8:H2855,H2855))</f>
        <v/>
      </c>
    </row>
    <row r="2856" spans="1:11" ht="19.600000000000001" customHeight="1" x14ac:dyDescent="0.25">
      <c r="A2856" s="32"/>
      <c r="B2856" s="33"/>
      <c r="C2856" s="39"/>
      <c r="D2856" s="45"/>
      <c r="F2856" s="17" t="str">
        <f t="shared" si="221"/>
        <v/>
      </c>
      <c r="G2856" s="17" t="str">
        <f t="shared" si="222"/>
        <v/>
      </c>
      <c r="H2856" s="17" t="str">
        <f t="shared" si="223"/>
        <v>-</v>
      </c>
      <c r="I2856" s="17" t="str">
        <f t="shared" si="224"/>
        <v>--</v>
      </c>
      <c r="J2856" s="17" t="str">
        <f t="shared" si="220"/>
        <v xml:space="preserve"> </v>
      </c>
      <c r="K2856" s="17" t="str">
        <f>IF(H2856="-","",COUNTIF($H$8:H2856,H2856))</f>
        <v/>
      </c>
    </row>
    <row r="2857" spans="1:11" ht="19.600000000000001" customHeight="1" x14ac:dyDescent="0.25">
      <c r="A2857" s="32"/>
      <c r="B2857" s="33"/>
      <c r="C2857" s="39"/>
      <c r="D2857" s="45"/>
      <c r="F2857" s="17" t="str">
        <f t="shared" si="221"/>
        <v/>
      </c>
      <c r="G2857" s="17" t="str">
        <f t="shared" si="222"/>
        <v/>
      </c>
      <c r="H2857" s="17" t="str">
        <f t="shared" si="223"/>
        <v>-</v>
      </c>
      <c r="I2857" s="17" t="str">
        <f t="shared" si="224"/>
        <v>--</v>
      </c>
      <c r="J2857" s="17" t="str">
        <f t="shared" si="220"/>
        <v xml:space="preserve"> </v>
      </c>
      <c r="K2857" s="17" t="str">
        <f>IF(H2857="-","",COUNTIF($H$8:H2857,H2857))</f>
        <v/>
      </c>
    </row>
    <row r="2858" spans="1:11" ht="19.600000000000001" customHeight="1" x14ac:dyDescent="0.25">
      <c r="A2858" s="32"/>
      <c r="B2858" s="33"/>
      <c r="C2858" s="39"/>
      <c r="D2858" s="45"/>
      <c r="F2858" s="17" t="str">
        <f t="shared" si="221"/>
        <v/>
      </c>
      <c r="G2858" s="17" t="str">
        <f t="shared" si="222"/>
        <v/>
      </c>
      <c r="H2858" s="17" t="str">
        <f t="shared" si="223"/>
        <v>-</v>
      </c>
      <c r="I2858" s="17" t="str">
        <f t="shared" si="224"/>
        <v>--</v>
      </c>
      <c r="J2858" s="17" t="str">
        <f t="shared" si="220"/>
        <v xml:space="preserve"> </v>
      </c>
      <c r="K2858" s="17" t="str">
        <f>IF(H2858="-","",COUNTIF($H$8:H2858,H2858))</f>
        <v/>
      </c>
    </row>
    <row r="2859" spans="1:11" ht="19.600000000000001" customHeight="1" x14ac:dyDescent="0.25">
      <c r="A2859" s="32"/>
      <c r="B2859" s="33"/>
      <c r="C2859" s="39"/>
      <c r="D2859" s="45"/>
      <c r="F2859" s="17" t="str">
        <f t="shared" si="221"/>
        <v/>
      </c>
      <c r="G2859" s="17" t="str">
        <f t="shared" si="222"/>
        <v/>
      </c>
      <c r="H2859" s="17" t="str">
        <f t="shared" si="223"/>
        <v>-</v>
      </c>
      <c r="I2859" s="17" t="str">
        <f t="shared" si="224"/>
        <v>--</v>
      </c>
      <c r="J2859" s="17" t="str">
        <f t="shared" si="220"/>
        <v xml:space="preserve"> </v>
      </c>
      <c r="K2859" s="17" t="str">
        <f>IF(H2859="-","",COUNTIF($H$8:H2859,H2859))</f>
        <v/>
      </c>
    </row>
    <row r="2860" spans="1:11" ht="19.600000000000001" customHeight="1" x14ac:dyDescent="0.25">
      <c r="A2860" s="32"/>
      <c r="B2860" s="33"/>
      <c r="C2860" s="39"/>
      <c r="D2860" s="45"/>
      <c r="F2860" s="17" t="str">
        <f t="shared" si="221"/>
        <v/>
      </c>
      <c r="G2860" s="17" t="str">
        <f t="shared" si="222"/>
        <v/>
      </c>
      <c r="H2860" s="17" t="str">
        <f t="shared" si="223"/>
        <v>-</v>
      </c>
      <c r="I2860" s="17" t="str">
        <f t="shared" si="224"/>
        <v>--</v>
      </c>
      <c r="J2860" s="17" t="str">
        <f t="shared" si="220"/>
        <v xml:space="preserve"> </v>
      </c>
      <c r="K2860" s="17" t="str">
        <f>IF(H2860="-","",COUNTIF($H$8:H2860,H2860))</f>
        <v/>
      </c>
    </row>
    <row r="2861" spans="1:11" ht="19.600000000000001" customHeight="1" x14ac:dyDescent="0.25">
      <c r="A2861" s="32"/>
      <c r="B2861" s="33"/>
      <c r="C2861" s="39"/>
      <c r="D2861" s="45"/>
      <c r="F2861" s="17" t="str">
        <f t="shared" si="221"/>
        <v/>
      </c>
      <c r="G2861" s="17" t="str">
        <f t="shared" si="222"/>
        <v/>
      </c>
      <c r="H2861" s="17" t="str">
        <f t="shared" si="223"/>
        <v>-</v>
      </c>
      <c r="I2861" s="17" t="str">
        <f t="shared" si="224"/>
        <v>--</v>
      </c>
      <c r="J2861" s="17" t="str">
        <f t="shared" si="220"/>
        <v xml:space="preserve"> </v>
      </c>
      <c r="K2861" s="17" t="str">
        <f>IF(H2861="-","",COUNTIF($H$8:H2861,H2861))</f>
        <v/>
      </c>
    </row>
    <row r="2862" spans="1:11" ht="19.600000000000001" customHeight="1" x14ac:dyDescent="0.25">
      <c r="A2862" s="32"/>
      <c r="B2862" s="33"/>
      <c r="C2862" s="39"/>
      <c r="D2862" s="45"/>
      <c r="F2862" s="17" t="str">
        <f t="shared" si="221"/>
        <v/>
      </c>
      <c r="G2862" s="17" t="str">
        <f t="shared" si="222"/>
        <v/>
      </c>
      <c r="H2862" s="17" t="str">
        <f t="shared" si="223"/>
        <v>-</v>
      </c>
      <c r="I2862" s="17" t="str">
        <f t="shared" si="224"/>
        <v>--</v>
      </c>
      <c r="J2862" s="17" t="str">
        <f t="shared" si="220"/>
        <v xml:space="preserve"> </v>
      </c>
      <c r="K2862" s="17" t="str">
        <f>IF(H2862="-","",COUNTIF($H$8:H2862,H2862))</f>
        <v/>
      </c>
    </row>
    <row r="2863" spans="1:11" ht="19.600000000000001" customHeight="1" x14ac:dyDescent="0.25">
      <c r="A2863" s="32"/>
      <c r="B2863" s="33"/>
      <c r="C2863" s="39"/>
      <c r="D2863" s="45"/>
      <c r="F2863" s="17" t="str">
        <f t="shared" si="221"/>
        <v/>
      </c>
      <c r="G2863" s="17" t="str">
        <f t="shared" si="222"/>
        <v/>
      </c>
      <c r="H2863" s="17" t="str">
        <f t="shared" si="223"/>
        <v>-</v>
      </c>
      <c r="I2863" s="17" t="str">
        <f t="shared" si="224"/>
        <v>--</v>
      </c>
      <c r="J2863" s="17" t="str">
        <f t="shared" si="220"/>
        <v xml:space="preserve"> </v>
      </c>
      <c r="K2863" s="17" t="str">
        <f>IF(H2863="-","",COUNTIF($H$8:H2863,H2863))</f>
        <v/>
      </c>
    </row>
    <row r="2864" spans="1:11" ht="19.600000000000001" customHeight="1" x14ac:dyDescent="0.25">
      <c r="A2864" s="32"/>
      <c r="B2864" s="33"/>
      <c r="C2864" s="39"/>
      <c r="D2864" s="45"/>
      <c r="F2864" s="17" t="str">
        <f t="shared" si="221"/>
        <v/>
      </c>
      <c r="G2864" s="17" t="str">
        <f t="shared" si="222"/>
        <v/>
      </c>
      <c r="H2864" s="17" t="str">
        <f t="shared" si="223"/>
        <v>-</v>
      </c>
      <c r="I2864" s="17" t="str">
        <f t="shared" si="224"/>
        <v>--</v>
      </c>
      <c r="J2864" s="17" t="str">
        <f t="shared" si="220"/>
        <v xml:space="preserve"> </v>
      </c>
      <c r="K2864" s="17" t="str">
        <f>IF(H2864="-","",COUNTIF($H$8:H2864,H2864))</f>
        <v/>
      </c>
    </row>
    <row r="2865" spans="1:11" ht="19.600000000000001" customHeight="1" x14ac:dyDescent="0.25">
      <c r="A2865" s="32"/>
      <c r="B2865" s="33"/>
      <c r="C2865" s="39"/>
      <c r="D2865" s="45"/>
      <c r="F2865" s="17" t="str">
        <f t="shared" si="221"/>
        <v/>
      </c>
      <c r="G2865" s="17" t="str">
        <f t="shared" si="222"/>
        <v/>
      </c>
      <c r="H2865" s="17" t="str">
        <f t="shared" si="223"/>
        <v>-</v>
      </c>
      <c r="I2865" s="17" t="str">
        <f t="shared" si="224"/>
        <v>--</v>
      </c>
      <c r="J2865" s="17" t="str">
        <f t="shared" si="220"/>
        <v xml:space="preserve"> </v>
      </c>
      <c r="K2865" s="17" t="str">
        <f>IF(H2865="-","",COUNTIF($H$8:H2865,H2865))</f>
        <v/>
      </c>
    </row>
    <row r="2866" spans="1:11" ht="19.600000000000001" customHeight="1" x14ac:dyDescent="0.25">
      <c r="A2866" s="32"/>
      <c r="B2866" s="33"/>
      <c r="C2866" s="39"/>
      <c r="D2866" s="45"/>
      <c r="F2866" s="17" t="str">
        <f t="shared" si="221"/>
        <v/>
      </c>
      <c r="G2866" s="17" t="str">
        <f t="shared" si="222"/>
        <v/>
      </c>
      <c r="H2866" s="17" t="str">
        <f t="shared" si="223"/>
        <v>-</v>
      </c>
      <c r="I2866" s="17" t="str">
        <f t="shared" si="224"/>
        <v>--</v>
      </c>
      <c r="J2866" s="17" t="str">
        <f t="shared" si="220"/>
        <v xml:space="preserve"> </v>
      </c>
      <c r="K2866" s="17" t="str">
        <f>IF(H2866="-","",COUNTIF($H$8:H2866,H2866))</f>
        <v/>
      </c>
    </row>
    <row r="2867" spans="1:11" ht="19.600000000000001" customHeight="1" x14ac:dyDescent="0.25">
      <c r="A2867" s="32"/>
      <c r="B2867" s="33"/>
      <c r="C2867" s="39"/>
      <c r="D2867" s="45"/>
      <c r="F2867" s="17" t="str">
        <f t="shared" si="221"/>
        <v/>
      </c>
      <c r="G2867" s="17" t="str">
        <f t="shared" si="222"/>
        <v/>
      </c>
      <c r="H2867" s="17" t="str">
        <f t="shared" si="223"/>
        <v>-</v>
      </c>
      <c r="I2867" s="17" t="str">
        <f t="shared" si="224"/>
        <v>--</v>
      </c>
      <c r="J2867" s="17" t="str">
        <f t="shared" si="220"/>
        <v xml:space="preserve"> </v>
      </c>
      <c r="K2867" s="17" t="str">
        <f>IF(H2867="-","",COUNTIF($H$8:H2867,H2867))</f>
        <v/>
      </c>
    </row>
    <row r="2868" spans="1:11" ht="19.600000000000001" customHeight="1" x14ac:dyDescent="0.25">
      <c r="A2868" s="32"/>
      <c r="B2868" s="33"/>
      <c r="C2868" s="39"/>
      <c r="D2868" s="45"/>
      <c r="F2868" s="17" t="str">
        <f t="shared" si="221"/>
        <v/>
      </c>
      <c r="G2868" s="17" t="str">
        <f t="shared" si="222"/>
        <v/>
      </c>
      <c r="H2868" s="17" t="str">
        <f t="shared" si="223"/>
        <v>-</v>
      </c>
      <c r="I2868" s="17" t="str">
        <f t="shared" si="224"/>
        <v>--</v>
      </c>
      <c r="J2868" s="17" t="str">
        <f t="shared" si="220"/>
        <v xml:space="preserve"> </v>
      </c>
      <c r="K2868" s="17" t="str">
        <f>IF(H2868="-","",COUNTIF($H$8:H2868,H2868))</f>
        <v/>
      </c>
    </row>
    <row r="2869" spans="1:11" ht="19.600000000000001" customHeight="1" x14ac:dyDescent="0.25">
      <c r="A2869" s="32"/>
      <c r="B2869" s="33"/>
      <c r="C2869" s="39"/>
      <c r="D2869" s="45"/>
      <c r="F2869" s="17" t="str">
        <f t="shared" si="221"/>
        <v/>
      </c>
      <c r="G2869" s="17" t="str">
        <f t="shared" si="222"/>
        <v/>
      </c>
      <c r="H2869" s="17" t="str">
        <f t="shared" si="223"/>
        <v>-</v>
      </c>
      <c r="I2869" s="17" t="str">
        <f t="shared" si="224"/>
        <v>--</v>
      </c>
      <c r="J2869" s="17" t="str">
        <f t="shared" si="220"/>
        <v xml:space="preserve"> </v>
      </c>
      <c r="K2869" s="17" t="str">
        <f>IF(H2869="-","",COUNTIF($H$8:H2869,H2869))</f>
        <v/>
      </c>
    </row>
    <row r="2870" spans="1:11" ht="19.600000000000001" customHeight="1" x14ac:dyDescent="0.25">
      <c r="A2870" s="32"/>
      <c r="B2870" s="33"/>
      <c r="C2870" s="39"/>
      <c r="D2870" s="45"/>
      <c r="F2870" s="17" t="str">
        <f t="shared" si="221"/>
        <v/>
      </c>
      <c r="G2870" s="17" t="str">
        <f t="shared" si="222"/>
        <v/>
      </c>
      <c r="H2870" s="17" t="str">
        <f t="shared" si="223"/>
        <v>-</v>
      </c>
      <c r="I2870" s="17" t="str">
        <f t="shared" si="224"/>
        <v>--</v>
      </c>
      <c r="J2870" s="17" t="str">
        <f t="shared" si="220"/>
        <v xml:space="preserve"> </v>
      </c>
      <c r="K2870" s="17" t="str">
        <f>IF(H2870="-","",COUNTIF($H$8:H2870,H2870))</f>
        <v/>
      </c>
    </row>
    <row r="2871" spans="1:11" ht="19.600000000000001" customHeight="1" x14ac:dyDescent="0.25">
      <c r="A2871" s="32"/>
      <c r="B2871" s="33"/>
      <c r="C2871" s="39"/>
      <c r="D2871" s="45"/>
      <c r="F2871" s="17" t="str">
        <f t="shared" si="221"/>
        <v/>
      </c>
      <c r="G2871" s="17" t="str">
        <f t="shared" si="222"/>
        <v/>
      </c>
      <c r="H2871" s="17" t="str">
        <f t="shared" si="223"/>
        <v>-</v>
      </c>
      <c r="I2871" s="17" t="str">
        <f t="shared" si="224"/>
        <v>--</v>
      </c>
      <c r="J2871" s="17" t="str">
        <f t="shared" si="220"/>
        <v xml:space="preserve"> </v>
      </c>
      <c r="K2871" s="17" t="str">
        <f>IF(H2871="-","",COUNTIF($H$8:H2871,H2871))</f>
        <v/>
      </c>
    </row>
    <row r="2872" spans="1:11" ht="19.600000000000001" customHeight="1" x14ac:dyDescent="0.25">
      <c r="A2872" s="32"/>
      <c r="B2872" s="33"/>
      <c r="C2872" s="39"/>
      <c r="D2872" s="45"/>
      <c r="F2872" s="17" t="str">
        <f t="shared" si="221"/>
        <v/>
      </c>
      <c r="G2872" s="17" t="str">
        <f t="shared" si="222"/>
        <v/>
      </c>
      <c r="H2872" s="17" t="str">
        <f t="shared" si="223"/>
        <v>-</v>
      </c>
      <c r="I2872" s="17" t="str">
        <f t="shared" si="224"/>
        <v>--</v>
      </c>
      <c r="J2872" s="17" t="str">
        <f t="shared" si="220"/>
        <v xml:space="preserve"> </v>
      </c>
      <c r="K2872" s="17" t="str">
        <f>IF(H2872="-","",COUNTIF($H$8:H2872,H2872))</f>
        <v/>
      </c>
    </row>
    <row r="2873" spans="1:11" ht="19.600000000000001" customHeight="1" x14ac:dyDescent="0.25">
      <c r="A2873" s="32"/>
      <c r="B2873" s="33"/>
      <c r="C2873" s="39"/>
      <c r="D2873" s="45"/>
      <c r="F2873" s="17" t="str">
        <f t="shared" si="221"/>
        <v/>
      </c>
      <c r="G2873" s="17" t="str">
        <f t="shared" si="222"/>
        <v/>
      </c>
      <c r="H2873" s="17" t="str">
        <f t="shared" si="223"/>
        <v>-</v>
      </c>
      <c r="I2873" s="17" t="str">
        <f t="shared" si="224"/>
        <v>--</v>
      </c>
      <c r="J2873" s="17" t="str">
        <f t="shared" si="220"/>
        <v xml:space="preserve"> </v>
      </c>
      <c r="K2873" s="17" t="str">
        <f>IF(H2873="-","",COUNTIF($H$8:H2873,H2873))</f>
        <v/>
      </c>
    </row>
    <row r="2874" spans="1:11" ht="19.600000000000001" customHeight="1" x14ac:dyDescent="0.25">
      <c r="A2874" s="32"/>
      <c r="B2874" s="33"/>
      <c r="C2874" s="39"/>
      <c r="D2874" s="45"/>
      <c r="F2874" s="17" t="str">
        <f t="shared" si="221"/>
        <v/>
      </c>
      <c r="G2874" s="17" t="str">
        <f t="shared" si="222"/>
        <v/>
      </c>
      <c r="H2874" s="17" t="str">
        <f t="shared" si="223"/>
        <v>-</v>
      </c>
      <c r="I2874" s="17" t="str">
        <f t="shared" si="224"/>
        <v>--</v>
      </c>
      <c r="J2874" s="17" t="str">
        <f t="shared" si="220"/>
        <v xml:space="preserve"> </v>
      </c>
      <c r="K2874" s="17" t="str">
        <f>IF(H2874="-","",COUNTIF($H$8:H2874,H2874))</f>
        <v/>
      </c>
    </row>
    <row r="2875" spans="1:11" ht="19.600000000000001" customHeight="1" x14ac:dyDescent="0.25">
      <c r="A2875" s="32"/>
      <c r="B2875" s="33"/>
      <c r="C2875" s="39"/>
      <c r="D2875" s="45"/>
      <c r="F2875" s="17" t="str">
        <f t="shared" si="221"/>
        <v/>
      </c>
      <c r="G2875" s="17" t="str">
        <f t="shared" si="222"/>
        <v/>
      </c>
      <c r="H2875" s="17" t="str">
        <f t="shared" si="223"/>
        <v>-</v>
      </c>
      <c r="I2875" s="17" t="str">
        <f t="shared" si="224"/>
        <v>--</v>
      </c>
      <c r="J2875" s="17" t="str">
        <f t="shared" si="220"/>
        <v xml:space="preserve"> </v>
      </c>
      <c r="K2875" s="17" t="str">
        <f>IF(H2875="-","",COUNTIF($H$8:H2875,H2875))</f>
        <v/>
      </c>
    </row>
    <row r="2876" spans="1:11" ht="19.600000000000001" customHeight="1" x14ac:dyDescent="0.25">
      <c r="A2876" s="32"/>
      <c r="B2876" s="33"/>
      <c r="C2876" s="39"/>
      <c r="D2876" s="45"/>
      <c r="F2876" s="17" t="str">
        <f t="shared" si="221"/>
        <v/>
      </c>
      <c r="G2876" s="17" t="str">
        <f t="shared" si="222"/>
        <v/>
      </c>
      <c r="H2876" s="17" t="str">
        <f t="shared" si="223"/>
        <v>-</v>
      </c>
      <c r="I2876" s="17" t="str">
        <f t="shared" si="224"/>
        <v>--</v>
      </c>
      <c r="J2876" s="17" t="str">
        <f t="shared" si="220"/>
        <v xml:space="preserve"> </v>
      </c>
      <c r="K2876" s="17" t="str">
        <f>IF(H2876="-","",COUNTIF($H$8:H2876,H2876))</f>
        <v/>
      </c>
    </row>
    <row r="2877" spans="1:11" ht="19.600000000000001" customHeight="1" x14ac:dyDescent="0.25">
      <c r="A2877" s="32"/>
      <c r="B2877" s="33"/>
      <c r="C2877" s="39"/>
      <c r="D2877" s="45"/>
      <c r="F2877" s="17" t="str">
        <f t="shared" si="221"/>
        <v/>
      </c>
      <c r="G2877" s="17" t="str">
        <f t="shared" si="222"/>
        <v/>
      </c>
      <c r="H2877" s="17" t="str">
        <f t="shared" si="223"/>
        <v>-</v>
      </c>
      <c r="I2877" s="17" t="str">
        <f t="shared" si="224"/>
        <v>--</v>
      </c>
      <c r="J2877" s="17" t="str">
        <f t="shared" si="220"/>
        <v xml:space="preserve"> </v>
      </c>
      <c r="K2877" s="17" t="str">
        <f>IF(H2877="-","",COUNTIF($H$8:H2877,H2877))</f>
        <v/>
      </c>
    </row>
    <row r="2878" spans="1:11" ht="19.600000000000001" customHeight="1" x14ac:dyDescent="0.25">
      <c r="A2878" s="32"/>
      <c r="B2878" s="33"/>
      <c r="C2878" s="39"/>
      <c r="D2878" s="45"/>
      <c r="F2878" s="17" t="str">
        <f t="shared" si="221"/>
        <v/>
      </c>
      <c r="G2878" s="17" t="str">
        <f t="shared" si="222"/>
        <v/>
      </c>
      <c r="H2878" s="17" t="str">
        <f t="shared" si="223"/>
        <v>-</v>
      </c>
      <c r="I2878" s="17" t="str">
        <f t="shared" si="224"/>
        <v>--</v>
      </c>
      <c r="J2878" s="17" t="str">
        <f t="shared" si="220"/>
        <v xml:space="preserve"> </v>
      </c>
      <c r="K2878" s="17" t="str">
        <f>IF(H2878="-","",COUNTIF($H$8:H2878,H2878))</f>
        <v/>
      </c>
    </row>
    <row r="2879" spans="1:11" ht="19.600000000000001" customHeight="1" x14ac:dyDescent="0.25">
      <c r="A2879" s="32"/>
      <c r="B2879" s="33"/>
      <c r="C2879" s="39"/>
      <c r="D2879" s="45"/>
      <c r="F2879" s="17" t="str">
        <f t="shared" si="221"/>
        <v/>
      </c>
      <c r="G2879" s="17" t="str">
        <f t="shared" si="222"/>
        <v/>
      </c>
      <c r="H2879" s="17" t="str">
        <f t="shared" si="223"/>
        <v>-</v>
      </c>
      <c r="I2879" s="17" t="str">
        <f t="shared" si="224"/>
        <v>--</v>
      </c>
      <c r="J2879" s="17" t="str">
        <f t="shared" si="220"/>
        <v xml:space="preserve"> </v>
      </c>
      <c r="K2879" s="17" t="str">
        <f>IF(H2879="-","",COUNTIF($H$8:H2879,H2879))</f>
        <v/>
      </c>
    </row>
    <row r="2880" spans="1:11" ht="19.600000000000001" customHeight="1" x14ac:dyDescent="0.25">
      <c r="A2880" s="32"/>
      <c r="B2880" s="33"/>
      <c r="C2880" s="39"/>
      <c r="D2880" s="45"/>
      <c r="F2880" s="17" t="str">
        <f t="shared" si="221"/>
        <v/>
      </c>
      <c r="G2880" s="17" t="str">
        <f t="shared" si="222"/>
        <v/>
      </c>
      <c r="H2880" s="17" t="str">
        <f t="shared" si="223"/>
        <v>-</v>
      </c>
      <c r="I2880" s="17" t="str">
        <f t="shared" si="224"/>
        <v>--</v>
      </c>
      <c r="J2880" s="17" t="str">
        <f t="shared" si="220"/>
        <v xml:space="preserve"> </v>
      </c>
      <c r="K2880" s="17" t="str">
        <f>IF(H2880="-","",COUNTIF($H$8:H2880,H2880))</f>
        <v/>
      </c>
    </row>
    <row r="2881" spans="1:11" ht="19.600000000000001" customHeight="1" x14ac:dyDescent="0.25">
      <c r="A2881" s="32"/>
      <c r="B2881" s="33"/>
      <c r="C2881" s="39"/>
      <c r="D2881" s="45"/>
      <c r="F2881" s="17" t="str">
        <f t="shared" si="221"/>
        <v/>
      </c>
      <c r="G2881" s="17" t="str">
        <f t="shared" si="222"/>
        <v/>
      </c>
      <c r="H2881" s="17" t="str">
        <f t="shared" si="223"/>
        <v>-</v>
      </c>
      <c r="I2881" s="17" t="str">
        <f t="shared" si="224"/>
        <v>--</v>
      </c>
      <c r="J2881" s="17" t="str">
        <f t="shared" si="220"/>
        <v xml:space="preserve"> </v>
      </c>
      <c r="K2881" s="17" t="str">
        <f>IF(H2881="-","",COUNTIF($H$8:H2881,H2881))</f>
        <v/>
      </c>
    </row>
    <row r="2882" spans="1:11" ht="19.600000000000001" customHeight="1" x14ac:dyDescent="0.25">
      <c r="A2882" s="32"/>
      <c r="B2882" s="33"/>
      <c r="C2882" s="39"/>
      <c r="D2882" s="45"/>
      <c r="F2882" s="17" t="str">
        <f t="shared" si="221"/>
        <v/>
      </c>
      <c r="G2882" s="17" t="str">
        <f t="shared" si="222"/>
        <v/>
      </c>
      <c r="H2882" s="17" t="str">
        <f t="shared" si="223"/>
        <v>-</v>
      </c>
      <c r="I2882" s="17" t="str">
        <f t="shared" si="224"/>
        <v>--</v>
      </c>
      <c r="J2882" s="17" t="str">
        <f t="shared" si="220"/>
        <v xml:space="preserve"> </v>
      </c>
      <c r="K2882" s="17" t="str">
        <f>IF(H2882="-","",COUNTIF($H$8:H2882,H2882))</f>
        <v/>
      </c>
    </row>
    <row r="2883" spans="1:11" ht="19.600000000000001" customHeight="1" x14ac:dyDescent="0.25">
      <c r="A2883" s="32"/>
      <c r="B2883" s="33"/>
      <c r="C2883" s="39"/>
      <c r="D2883" s="45"/>
      <c r="F2883" s="17" t="str">
        <f t="shared" si="221"/>
        <v/>
      </c>
      <c r="G2883" s="17" t="str">
        <f t="shared" si="222"/>
        <v/>
      </c>
      <c r="H2883" s="17" t="str">
        <f t="shared" si="223"/>
        <v>-</v>
      </c>
      <c r="I2883" s="17" t="str">
        <f t="shared" si="224"/>
        <v>--</v>
      </c>
      <c r="J2883" s="17" t="str">
        <f t="shared" si="220"/>
        <v xml:space="preserve"> </v>
      </c>
      <c r="K2883" s="17" t="str">
        <f>IF(H2883="-","",COUNTIF($H$8:H2883,H2883))</f>
        <v/>
      </c>
    </row>
    <row r="2884" spans="1:11" ht="19.600000000000001" customHeight="1" x14ac:dyDescent="0.25">
      <c r="A2884" s="32"/>
      <c r="B2884" s="33"/>
      <c r="C2884" s="39"/>
      <c r="D2884" s="45"/>
      <c r="F2884" s="17" t="str">
        <f t="shared" si="221"/>
        <v/>
      </c>
      <c r="G2884" s="17" t="str">
        <f t="shared" si="222"/>
        <v/>
      </c>
      <c r="H2884" s="17" t="str">
        <f t="shared" si="223"/>
        <v>-</v>
      </c>
      <c r="I2884" s="17" t="str">
        <f t="shared" si="224"/>
        <v>--</v>
      </c>
      <c r="J2884" s="17" t="str">
        <f t="shared" si="220"/>
        <v xml:space="preserve"> </v>
      </c>
      <c r="K2884" s="17" t="str">
        <f>IF(H2884="-","",COUNTIF($H$8:H2884,H2884))</f>
        <v/>
      </c>
    </row>
    <row r="2885" spans="1:11" ht="19.600000000000001" customHeight="1" x14ac:dyDescent="0.25">
      <c r="A2885" s="32"/>
      <c r="B2885" s="33"/>
      <c r="C2885" s="39"/>
      <c r="D2885" s="45"/>
      <c r="F2885" s="17" t="str">
        <f t="shared" si="221"/>
        <v/>
      </c>
      <c r="G2885" s="17" t="str">
        <f t="shared" si="222"/>
        <v/>
      </c>
      <c r="H2885" s="17" t="str">
        <f t="shared" si="223"/>
        <v>-</v>
      </c>
      <c r="I2885" s="17" t="str">
        <f t="shared" si="224"/>
        <v>--</v>
      </c>
      <c r="J2885" s="17" t="str">
        <f t="shared" si="220"/>
        <v xml:space="preserve"> </v>
      </c>
      <c r="K2885" s="17" t="str">
        <f>IF(H2885="-","",COUNTIF($H$8:H2885,H2885))</f>
        <v/>
      </c>
    </row>
    <row r="2886" spans="1:11" ht="19.600000000000001" customHeight="1" x14ac:dyDescent="0.25">
      <c r="A2886" s="32"/>
      <c r="B2886" s="33"/>
      <c r="C2886" s="39"/>
      <c r="D2886" s="45"/>
      <c r="F2886" s="17" t="str">
        <f t="shared" si="221"/>
        <v/>
      </c>
      <c r="G2886" s="17" t="str">
        <f t="shared" si="222"/>
        <v/>
      </c>
      <c r="H2886" s="17" t="str">
        <f t="shared" si="223"/>
        <v>-</v>
      </c>
      <c r="I2886" s="17" t="str">
        <f t="shared" si="224"/>
        <v>--</v>
      </c>
      <c r="J2886" s="17" t="str">
        <f t="shared" si="220"/>
        <v xml:space="preserve"> </v>
      </c>
      <c r="K2886" s="17" t="str">
        <f>IF(H2886="-","",COUNTIF($H$8:H2886,H2886))</f>
        <v/>
      </c>
    </row>
    <row r="2887" spans="1:11" ht="19.600000000000001" customHeight="1" x14ac:dyDescent="0.25">
      <c r="A2887" s="32"/>
      <c r="B2887" s="33"/>
      <c r="C2887" s="39"/>
      <c r="D2887" s="45"/>
      <c r="F2887" s="17" t="str">
        <f t="shared" si="221"/>
        <v/>
      </c>
      <c r="G2887" s="17" t="str">
        <f t="shared" si="222"/>
        <v/>
      </c>
      <c r="H2887" s="17" t="str">
        <f t="shared" si="223"/>
        <v>-</v>
      </c>
      <c r="I2887" s="17" t="str">
        <f t="shared" si="224"/>
        <v>--</v>
      </c>
      <c r="J2887" s="17" t="str">
        <f t="shared" si="220"/>
        <v xml:space="preserve"> </v>
      </c>
      <c r="K2887" s="17" t="str">
        <f>IF(H2887="-","",COUNTIF($H$8:H2887,H2887))</f>
        <v/>
      </c>
    </row>
    <row r="2888" spans="1:11" ht="19.600000000000001" customHeight="1" x14ac:dyDescent="0.25">
      <c r="A2888" s="32"/>
      <c r="B2888" s="33"/>
      <c r="C2888" s="39"/>
      <c r="D2888" s="45"/>
      <c r="F2888" s="17" t="str">
        <f t="shared" si="221"/>
        <v/>
      </c>
      <c r="G2888" s="17" t="str">
        <f t="shared" si="222"/>
        <v/>
      </c>
      <c r="H2888" s="17" t="str">
        <f t="shared" si="223"/>
        <v>-</v>
      </c>
      <c r="I2888" s="17" t="str">
        <f t="shared" si="224"/>
        <v>--</v>
      </c>
      <c r="J2888" s="17" t="str">
        <f t="shared" ref="J2888:J2951" si="225">B2888&amp;" "&amp;A2888</f>
        <v xml:space="preserve"> </v>
      </c>
      <c r="K2888" s="17" t="str">
        <f>IF(H2888="-","",COUNTIF($H$8:H2888,H2888))</f>
        <v/>
      </c>
    </row>
    <row r="2889" spans="1:11" ht="19.600000000000001" customHeight="1" x14ac:dyDescent="0.25">
      <c r="A2889" s="32"/>
      <c r="B2889" s="33"/>
      <c r="C2889" s="39"/>
      <c r="D2889" s="45"/>
      <c r="F2889" s="17" t="str">
        <f t="shared" ref="F2889:F2952" si="226">IF(ISBLANK(C2889),"",MONTH(C2889))</f>
        <v/>
      </c>
      <c r="G2889" s="17" t="str">
        <f t="shared" ref="G2889:G2952" si="227">IF(ISBLANK(C2889),"",DAY(C2889))</f>
        <v/>
      </c>
      <c r="H2889" s="17" t="str">
        <f t="shared" ref="H2889:H2952" si="228">F2889&amp;"-"&amp;G2889</f>
        <v>-</v>
      </c>
      <c r="I2889" s="17" t="str">
        <f t="shared" ref="I2889:I2952" si="229">H2889&amp;"-"&amp;K2889</f>
        <v>--</v>
      </c>
      <c r="J2889" s="17" t="str">
        <f t="shared" si="225"/>
        <v xml:space="preserve"> </v>
      </c>
      <c r="K2889" s="17" t="str">
        <f>IF(H2889="-","",COUNTIF($H$8:H2889,H2889))</f>
        <v/>
      </c>
    </row>
    <row r="2890" spans="1:11" ht="19.600000000000001" customHeight="1" x14ac:dyDescent="0.25">
      <c r="A2890" s="32"/>
      <c r="B2890" s="33"/>
      <c r="C2890" s="39"/>
      <c r="D2890" s="45"/>
      <c r="F2890" s="17" t="str">
        <f t="shared" si="226"/>
        <v/>
      </c>
      <c r="G2890" s="17" t="str">
        <f t="shared" si="227"/>
        <v/>
      </c>
      <c r="H2890" s="17" t="str">
        <f t="shared" si="228"/>
        <v>-</v>
      </c>
      <c r="I2890" s="17" t="str">
        <f t="shared" si="229"/>
        <v>--</v>
      </c>
      <c r="J2890" s="17" t="str">
        <f t="shared" si="225"/>
        <v xml:space="preserve"> </v>
      </c>
      <c r="K2890" s="17" t="str">
        <f>IF(H2890="-","",COUNTIF($H$8:H2890,H2890))</f>
        <v/>
      </c>
    </row>
    <row r="2891" spans="1:11" ht="19.600000000000001" customHeight="1" x14ac:dyDescent="0.25">
      <c r="A2891" s="32"/>
      <c r="B2891" s="33"/>
      <c r="C2891" s="39"/>
      <c r="D2891" s="45"/>
      <c r="F2891" s="17" t="str">
        <f t="shared" si="226"/>
        <v/>
      </c>
      <c r="G2891" s="17" t="str">
        <f t="shared" si="227"/>
        <v/>
      </c>
      <c r="H2891" s="17" t="str">
        <f t="shared" si="228"/>
        <v>-</v>
      </c>
      <c r="I2891" s="17" t="str">
        <f t="shared" si="229"/>
        <v>--</v>
      </c>
      <c r="J2891" s="17" t="str">
        <f t="shared" si="225"/>
        <v xml:space="preserve"> </v>
      </c>
      <c r="K2891" s="17" t="str">
        <f>IF(H2891="-","",COUNTIF($H$8:H2891,H2891))</f>
        <v/>
      </c>
    </row>
    <row r="2892" spans="1:11" ht="19.600000000000001" customHeight="1" x14ac:dyDescent="0.25">
      <c r="A2892" s="32"/>
      <c r="B2892" s="33"/>
      <c r="C2892" s="39"/>
      <c r="D2892" s="45"/>
      <c r="F2892" s="17" t="str">
        <f t="shared" si="226"/>
        <v/>
      </c>
      <c r="G2892" s="17" t="str">
        <f t="shared" si="227"/>
        <v/>
      </c>
      <c r="H2892" s="17" t="str">
        <f t="shared" si="228"/>
        <v>-</v>
      </c>
      <c r="I2892" s="17" t="str">
        <f t="shared" si="229"/>
        <v>--</v>
      </c>
      <c r="J2892" s="17" t="str">
        <f t="shared" si="225"/>
        <v xml:space="preserve"> </v>
      </c>
      <c r="K2892" s="17" t="str">
        <f>IF(H2892="-","",COUNTIF($H$8:H2892,H2892))</f>
        <v/>
      </c>
    </row>
    <row r="2893" spans="1:11" ht="19.600000000000001" customHeight="1" x14ac:dyDescent="0.25">
      <c r="A2893" s="32"/>
      <c r="B2893" s="33"/>
      <c r="C2893" s="39"/>
      <c r="D2893" s="45"/>
      <c r="F2893" s="17" t="str">
        <f t="shared" si="226"/>
        <v/>
      </c>
      <c r="G2893" s="17" t="str">
        <f t="shared" si="227"/>
        <v/>
      </c>
      <c r="H2893" s="17" t="str">
        <f t="shared" si="228"/>
        <v>-</v>
      </c>
      <c r="I2893" s="17" t="str">
        <f t="shared" si="229"/>
        <v>--</v>
      </c>
      <c r="J2893" s="17" t="str">
        <f t="shared" si="225"/>
        <v xml:space="preserve"> </v>
      </c>
      <c r="K2893" s="17" t="str">
        <f>IF(H2893="-","",COUNTIF($H$8:H2893,H2893))</f>
        <v/>
      </c>
    </row>
    <row r="2894" spans="1:11" ht="19.600000000000001" customHeight="1" x14ac:dyDescent="0.25">
      <c r="A2894" s="32"/>
      <c r="B2894" s="33"/>
      <c r="C2894" s="39"/>
      <c r="D2894" s="45"/>
      <c r="F2894" s="17" t="str">
        <f t="shared" si="226"/>
        <v/>
      </c>
      <c r="G2894" s="17" t="str">
        <f t="shared" si="227"/>
        <v/>
      </c>
      <c r="H2894" s="17" t="str">
        <f t="shared" si="228"/>
        <v>-</v>
      </c>
      <c r="I2894" s="17" t="str">
        <f t="shared" si="229"/>
        <v>--</v>
      </c>
      <c r="J2894" s="17" t="str">
        <f t="shared" si="225"/>
        <v xml:space="preserve"> </v>
      </c>
      <c r="K2894" s="17" t="str">
        <f>IF(H2894="-","",COUNTIF($H$8:H2894,H2894))</f>
        <v/>
      </c>
    </row>
    <row r="2895" spans="1:11" ht="19.600000000000001" customHeight="1" x14ac:dyDescent="0.25">
      <c r="A2895" s="32"/>
      <c r="B2895" s="33"/>
      <c r="C2895" s="39"/>
      <c r="D2895" s="45"/>
      <c r="F2895" s="17" t="str">
        <f t="shared" si="226"/>
        <v/>
      </c>
      <c r="G2895" s="17" t="str">
        <f t="shared" si="227"/>
        <v/>
      </c>
      <c r="H2895" s="17" t="str">
        <f t="shared" si="228"/>
        <v>-</v>
      </c>
      <c r="I2895" s="17" t="str">
        <f t="shared" si="229"/>
        <v>--</v>
      </c>
      <c r="J2895" s="17" t="str">
        <f t="shared" si="225"/>
        <v xml:space="preserve"> </v>
      </c>
      <c r="K2895" s="17" t="str">
        <f>IF(H2895="-","",COUNTIF($H$8:H2895,H2895))</f>
        <v/>
      </c>
    </row>
    <row r="2896" spans="1:11" ht="19.600000000000001" customHeight="1" x14ac:dyDescent="0.25">
      <c r="A2896" s="32"/>
      <c r="B2896" s="33"/>
      <c r="C2896" s="39"/>
      <c r="D2896" s="45"/>
      <c r="F2896" s="17" t="str">
        <f t="shared" si="226"/>
        <v/>
      </c>
      <c r="G2896" s="17" t="str">
        <f t="shared" si="227"/>
        <v/>
      </c>
      <c r="H2896" s="17" t="str">
        <f t="shared" si="228"/>
        <v>-</v>
      </c>
      <c r="I2896" s="17" t="str">
        <f t="shared" si="229"/>
        <v>--</v>
      </c>
      <c r="J2896" s="17" t="str">
        <f t="shared" si="225"/>
        <v xml:space="preserve"> </v>
      </c>
      <c r="K2896" s="17" t="str">
        <f>IF(H2896="-","",COUNTIF($H$8:H2896,H2896))</f>
        <v/>
      </c>
    </row>
    <row r="2897" spans="1:11" ht="19.600000000000001" customHeight="1" x14ac:dyDescent="0.25">
      <c r="A2897" s="32"/>
      <c r="B2897" s="33"/>
      <c r="C2897" s="39"/>
      <c r="D2897" s="45"/>
      <c r="F2897" s="17" t="str">
        <f t="shared" si="226"/>
        <v/>
      </c>
      <c r="G2897" s="17" t="str">
        <f t="shared" si="227"/>
        <v/>
      </c>
      <c r="H2897" s="17" t="str">
        <f t="shared" si="228"/>
        <v>-</v>
      </c>
      <c r="I2897" s="17" t="str">
        <f t="shared" si="229"/>
        <v>--</v>
      </c>
      <c r="J2897" s="17" t="str">
        <f t="shared" si="225"/>
        <v xml:space="preserve"> </v>
      </c>
      <c r="K2897" s="17" t="str">
        <f>IF(H2897="-","",COUNTIF($H$8:H2897,H2897))</f>
        <v/>
      </c>
    </row>
    <row r="2898" spans="1:11" ht="19.600000000000001" customHeight="1" x14ac:dyDescent="0.25">
      <c r="A2898" s="32"/>
      <c r="B2898" s="33"/>
      <c r="C2898" s="39"/>
      <c r="D2898" s="45"/>
      <c r="F2898" s="17" t="str">
        <f t="shared" si="226"/>
        <v/>
      </c>
      <c r="G2898" s="17" t="str">
        <f t="shared" si="227"/>
        <v/>
      </c>
      <c r="H2898" s="17" t="str">
        <f t="shared" si="228"/>
        <v>-</v>
      </c>
      <c r="I2898" s="17" t="str">
        <f t="shared" si="229"/>
        <v>--</v>
      </c>
      <c r="J2898" s="17" t="str">
        <f t="shared" si="225"/>
        <v xml:space="preserve"> </v>
      </c>
      <c r="K2898" s="17" t="str">
        <f>IF(H2898="-","",COUNTIF($H$8:H2898,H2898))</f>
        <v/>
      </c>
    </row>
    <row r="2899" spans="1:11" ht="19.600000000000001" customHeight="1" x14ac:dyDescent="0.25">
      <c r="A2899" s="32"/>
      <c r="B2899" s="33"/>
      <c r="C2899" s="39"/>
      <c r="D2899" s="45"/>
      <c r="F2899" s="17" t="str">
        <f t="shared" si="226"/>
        <v/>
      </c>
      <c r="G2899" s="17" t="str">
        <f t="shared" si="227"/>
        <v/>
      </c>
      <c r="H2899" s="17" t="str">
        <f t="shared" si="228"/>
        <v>-</v>
      </c>
      <c r="I2899" s="17" t="str">
        <f t="shared" si="229"/>
        <v>--</v>
      </c>
      <c r="J2899" s="17" t="str">
        <f t="shared" si="225"/>
        <v xml:space="preserve"> </v>
      </c>
      <c r="K2899" s="17" t="str">
        <f>IF(H2899="-","",COUNTIF($H$8:H2899,H2899))</f>
        <v/>
      </c>
    </row>
    <row r="2900" spans="1:11" ht="19.600000000000001" customHeight="1" x14ac:dyDescent="0.25">
      <c r="A2900" s="32"/>
      <c r="B2900" s="33"/>
      <c r="C2900" s="39"/>
      <c r="D2900" s="45"/>
      <c r="F2900" s="17" t="str">
        <f t="shared" si="226"/>
        <v/>
      </c>
      <c r="G2900" s="17" t="str">
        <f t="shared" si="227"/>
        <v/>
      </c>
      <c r="H2900" s="17" t="str">
        <f t="shared" si="228"/>
        <v>-</v>
      </c>
      <c r="I2900" s="17" t="str">
        <f t="shared" si="229"/>
        <v>--</v>
      </c>
      <c r="J2900" s="17" t="str">
        <f t="shared" si="225"/>
        <v xml:space="preserve"> </v>
      </c>
      <c r="K2900" s="17" t="str">
        <f>IF(H2900="-","",COUNTIF($H$8:H2900,H2900))</f>
        <v/>
      </c>
    </row>
    <row r="2901" spans="1:11" ht="19.600000000000001" customHeight="1" x14ac:dyDescent="0.25">
      <c r="A2901" s="32"/>
      <c r="B2901" s="33"/>
      <c r="C2901" s="39"/>
      <c r="D2901" s="45"/>
      <c r="F2901" s="17" t="str">
        <f t="shared" si="226"/>
        <v/>
      </c>
      <c r="G2901" s="17" t="str">
        <f t="shared" si="227"/>
        <v/>
      </c>
      <c r="H2901" s="17" t="str">
        <f t="shared" si="228"/>
        <v>-</v>
      </c>
      <c r="I2901" s="17" t="str">
        <f t="shared" si="229"/>
        <v>--</v>
      </c>
      <c r="J2901" s="17" t="str">
        <f t="shared" si="225"/>
        <v xml:space="preserve"> </v>
      </c>
      <c r="K2901" s="17" t="str">
        <f>IF(H2901="-","",COUNTIF($H$8:H2901,H2901))</f>
        <v/>
      </c>
    </row>
    <row r="2902" spans="1:11" ht="19.600000000000001" customHeight="1" x14ac:dyDescent="0.25">
      <c r="A2902" s="32"/>
      <c r="B2902" s="33"/>
      <c r="C2902" s="39"/>
      <c r="D2902" s="45"/>
      <c r="F2902" s="17" t="str">
        <f t="shared" si="226"/>
        <v/>
      </c>
      <c r="G2902" s="17" t="str">
        <f t="shared" si="227"/>
        <v/>
      </c>
      <c r="H2902" s="17" t="str">
        <f t="shared" si="228"/>
        <v>-</v>
      </c>
      <c r="I2902" s="17" t="str">
        <f t="shared" si="229"/>
        <v>--</v>
      </c>
      <c r="J2902" s="17" t="str">
        <f t="shared" si="225"/>
        <v xml:space="preserve"> </v>
      </c>
      <c r="K2902" s="17" t="str">
        <f>IF(H2902="-","",COUNTIF($H$8:H2902,H2902))</f>
        <v/>
      </c>
    </row>
    <row r="2903" spans="1:11" ht="19.600000000000001" customHeight="1" x14ac:dyDescent="0.25">
      <c r="A2903" s="32"/>
      <c r="B2903" s="33"/>
      <c r="C2903" s="39"/>
      <c r="D2903" s="45"/>
      <c r="F2903" s="17" t="str">
        <f t="shared" si="226"/>
        <v/>
      </c>
      <c r="G2903" s="17" t="str">
        <f t="shared" si="227"/>
        <v/>
      </c>
      <c r="H2903" s="17" t="str">
        <f t="shared" si="228"/>
        <v>-</v>
      </c>
      <c r="I2903" s="17" t="str">
        <f t="shared" si="229"/>
        <v>--</v>
      </c>
      <c r="J2903" s="17" t="str">
        <f t="shared" si="225"/>
        <v xml:space="preserve"> </v>
      </c>
      <c r="K2903" s="17" t="str">
        <f>IF(H2903="-","",COUNTIF($H$8:H2903,H2903))</f>
        <v/>
      </c>
    </row>
    <row r="2904" spans="1:11" ht="19.600000000000001" customHeight="1" x14ac:dyDescent="0.25">
      <c r="A2904" s="32"/>
      <c r="B2904" s="33"/>
      <c r="C2904" s="39"/>
      <c r="D2904" s="45"/>
      <c r="F2904" s="17" t="str">
        <f t="shared" si="226"/>
        <v/>
      </c>
      <c r="G2904" s="17" t="str">
        <f t="shared" si="227"/>
        <v/>
      </c>
      <c r="H2904" s="17" t="str">
        <f t="shared" si="228"/>
        <v>-</v>
      </c>
      <c r="I2904" s="17" t="str">
        <f t="shared" si="229"/>
        <v>--</v>
      </c>
      <c r="J2904" s="17" t="str">
        <f t="shared" si="225"/>
        <v xml:space="preserve"> </v>
      </c>
      <c r="K2904" s="17" t="str">
        <f>IF(H2904="-","",COUNTIF($H$8:H2904,H2904))</f>
        <v/>
      </c>
    </row>
    <row r="2905" spans="1:11" ht="19.600000000000001" customHeight="1" x14ac:dyDescent="0.25">
      <c r="A2905" s="32"/>
      <c r="B2905" s="33"/>
      <c r="C2905" s="39"/>
      <c r="D2905" s="45"/>
      <c r="F2905" s="17" t="str">
        <f t="shared" si="226"/>
        <v/>
      </c>
      <c r="G2905" s="17" t="str">
        <f t="shared" si="227"/>
        <v/>
      </c>
      <c r="H2905" s="17" t="str">
        <f t="shared" si="228"/>
        <v>-</v>
      </c>
      <c r="I2905" s="17" t="str">
        <f t="shared" si="229"/>
        <v>--</v>
      </c>
      <c r="J2905" s="17" t="str">
        <f t="shared" si="225"/>
        <v xml:space="preserve"> </v>
      </c>
      <c r="K2905" s="17" t="str">
        <f>IF(H2905="-","",COUNTIF($H$8:H2905,H2905))</f>
        <v/>
      </c>
    </row>
    <row r="2906" spans="1:11" ht="19.600000000000001" customHeight="1" x14ac:dyDescent="0.25">
      <c r="A2906" s="32"/>
      <c r="B2906" s="33"/>
      <c r="C2906" s="39"/>
      <c r="D2906" s="45"/>
      <c r="F2906" s="17" t="str">
        <f t="shared" si="226"/>
        <v/>
      </c>
      <c r="G2906" s="17" t="str">
        <f t="shared" si="227"/>
        <v/>
      </c>
      <c r="H2906" s="17" t="str">
        <f t="shared" si="228"/>
        <v>-</v>
      </c>
      <c r="I2906" s="17" t="str">
        <f t="shared" si="229"/>
        <v>--</v>
      </c>
      <c r="J2906" s="17" t="str">
        <f t="shared" si="225"/>
        <v xml:space="preserve"> </v>
      </c>
      <c r="K2906" s="17" t="str">
        <f>IF(H2906="-","",COUNTIF($H$8:H2906,H2906))</f>
        <v/>
      </c>
    </row>
    <row r="2907" spans="1:11" ht="19.600000000000001" customHeight="1" x14ac:dyDescent="0.25">
      <c r="A2907" s="32"/>
      <c r="B2907" s="33"/>
      <c r="C2907" s="39"/>
      <c r="D2907" s="45"/>
      <c r="F2907" s="17" t="str">
        <f t="shared" si="226"/>
        <v/>
      </c>
      <c r="G2907" s="17" t="str">
        <f t="shared" si="227"/>
        <v/>
      </c>
      <c r="H2907" s="17" t="str">
        <f t="shared" si="228"/>
        <v>-</v>
      </c>
      <c r="I2907" s="17" t="str">
        <f t="shared" si="229"/>
        <v>--</v>
      </c>
      <c r="J2907" s="17" t="str">
        <f t="shared" si="225"/>
        <v xml:space="preserve"> </v>
      </c>
      <c r="K2907" s="17" t="str">
        <f>IF(H2907="-","",COUNTIF($H$8:H2907,H2907))</f>
        <v/>
      </c>
    </row>
    <row r="2908" spans="1:11" ht="19.600000000000001" customHeight="1" x14ac:dyDescent="0.25">
      <c r="A2908" s="32"/>
      <c r="B2908" s="33"/>
      <c r="C2908" s="39"/>
      <c r="D2908" s="45"/>
      <c r="F2908" s="17" t="str">
        <f t="shared" si="226"/>
        <v/>
      </c>
      <c r="G2908" s="17" t="str">
        <f t="shared" si="227"/>
        <v/>
      </c>
      <c r="H2908" s="17" t="str">
        <f t="shared" si="228"/>
        <v>-</v>
      </c>
      <c r="I2908" s="17" t="str">
        <f t="shared" si="229"/>
        <v>--</v>
      </c>
      <c r="J2908" s="17" t="str">
        <f t="shared" si="225"/>
        <v xml:space="preserve"> </v>
      </c>
      <c r="K2908" s="17" t="str">
        <f>IF(H2908="-","",COUNTIF($H$8:H2908,H2908))</f>
        <v/>
      </c>
    </row>
    <row r="2909" spans="1:11" ht="19.600000000000001" customHeight="1" x14ac:dyDescent="0.25">
      <c r="A2909" s="32"/>
      <c r="B2909" s="33"/>
      <c r="C2909" s="39"/>
      <c r="D2909" s="45"/>
      <c r="F2909" s="17" t="str">
        <f t="shared" si="226"/>
        <v/>
      </c>
      <c r="G2909" s="17" t="str">
        <f t="shared" si="227"/>
        <v/>
      </c>
      <c r="H2909" s="17" t="str">
        <f t="shared" si="228"/>
        <v>-</v>
      </c>
      <c r="I2909" s="17" t="str">
        <f t="shared" si="229"/>
        <v>--</v>
      </c>
      <c r="J2909" s="17" t="str">
        <f t="shared" si="225"/>
        <v xml:space="preserve"> </v>
      </c>
      <c r="K2909" s="17" t="str">
        <f>IF(H2909="-","",COUNTIF($H$8:H2909,H2909))</f>
        <v/>
      </c>
    </row>
    <row r="2910" spans="1:11" ht="19.600000000000001" customHeight="1" x14ac:dyDescent="0.25">
      <c r="A2910" s="32"/>
      <c r="B2910" s="33"/>
      <c r="C2910" s="39"/>
      <c r="D2910" s="45"/>
      <c r="F2910" s="17" t="str">
        <f t="shared" si="226"/>
        <v/>
      </c>
      <c r="G2910" s="17" t="str">
        <f t="shared" si="227"/>
        <v/>
      </c>
      <c r="H2910" s="17" t="str">
        <f t="shared" si="228"/>
        <v>-</v>
      </c>
      <c r="I2910" s="17" t="str">
        <f t="shared" si="229"/>
        <v>--</v>
      </c>
      <c r="J2910" s="17" t="str">
        <f t="shared" si="225"/>
        <v xml:space="preserve"> </v>
      </c>
      <c r="K2910" s="17" t="str">
        <f>IF(H2910="-","",COUNTIF($H$8:H2910,H2910))</f>
        <v/>
      </c>
    </row>
    <row r="2911" spans="1:11" ht="19.600000000000001" customHeight="1" x14ac:dyDescent="0.25">
      <c r="A2911" s="32"/>
      <c r="B2911" s="33"/>
      <c r="C2911" s="39"/>
      <c r="D2911" s="45"/>
      <c r="F2911" s="17" t="str">
        <f t="shared" si="226"/>
        <v/>
      </c>
      <c r="G2911" s="17" t="str">
        <f t="shared" si="227"/>
        <v/>
      </c>
      <c r="H2911" s="17" t="str">
        <f t="shared" si="228"/>
        <v>-</v>
      </c>
      <c r="I2911" s="17" t="str">
        <f t="shared" si="229"/>
        <v>--</v>
      </c>
      <c r="J2911" s="17" t="str">
        <f t="shared" si="225"/>
        <v xml:space="preserve"> </v>
      </c>
      <c r="K2911" s="17" t="str">
        <f>IF(H2911="-","",COUNTIF($H$8:H2911,H2911))</f>
        <v/>
      </c>
    </row>
    <row r="2912" spans="1:11" ht="19.600000000000001" customHeight="1" x14ac:dyDescent="0.25">
      <c r="A2912" s="32"/>
      <c r="B2912" s="33"/>
      <c r="C2912" s="39"/>
      <c r="D2912" s="45"/>
      <c r="F2912" s="17" t="str">
        <f t="shared" si="226"/>
        <v/>
      </c>
      <c r="G2912" s="17" t="str">
        <f t="shared" si="227"/>
        <v/>
      </c>
      <c r="H2912" s="17" t="str">
        <f t="shared" si="228"/>
        <v>-</v>
      </c>
      <c r="I2912" s="17" t="str">
        <f t="shared" si="229"/>
        <v>--</v>
      </c>
      <c r="J2912" s="17" t="str">
        <f t="shared" si="225"/>
        <v xml:space="preserve"> </v>
      </c>
      <c r="K2912" s="17" t="str">
        <f>IF(H2912="-","",COUNTIF($H$8:H2912,H2912))</f>
        <v/>
      </c>
    </row>
    <row r="2913" spans="1:11" ht="19.600000000000001" customHeight="1" x14ac:dyDescent="0.25">
      <c r="A2913" s="32"/>
      <c r="B2913" s="33"/>
      <c r="C2913" s="39"/>
      <c r="D2913" s="45"/>
      <c r="F2913" s="17" t="str">
        <f t="shared" si="226"/>
        <v/>
      </c>
      <c r="G2913" s="17" t="str">
        <f t="shared" si="227"/>
        <v/>
      </c>
      <c r="H2913" s="17" t="str">
        <f t="shared" si="228"/>
        <v>-</v>
      </c>
      <c r="I2913" s="17" t="str">
        <f t="shared" si="229"/>
        <v>--</v>
      </c>
      <c r="J2913" s="17" t="str">
        <f t="shared" si="225"/>
        <v xml:space="preserve"> </v>
      </c>
      <c r="K2913" s="17" t="str">
        <f>IF(H2913="-","",COUNTIF($H$8:H2913,H2913))</f>
        <v/>
      </c>
    </row>
    <row r="2914" spans="1:11" ht="19.600000000000001" customHeight="1" x14ac:dyDescent="0.25">
      <c r="A2914" s="32"/>
      <c r="B2914" s="33"/>
      <c r="C2914" s="39"/>
      <c r="D2914" s="45"/>
      <c r="F2914" s="17" t="str">
        <f t="shared" si="226"/>
        <v/>
      </c>
      <c r="G2914" s="17" t="str">
        <f t="shared" si="227"/>
        <v/>
      </c>
      <c r="H2914" s="17" t="str">
        <f t="shared" si="228"/>
        <v>-</v>
      </c>
      <c r="I2914" s="17" t="str">
        <f t="shared" si="229"/>
        <v>--</v>
      </c>
      <c r="J2914" s="17" t="str">
        <f t="shared" si="225"/>
        <v xml:space="preserve"> </v>
      </c>
      <c r="K2914" s="17" t="str">
        <f>IF(H2914="-","",COUNTIF($H$8:H2914,H2914))</f>
        <v/>
      </c>
    </row>
    <row r="2915" spans="1:11" ht="19.600000000000001" customHeight="1" x14ac:dyDescent="0.25">
      <c r="A2915" s="32"/>
      <c r="B2915" s="33"/>
      <c r="C2915" s="39"/>
      <c r="D2915" s="45"/>
      <c r="F2915" s="17" t="str">
        <f t="shared" si="226"/>
        <v/>
      </c>
      <c r="G2915" s="17" t="str">
        <f t="shared" si="227"/>
        <v/>
      </c>
      <c r="H2915" s="17" t="str">
        <f t="shared" si="228"/>
        <v>-</v>
      </c>
      <c r="I2915" s="17" t="str">
        <f t="shared" si="229"/>
        <v>--</v>
      </c>
      <c r="J2915" s="17" t="str">
        <f t="shared" si="225"/>
        <v xml:space="preserve"> </v>
      </c>
      <c r="K2915" s="17" t="str">
        <f>IF(H2915="-","",COUNTIF($H$8:H2915,H2915))</f>
        <v/>
      </c>
    </row>
    <row r="2916" spans="1:11" ht="19.600000000000001" customHeight="1" x14ac:dyDescent="0.25">
      <c r="A2916" s="32"/>
      <c r="B2916" s="33"/>
      <c r="C2916" s="39"/>
      <c r="D2916" s="45"/>
      <c r="F2916" s="17" t="str">
        <f t="shared" si="226"/>
        <v/>
      </c>
      <c r="G2916" s="17" t="str">
        <f t="shared" si="227"/>
        <v/>
      </c>
      <c r="H2916" s="17" t="str">
        <f t="shared" si="228"/>
        <v>-</v>
      </c>
      <c r="I2916" s="17" t="str">
        <f t="shared" si="229"/>
        <v>--</v>
      </c>
      <c r="J2916" s="17" t="str">
        <f t="shared" si="225"/>
        <v xml:space="preserve"> </v>
      </c>
      <c r="K2916" s="17" t="str">
        <f>IF(H2916="-","",COUNTIF($H$8:H2916,H2916))</f>
        <v/>
      </c>
    </row>
    <row r="2917" spans="1:11" ht="19.600000000000001" customHeight="1" x14ac:dyDescent="0.25">
      <c r="A2917" s="32"/>
      <c r="B2917" s="33"/>
      <c r="C2917" s="39"/>
      <c r="D2917" s="45"/>
      <c r="F2917" s="17" t="str">
        <f t="shared" si="226"/>
        <v/>
      </c>
      <c r="G2917" s="17" t="str">
        <f t="shared" si="227"/>
        <v/>
      </c>
      <c r="H2917" s="17" t="str">
        <f t="shared" si="228"/>
        <v>-</v>
      </c>
      <c r="I2917" s="17" t="str">
        <f t="shared" si="229"/>
        <v>--</v>
      </c>
      <c r="J2917" s="17" t="str">
        <f t="shared" si="225"/>
        <v xml:space="preserve"> </v>
      </c>
      <c r="K2917" s="17" t="str">
        <f>IF(H2917="-","",COUNTIF($H$8:H2917,H2917))</f>
        <v/>
      </c>
    </row>
    <row r="2918" spans="1:11" ht="19.600000000000001" customHeight="1" x14ac:dyDescent="0.25">
      <c r="A2918" s="32"/>
      <c r="B2918" s="33"/>
      <c r="C2918" s="39"/>
      <c r="D2918" s="45"/>
      <c r="F2918" s="17" t="str">
        <f t="shared" si="226"/>
        <v/>
      </c>
      <c r="G2918" s="17" t="str">
        <f t="shared" si="227"/>
        <v/>
      </c>
      <c r="H2918" s="17" t="str">
        <f t="shared" si="228"/>
        <v>-</v>
      </c>
      <c r="I2918" s="17" t="str">
        <f t="shared" si="229"/>
        <v>--</v>
      </c>
      <c r="J2918" s="17" t="str">
        <f t="shared" si="225"/>
        <v xml:space="preserve"> </v>
      </c>
      <c r="K2918" s="17" t="str">
        <f>IF(H2918="-","",COUNTIF($H$8:H2918,H2918))</f>
        <v/>
      </c>
    </row>
    <row r="2919" spans="1:11" ht="19.600000000000001" customHeight="1" x14ac:dyDescent="0.25">
      <c r="A2919" s="32"/>
      <c r="B2919" s="33"/>
      <c r="C2919" s="39"/>
      <c r="D2919" s="45"/>
      <c r="F2919" s="17" t="str">
        <f t="shared" si="226"/>
        <v/>
      </c>
      <c r="G2919" s="17" t="str">
        <f t="shared" si="227"/>
        <v/>
      </c>
      <c r="H2919" s="17" t="str">
        <f t="shared" si="228"/>
        <v>-</v>
      </c>
      <c r="I2919" s="17" t="str">
        <f t="shared" si="229"/>
        <v>--</v>
      </c>
      <c r="J2919" s="17" t="str">
        <f t="shared" si="225"/>
        <v xml:space="preserve"> </v>
      </c>
      <c r="K2919" s="17" t="str">
        <f>IF(H2919="-","",COUNTIF($H$8:H2919,H2919))</f>
        <v/>
      </c>
    </row>
    <row r="2920" spans="1:11" ht="19.600000000000001" customHeight="1" x14ac:dyDescent="0.25">
      <c r="A2920" s="32"/>
      <c r="B2920" s="33"/>
      <c r="C2920" s="39"/>
      <c r="D2920" s="45"/>
      <c r="F2920" s="17" t="str">
        <f t="shared" si="226"/>
        <v/>
      </c>
      <c r="G2920" s="17" t="str">
        <f t="shared" si="227"/>
        <v/>
      </c>
      <c r="H2920" s="17" t="str">
        <f t="shared" si="228"/>
        <v>-</v>
      </c>
      <c r="I2920" s="17" t="str">
        <f t="shared" si="229"/>
        <v>--</v>
      </c>
      <c r="J2920" s="17" t="str">
        <f t="shared" si="225"/>
        <v xml:space="preserve"> </v>
      </c>
      <c r="K2920" s="17" t="str">
        <f>IF(H2920="-","",COUNTIF($H$8:H2920,H2920))</f>
        <v/>
      </c>
    </row>
    <row r="2921" spans="1:11" ht="19.600000000000001" customHeight="1" x14ac:dyDescent="0.25">
      <c r="A2921" s="32"/>
      <c r="B2921" s="33"/>
      <c r="C2921" s="39"/>
      <c r="D2921" s="45"/>
      <c r="F2921" s="17" t="str">
        <f t="shared" si="226"/>
        <v/>
      </c>
      <c r="G2921" s="17" t="str">
        <f t="shared" si="227"/>
        <v/>
      </c>
      <c r="H2921" s="17" t="str">
        <f t="shared" si="228"/>
        <v>-</v>
      </c>
      <c r="I2921" s="17" t="str">
        <f t="shared" si="229"/>
        <v>--</v>
      </c>
      <c r="J2921" s="17" t="str">
        <f t="shared" si="225"/>
        <v xml:space="preserve"> </v>
      </c>
      <c r="K2921" s="17" t="str">
        <f>IF(H2921="-","",COUNTIF($H$8:H2921,H2921))</f>
        <v/>
      </c>
    </row>
    <row r="2922" spans="1:11" ht="19.600000000000001" customHeight="1" x14ac:dyDescent="0.25">
      <c r="A2922" s="32"/>
      <c r="B2922" s="33"/>
      <c r="C2922" s="39"/>
      <c r="D2922" s="45"/>
      <c r="F2922" s="17" t="str">
        <f t="shared" si="226"/>
        <v/>
      </c>
      <c r="G2922" s="17" t="str">
        <f t="shared" si="227"/>
        <v/>
      </c>
      <c r="H2922" s="17" t="str">
        <f t="shared" si="228"/>
        <v>-</v>
      </c>
      <c r="I2922" s="17" t="str">
        <f t="shared" si="229"/>
        <v>--</v>
      </c>
      <c r="J2922" s="17" t="str">
        <f t="shared" si="225"/>
        <v xml:space="preserve"> </v>
      </c>
      <c r="K2922" s="17" t="str">
        <f>IF(H2922="-","",COUNTIF($H$8:H2922,H2922))</f>
        <v/>
      </c>
    </row>
    <row r="2923" spans="1:11" ht="19.600000000000001" customHeight="1" x14ac:dyDescent="0.25">
      <c r="A2923" s="32"/>
      <c r="B2923" s="33"/>
      <c r="C2923" s="39"/>
      <c r="D2923" s="45"/>
      <c r="F2923" s="17" t="str">
        <f t="shared" si="226"/>
        <v/>
      </c>
      <c r="G2923" s="17" t="str">
        <f t="shared" si="227"/>
        <v/>
      </c>
      <c r="H2923" s="17" t="str">
        <f t="shared" si="228"/>
        <v>-</v>
      </c>
      <c r="I2923" s="17" t="str">
        <f t="shared" si="229"/>
        <v>--</v>
      </c>
      <c r="J2923" s="17" t="str">
        <f t="shared" si="225"/>
        <v xml:space="preserve"> </v>
      </c>
      <c r="K2923" s="17" t="str">
        <f>IF(H2923="-","",COUNTIF($H$8:H2923,H2923))</f>
        <v/>
      </c>
    </row>
    <row r="2924" spans="1:11" ht="19.600000000000001" customHeight="1" x14ac:dyDescent="0.25">
      <c r="A2924" s="32"/>
      <c r="B2924" s="33"/>
      <c r="C2924" s="39"/>
      <c r="D2924" s="45"/>
      <c r="F2924" s="17" t="str">
        <f t="shared" si="226"/>
        <v/>
      </c>
      <c r="G2924" s="17" t="str">
        <f t="shared" si="227"/>
        <v/>
      </c>
      <c r="H2924" s="17" t="str">
        <f t="shared" si="228"/>
        <v>-</v>
      </c>
      <c r="I2924" s="17" t="str">
        <f t="shared" si="229"/>
        <v>--</v>
      </c>
      <c r="J2924" s="17" t="str">
        <f t="shared" si="225"/>
        <v xml:space="preserve"> </v>
      </c>
      <c r="K2924" s="17" t="str">
        <f>IF(H2924="-","",COUNTIF($H$8:H2924,H2924))</f>
        <v/>
      </c>
    </row>
    <row r="2925" spans="1:11" ht="19.600000000000001" customHeight="1" x14ac:dyDescent="0.25">
      <c r="A2925" s="32"/>
      <c r="B2925" s="33"/>
      <c r="C2925" s="39"/>
      <c r="D2925" s="45"/>
      <c r="F2925" s="17" t="str">
        <f t="shared" si="226"/>
        <v/>
      </c>
      <c r="G2925" s="17" t="str">
        <f t="shared" si="227"/>
        <v/>
      </c>
      <c r="H2925" s="17" t="str">
        <f t="shared" si="228"/>
        <v>-</v>
      </c>
      <c r="I2925" s="17" t="str">
        <f t="shared" si="229"/>
        <v>--</v>
      </c>
      <c r="J2925" s="17" t="str">
        <f t="shared" si="225"/>
        <v xml:space="preserve"> </v>
      </c>
      <c r="K2925" s="17" t="str">
        <f>IF(H2925="-","",COUNTIF($H$8:H2925,H2925))</f>
        <v/>
      </c>
    </row>
    <row r="2926" spans="1:11" ht="19.600000000000001" customHeight="1" x14ac:dyDescent="0.25">
      <c r="A2926" s="32"/>
      <c r="B2926" s="33"/>
      <c r="C2926" s="39"/>
      <c r="D2926" s="45"/>
      <c r="F2926" s="17" t="str">
        <f t="shared" si="226"/>
        <v/>
      </c>
      <c r="G2926" s="17" t="str">
        <f t="shared" si="227"/>
        <v/>
      </c>
      <c r="H2926" s="17" t="str">
        <f t="shared" si="228"/>
        <v>-</v>
      </c>
      <c r="I2926" s="17" t="str">
        <f t="shared" si="229"/>
        <v>--</v>
      </c>
      <c r="J2926" s="17" t="str">
        <f t="shared" si="225"/>
        <v xml:space="preserve"> </v>
      </c>
      <c r="K2926" s="17" t="str">
        <f>IF(H2926="-","",COUNTIF($H$8:H2926,H2926))</f>
        <v/>
      </c>
    </row>
    <row r="2927" spans="1:11" ht="19.600000000000001" customHeight="1" x14ac:dyDescent="0.25">
      <c r="A2927" s="32"/>
      <c r="B2927" s="33"/>
      <c r="C2927" s="39"/>
      <c r="D2927" s="45"/>
      <c r="F2927" s="17" t="str">
        <f t="shared" si="226"/>
        <v/>
      </c>
      <c r="G2927" s="17" t="str">
        <f t="shared" si="227"/>
        <v/>
      </c>
      <c r="H2927" s="17" t="str">
        <f t="shared" si="228"/>
        <v>-</v>
      </c>
      <c r="I2927" s="17" t="str">
        <f t="shared" si="229"/>
        <v>--</v>
      </c>
      <c r="J2927" s="17" t="str">
        <f t="shared" si="225"/>
        <v xml:space="preserve"> </v>
      </c>
      <c r="K2927" s="17" t="str">
        <f>IF(H2927="-","",COUNTIF($H$8:H2927,H2927))</f>
        <v/>
      </c>
    </row>
    <row r="2928" spans="1:11" ht="19.600000000000001" customHeight="1" x14ac:dyDescent="0.25">
      <c r="A2928" s="32"/>
      <c r="B2928" s="33"/>
      <c r="C2928" s="39"/>
      <c r="D2928" s="45"/>
      <c r="F2928" s="17" t="str">
        <f t="shared" si="226"/>
        <v/>
      </c>
      <c r="G2928" s="17" t="str">
        <f t="shared" si="227"/>
        <v/>
      </c>
      <c r="H2928" s="17" t="str">
        <f t="shared" si="228"/>
        <v>-</v>
      </c>
      <c r="I2928" s="17" t="str">
        <f t="shared" si="229"/>
        <v>--</v>
      </c>
      <c r="J2928" s="17" t="str">
        <f t="shared" si="225"/>
        <v xml:space="preserve"> </v>
      </c>
      <c r="K2928" s="17" t="str">
        <f>IF(H2928="-","",COUNTIF($H$8:H2928,H2928))</f>
        <v/>
      </c>
    </row>
    <row r="2929" spans="1:11" ht="19.600000000000001" customHeight="1" x14ac:dyDescent="0.25">
      <c r="A2929" s="32"/>
      <c r="B2929" s="33"/>
      <c r="C2929" s="39"/>
      <c r="D2929" s="45"/>
      <c r="F2929" s="17" t="str">
        <f t="shared" si="226"/>
        <v/>
      </c>
      <c r="G2929" s="17" t="str">
        <f t="shared" si="227"/>
        <v/>
      </c>
      <c r="H2929" s="17" t="str">
        <f t="shared" si="228"/>
        <v>-</v>
      </c>
      <c r="I2929" s="17" t="str">
        <f t="shared" si="229"/>
        <v>--</v>
      </c>
      <c r="J2929" s="17" t="str">
        <f t="shared" si="225"/>
        <v xml:space="preserve"> </v>
      </c>
      <c r="K2929" s="17" t="str">
        <f>IF(H2929="-","",COUNTIF($H$8:H2929,H2929))</f>
        <v/>
      </c>
    </row>
    <row r="2930" spans="1:11" ht="19.600000000000001" customHeight="1" x14ac:dyDescent="0.25">
      <c r="A2930" s="32"/>
      <c r="B2930" s="33"/>
      <c r="C2930" s="39"/>
      <c r="D2930" s="45"/>
      <c r="F2930" s="17" t="str">
        <f t="shared" si="226"/>
        <v/>
      </c>
      <c r="G2930" s="17" t="str">
        <f t="shared" si="227"/>
        <v/>
      </c>
      <c r="H2930" s="17" t="str">
        <f t="shared" si="228"/>
        <v>-</v>
      </c>
      <c r="I2930" s="17" t="str">
        <f t="shared" si="229"/>
        <v>--</v>
      </c>
      <c r="J2930" s="17" t="str">
        <f t="shared" si="225"/>
        <v xml:space="preserve"> </v>
      </c>
      <c r="K2930" s="17" t="str">
        <f>IF(H2930="-","",COUNTIF($H$8:H2930,H2930))</f>
        <v/>
      </c>
    </row>
    <row r="2931" spans="1:11" ht="19.600000000000001" customHeight="1" x14ac:dyDescent="0.25">
      <c r="A2931" s="32"/>
      <c r="B2931" s="33"/>
      <c r="C2931" s="39"/>
      <c r="D2931" s="45"/>
      <c r="F2931" s="17" t="str">
        <f t="shared" si="226"/>
        <v/>
      </c>
      <c r="G2931" s="17" t="str">
        <f t="shared" si="227"/>
        <v/>
      </c>
      <c r="H2931" s="17" t="str">
        <f t="shared" si="228"/>
        <v>-</v>
      </c>
      <c r="I2931" s="17" t="str">
        <f t="shared" si="229"/>
        <v>--</v>
      </c>
      <c r="J2931" s="17" t="str">
        <f t="shared" si="225"/>
        <v xml:space="preserve"> </v>
      </c>
      <c r="K2931" s="17" t="str">
        <f>IF(H2931="-","",COUNTIF($H$8:H2931,H2931))</f>
        <v/>
      </c>
    </row>
    <row r="2932" spans="1:11" ht="19.600000000000001" customHeight="1" x14ac:dyDescent="0.25">
      <c r="A2932" s="32"/>
      <c r="B2932" s="33"/>
      <c r="C2932" s="39"/>
      <c r="D2932" s="45"/>
      <c r="F2932" s="17" t="str">
        <f t="shared" si="226"/>
        <v/>
      </c>
      <c r="G2932" s="17" t="str">
        <f t="shared" si="227"/>
        <v/>
      </c>
      <c r="H2932" s="17" t="str">
        <f t="shared" si="228"/>
        <v>-</v>
      </c>
      <c r="I2932" s="17" t="str">
        <f t="shared" si="229"/>
        <v>--</v>
      </c>
      <c r="J2932" s="17" t="str">
        <f t="shared" si="225"/>
        <v xml:space="preserve"> </v>
      </c>
      <c r="K2932" s="17" t="str">
        <f>IF(H2932="-","",COUNTIF($H$8:H2932,H2932))</f>
        <v/>
      </c>
    </row>
    <row r="2933" spans="1:11" ht="19.600000000000001" customHeight="1" x14ac:dyDescent="0.25">
      <c r="A2933" s="32"/>
      <c r="B2933" s="33"/>
      <c r="C2933" s="39"/>
      <c r="D2933" s="45"/>
      <c r="F2933" s="17" t="str">
        <f t="shared" si="226"/>
        <v/>
      </c>
      <c r="G2933" s="17" t="str">
        <f t="shared" si="227"/>
        <v/>
      </c>
      <c r="H2933" s="17" t="str">
        <f t="shared" si="228"/>
        <v>-</v>
      </c>
      <c r="I2933" s="17" t="str">
        <f t="shared" si="229"/>
        <v>--</v>
      </c>
      <c r="J2933" s="17" t="str">
        <f t="shared" si="225"/>
        <v xml:space="preserve"> </v>
      </c>
      <c r="K2933" s="17" t="str">
        <f>IF(H2933="-","",COUNTIF($H$8:H2933,H2933))</f>
        <v/>
      </c>
    </row>
    <row r="2934" spans="1:11" ht="19.600000000000001" customHeight="1" x14ac:dyDescent="0.25">
      <c r="A2934" s="32"/>
      <c r="B2934" s="33"/>
      <c r="C2934" s="39"/>
      <c r="D2934" s="45"/>
      <c r="F2934" s="17" t="str">
        <f t="shared" si="226"/>
        <v/>
      </c>
      <c r="G2934" s="17" t="str">
        <f t="shared" si="227"/>
        <v/>
      </c>
      <c r="H2934" s="17" t="str">
        <f t="shared" si="228"/>
        <v>-</v>
      </c>
      <c r="I2934" s="17" t="str">
        <f t="shared" si="229"/>
        <v>--</v>
      </c>
      <c r="J2934" s="17" t="str">
        <f t="shared" si="225"/>
        <v xml:space="preserve"> </v>
      </c>
      <c r="K2934" s="17" t="str">
        <f>IF(H2934="-","",COUNTIF($H$8:H2934,H2934))</f>
        <v/>
      </c>
    </row>
    <row r="2935" spans="1:11" ht="19.600000000000001" customHeight="1" x14ac:dyDescent="0.25">
      <c r="A2935" s="32"/>
      <c r="B2935" s="33"/>
      <c r="C2935" s="39"/>
      <c r="D2935" s="45"/>
      <c r="F2935" s="17" t="str">
        <f t="shared" si="226"/>
        <v/>
      </c>
      <c r="G2935" s="17" t="str">
        <f t="shared" si="227"/>
        <v/>
      </c>
      <c r="H2935" s="17" t="str">
        <f t="shared" si="228"/>
        <v>-</v>
      </c>
      <c r="I2935" s="17" t="str">
        <f t="shared" si="229"/>
        <v>--</v>
      </c>
      <c r="J2935" s="17" t="str">
        <f t="shared" si="225"/>
        <v xml:space="preserve"> </v>
      </c>
      <c r="K2935" s="17" t="str">
        <f>IF(H2935="-","",COUNTIF($H$8:H2935,H2935))</f>
        <v/>
      </c>
    </row>
    <row r="2936" spans="1:11" ht="19.600000000000001" customHeight="1" x14ac:dyDescent="0.25">
      <c r="A2936" s="32"/>
      <c r="B2936" s="33"/>
      <c r="C2936" s="39"/>
      <c r="D2936" s="45"/>
      <c r="F2936" s="17" t="str">
        <f t="shared" si="226"/>
        <v/>
      </c>
      <c r="G2936" s="17" t="str">
        <f t="shared" si="227"/>
        <v/>
      </c>
      <c r="H2936" s="17" t="str">
        <f t="shared" si="228"/>
        <v>-</v>
      </c>
      <c r="I2936" s="17" t="str">
        <f t="shared" si="229"/>
        <v>--</v>
      </c>
      <c r="J2936" s="17" t="str">
        <f t="shared" si="225"/>
        <v xml:space="preserve"> </v>
      </c>
      <c r="K2936" s="17" t="str">
        <f>IF(H2936="-","",COUNTIF($H$8:H2936,H2936))</f>
        <v/>
      </c>
    </row>
    <row r="2937" spans="1:11" ht="19.600000000000001" customHeight="1" x14ac:dyDescent="0.25">
      <c r="A2937" s="32"/>
      <c r="B2937" s="33"/>
      <c r="C2937" s="39"/>
      <c r="D2937" s="45"/>
      <c r="F2937" s="17" t="str">
        <f t="shared" si="226"/>
        <v/>
      </c>
      <c r="G2937" s="17" t="str">
        <f t="shared" si="227"/>
        <v/>
      </c>
      <c r="H2937" s="17" t="str">
        <f t="shared" si="228"/>
        <v>-</v>
      </c>
      <c r="I2937" s="17" t="str">
        <f t="shared" si="229"/>
        <v>--</v>
      </c>
      <c r="J2937" s="17" t="str">
        <f t="shared" si="225"/>
        <v xml:space="preserve"> </v>
      </c>
      <c r="K2937" s="17" t="str">
        <f>IF(H2937="-","",COUNTIF($H$8:H2937,H2937))</f>
        <v/>
      </c>
    </row>
    <row r="2938" spans="1:11" ht="19.600000000000001" customHeight="1" x14ac:dyDescent="0.25">
      <c r="A2938" s="32"/>
      <c r="B2938" s="33"/>
      <c r="C2938" s="39"/>
      <c r="D2938" s="45"/>
      <c r="F2938" s="17" t="str">
        <f t="shared" si="226"/>
        <v/>
      </c>
      <c r="G2938" s="17" t="str">
        <f t="shared" si="227"/>
        <v/>
      </c>
      <c r="H2938" s="17" t="str">
        <f t="shared" si="228"/>
        <v>-</v>
      </c>
      <c r="I2938" s="17" t="str">
        <f t="shared" si="229"/>
        <v>--</v>
      </c>
      <c r="J2938" s="17" t="str">
        <f t="shared" si="225"/>
        <v xml:space="preserve"> </v>
      </c>
      <c r="K2938" s="17" t="str">
        <f>IF(H2938="-","",COUNTIF($H$8:H2938,H2938))</f>
        <v/>
      </c>
    </row>
    <row r="2939" spans="1:11" ht="19.600000000000001" customHeight="1" x14ac:dyDescent="0.25">
      <c r="A2939" s="32"/>
      <c r="B2939" s="33"/>
      <c r="C2939" s="39"/>
      <c r="D2939" s="45"/>
      <c r="F2939" s="17" t="str">
        <f t="shared" si="226"/>
        <v/>
      </c>
      <c r="G2939" s="17" t="str">
        <f t="shared" si="227"/>
        <v/>
      </c>
      <c r="H2939" s="17" t="str">
        <f t="shared" si="228"/>
        <v>-</v>
      </c>
      <c r="I2939" s="17" t="str">
        <f t="shared" si="229"/>
        <v>--</v>
      </c>
      <c r="J2939" s="17" t="str">
        <f t="shared" si="225"/>
        <v xml:space="preserve"> </v>
      </c>
      <c r="K2939" s="17" t="str">
        <f>IF(H2939="-","",COUNTIF($H$8:H2939,H2939))</f>
        <v/>
      </c>
    </row>
    <row r="2940" spans="1:11" ht="19.600000000000001" customHeight="1" x14ac:dyDescent="0.25">
      <c r="A2940" s="32"/>
      <c r="B2940" s="33"/>
      <c r="C2940" s="39"/>
      <c r="D2940" s="45"/>
      <c r="F2940" s="17" t="str">
        <f t="shared" si="226"/>
        <v/>
      </c>
      <c r="G2940" s="17" t="str">
        <f t="shared" si="227"/>
        <v/>
      </c>
      <c r="H2940" s="17" t="str">
        <f t="shared" si="228"/>
        <v>-</v>
      </c>
      <c r="I2940" s="17" t="str">
        <f t="shared" si="229"/>
        <v>--</v>
      </c>
      <c r="J2940" s="17" t="str">
        <f t="shared" si="225"/>
        <v xml:space="preserve"> </v>
      </c>
      <c r="K2940" s="17" t="str">
        <f>IF(H2940="-","",COUNTIF($H$8:H2940,H2940))</f>
        <v/>
      </c>
    </row>
    <row r="2941" spans="1:11" ht="19.600000000000001" customHeight="1" x14ac:dyDescent="0.25">
      <c r="A2941" s="32"/>
      <c r="B2941" s="33"/>
      <c r="C2941" s="39"/>
      <c r="D2941" s="45"/>
      <c r="F2941" s="17" t="str">
        <f t="shared" si="226"/>
        <v/>
      </c>
      <c r="G2941" s="17" t="str">
        <f t="shared" si="227"/>
        <v/>
      </c>
      <c r="H2941" s="17" t="str">
        <f t="shared" si="228"/>
        <v>-</v>
      </c>
      <c r="I2941" s="17" t="str">
        <f t="shared" si="229"/>
        <v>--</v>
      </c>
      <c r="J2941" s="17" t="str">
        <f t="shared" si="225"/>
        <v xml:space="preserve"> </v>
      </c>
      <c r="K2941" s="17" t="str">
        <f>IF(H2941="-","",COUNTIF($H$8:H2941,H2941))</f>
        <v/>
      </c>
    </row>
    <row r="2942" spans="1:11" ht="19.600000000000001" customHeight="1" x14ac:dyDescent="0.25">
      <c r="A2942" s="32"/>
      <c r="B2942" s="33"/>
      <c r="C2942" s="39"/>
      <c r="D2942" s="45"/>
      <c r="F2942" s="17" t="str">
        <f t="shared" si="226"/>
        <v/>
      </c>
      <c r="G2942" s="17" t="str">
        <f t="shared" si="227"/>
        <v/>
      </c>
      <c r="H2942" s="17" t="str">
        <f t="shared" si="228"/>
        <v>-</v>
      </c>
      <c r="I2942" s="17" t="str">
        <f t="shared" si="229"/>
        <v>--</v>
      </c>
      <c r="J2942" s="17" t="str">
        <f t="shared" si="225"/>
        <v xml:space="preserve"> </v>
      </c>
      <c r="K2942" s="17" t="str">
        <f>IF(H2942="-","",COUNTIF($H$8:H2942,H2942))</f>
        <v/>
      </c>
    </row>
    <row r="2943" spans="1:11" ht="19.600000000000001" customHeight="1" x14ac:dyDescent="0.25">
      <c r="A2943" s="32"/>
      <c r="B2943" s="33"/>
      <c r="C2943" s="39"/>
      <c r="D2943" s="45"/>
      <c r="F2943" s="17" t="str">
        <f t="shared" si="226"/>
        <v/>
      </c>
      <c r="G2943" s="17" t="str">
        <f t="shared" si="227"/>
        <v/>
      </c>
      <c r="H2943" s="17" t="str">
        <f t="shared" si="228"/>
        <v>-</v>
      </c>
      <c r="I2943" s="17" t="str">
        <f t="shared" si="229"/>
        <v>--</v>
      </c>
      <c r="J2943" s="17" t="str">
        <f t="shared" si="225"/>
        <v xml:space="preserve"> </v>
      </c>
      <c r="K2943" s="17" t="str">
        <f>IF(H2943="-","",COUNTIF($H$8:H2943,H2943))</f>
        <v/>
      </c>
    </row>
    <row r="2944" spans="1:11" ht="19.600000000000001" customHeight="1" x14ac:dyDescent="0.25">
      <c r="A2944" s="32"/>
      <c r="B2944" s="33"/>
      <c r="C2944" s="39"/>
      <c r="D2944" s="45"/>
      <c r="F2944" s="17" t="str">
        <f t="shared" si="226"/>
        <v/>
      </c>
      <c r="G2944" s="17" t="str">
        <f t="shared" si="227"/>
        <v/>
      </c>
      <c r="H2944" s="17" t="str">
        <f t="shared" si="228"/>
        <v>-</v>
      </c>
      <c r="I2944" s="17" t="str">
        <f t="shared" si="229"/>
        <v>--</v>
      </c>
      <c r="J2944" s="17" t="str">
        <f t="shared" si="225"/>
        <v xml:space="preserve"> </v>
      </c>
      <c r="K2944" s="17" t="str">
        <f>IF(H2944="-","",COUNTIF($H$8:H2944,H2944))</f>
        <v/>
      </c>
    </row>
    <row r="2945" spans="1:11" ht="19.600000000000001" customHeight="1" x14ac:dyDescent="0.25">
      <c r="A2945" s="32"/>
      <c r="B2945" s="33"/>
      <c r="C2945" s="39"/>
      <c r="D2945" s="45"/>
      <c r="F2945" s="17" t="str">
        <f t="shared" si="226"/>
        <v/>
      </c>
      <c r="G2945" s="17" t="str">
        <f t="shared" si="227"/>
        <v/>
      </c>
      <c r="H2945" s="17" t="str">
        <f t="shared" si="228"/>
        <v>-</v>
      </c>
      <c r="I2945" s="17" t="str">
        <f t="shared" si="229"/>
        <v>--</v>
      </c>
      <c r="J2945" s="17" t="str">
        <f t="shared" si="225"/>
        <v xml:space="preserve"> </v>
      </c>
      <c r="K2945" s="17" t="str">
        <f>IF(H2945="-","",COUNTIF($H$8:H2945,H2945))</f>
        <v/>
      </c>
    </row>
    <row r="2946" spans="1:11" ht="19.600000000000001" customHeight="1" x14ac:dyDescent="0.25">
      <c r="A2946" s="32"/>
      <c r="B2946" s="33"/>
      <c r="C2946" s="39"/>
      <c r="D2946" s="45"/>
      <c r="F2946" s="17" t="str">
        <f t="shared" si="226"/>
        <v/>
      </c>
      <c r="G2946" s="17" t="str">
        <f t="shared" si="227"/>
        <v/>
      </c>
      <c r="H2946" s="17" t="str">
        <f t="shared" si="228"/>
        <v>-</v>
      </c>
      <c r="I2946" s="17" t="str">
        <f t="shared" si="229"/>
        <v>--</v>
      </c>
      <c r="J2946" s="17" t="str">
        <f t="shared" si="225"/>
        <v xml:space="preserve"> </v>
      </c>
      <c r="K2946" s="17" t="str">
        <f>IF(H2946="-","",COUNTIF($H$8:H2946,H2946))</f>
        <v/>
      </c>
    </row>
    <row r="2947" spans="1:11" ht="19.600000000000001" customHeight="1" x14ac:dyDescent="0.25">
      <c r="A2947" s="32"/>
      <c r="B2947" s="33"/>
      <c r="C2947" s="39"/>
      <c r="D2947" s="45"/>
      <c r="F2947" s="17" t="str">
        <f t="shared" si="226"/>
        <v/>
      </c>
      <c r="G2947" s="17" t="str">
        <f t="shared" si="227"/>
        <v/>
      </c>
      <c r="H2947" s="17" t="str">
        <f t="shared" si="228"/>
        <v>-</v>
      </c>
      <c r="I2947" s="17" t="str">
        <f t="shared" si="229"/>
        <v>--</v>
      </c>
      <c r="J2947" s="17" t="str">
        <f t="shared" si="225"/>
        <v xml:space="preserve"> </v>
      </c>
      <c r="K2947" s="17" t="str">
        <f>IF(H2947="-","",COUNTIF($H$8:H2947,H2947))</f>
        <v/>
      </c>
    </row>
    <row r="2948" spans="1:11" ht="19.600000000000001" customHeight="1" x14ac:dyDescent="0.25">
      <c r="A2948" s="32"/>
      <c r="B2948" s="33"/>
      <c r="C2948" s="39"/>
      <c r="D2948" s="45"/>
      <c r="F2948" s="17" t="str">
        <f t="shared" si="226"/>
        <v/>
      </c>
      <c r="G2948" s="17" t="str">
        <f t="shared" si="227"/>
        <v/>
      </c>
      <c r="H2948" s="17" t="str">
        <f t="shared" si="228"/>
        <v>-</v>
      </c>
      <c r="I2948" s="17" t="str">
        <f t="shared" si="229"/>
        <v>--</v>
      </c>
      <c r="J2948" s="17" t="str">
        <f t="shared" si="225"/>
        <v xml:space="preserve"> </v>
      </c>
      <c r="K2948" s="17" t="str">
        <f>IF(H2948="-","",COUNTIF($H$8:H2948,H2948))</f>
        <v/>
      </c>
    </row>
    <row r="2949" spans="1:11" ht="19.600000000000001" customHeight="1" x14ac:dyDescent="0.25">
      <c r="A2949" s="32"/>
      <c r="B2949" s="33"/>
      <c r="C2949" s="39"/>
      <c r="D2949" s="45"/>
      <c r="F2949" s="17" t="str">
        <f t="shared" si="226"/>
        <v/>
      </c>
      <c r="G2949" s="17" t="str">
        <f t="shared" si="227"/>
        <v/>
      </c>
      <c r="H2949" s="17" t="str">
        <f t="shared" si="228"/>
        <v>-</v>
      </c>
      <c r="I2949" s="17" t="str">
        <f t="shared" si="229"/>
        <v>--</v>
      </c>
      <c r="J2949" s="17" t="str">
        <f t="shared" si="225"/>
        <v xml:space="preserve"> </v>
      </c>
      <c r="K2949" s="17" t="str">
        <f>IF(H2949="-","",COUNTIF($H$8:H2949,H2949))</f>
        <v/>
      </c>
    </row>
    <row r="2950" spans="1:11" ht="19.600000000000001" customHeight="1" x14ac:dyDescent="0.25">
      <c r="A2950" s="32"/>
      <c r="B2950" s="33"/>
      <c r="C2950" s="39"/>
      <c r="D2950" s="45"/>
      <c r="F2950" s="17" t="str">
        <f t="shared" si="226"/>
        <v/>
      </c>
      <c r="G2950" s="17" t="str">
        <f t="shared" si="227"/>
        <v/>
      </c>
      <c r="H2950" s="17" t="str">
        <f t="shared" si="228"/>
        <v>-</v>
      </c>
      <c r="I2950" s="17" t="str">
        <f t="shared" si="229"/>
        <v>--</v>
      </c>
      <c r="J2950" s="17" t="str">
        <f t="shared" si="225"/>
        <v xml:space="preserve"> </v>
      </c>
      <c r="K2950" s="17" t="str">
        <f>IF(H2950="-","",COUNTIF($H$8:H2950,H2950))</f>
        <v/>
      </c>
    </row>
    <row r="2951" spans="1:11" ht="19.600000000000001" customHeight="1" x14ac:dyDescent="0.25">
      <c r="A2951" s="32"/>
      <c r="B2951" s="33"/>
      <c r="C2951" s="39"/>
      <c r="D2951" s="45"/>
      <c r="F2951" s="17" t="str">
        <f t="shared" si="226"/>
        <v/>
      </c>
      <c r="G2951" s="17" t="str">
        <f t="shared" si="227"/>
        <v/>
      </c>
      <c r="H2951" s="17" t="str">
        <f t="shared" si="228"/>
        <v>-</v>
      </c>
      <c r="I2951" s="17" t="str">
        <f t="shared" si="229"/>
        <v>--</v>
      </c>
      <c r="J2951" s="17" t="str">
        <f t="shared" si="225"/>
        <v xml:space="preserve"> </v>
      </c>
      <c r="K2951" s="17" t="str">
        <f>IF(H2951="-","",COUNTIF($H$8:H2951,H2951))</f>
        <v/>
      </c>
    </row>
    <row r="2952" spans="1:11" ht="19.600000000000001" customHeight="1" x14ac:dyDescent="0.25">
      <c r="A2952" s="32"/>
      <c r="B2952" s="33"/>
      <c r="C2952" s="39"/>
      <c r="D2952" s="45"/>
      <c r="F2952" s="17" t="str">
        <f t="shared" si="226"/>
        <v/>
      </c>
      <c r="G2952" s="17" t="str">
        <f t="shared" si="227"/>
        <v/>
      </c>
      <c r="H2952" s="17" t="str">
        <f t="shared" si="228"/>
        <v>-</v>
      </c>
      <c r="I2952" s="17" t="str">
        <f t="shared" si="229"/>
        <v>--</v>
      </c>
      <c r="J2952" s="17" t="str">
        <f t="shared" ref="J2952:J3015" si="230">B2952&amp;" "&amp;A2952</f>
        <v xml:space="preserve"> </v>
      </c>
      <c r="K2952" s="17" t="str">
        <f>IF(H2952="-","",COUNTIF($H$8:H2952,H2952))</f>
        <v/>
      </c>
    </row>
    <row r="2953" spans="1:11" ht="19.600000000000001" customHeight="1" x14ac:dyDescent="0.25">
      <c r="A2953" s="32"/>
      <c r="B2953" s="33"/>
      <c r="C2953" s="39"/>
      <c r="D2953" s="45"/>
      <c r="F2953" s="17" t="str">
        <f t="shared" ref="F2953:F3016" si="231">IF(ISBLANK(C2953),"",MONTH(C2953))</f>
        <v/>
      </c>
      <c r="G2953" s="17" t="str">
        <f t="shared" ref="G2953:G3016" si="232">IF(ISBLANK(C2953),"",DAY(C2953))</f>
        <v/>
      </c>
      <c r="H2953" s="17" t="str">
        <f t="shared" ref="H2953:H3016" si="233">F2953&amp;"-"&amp;G2953</f>
        <v>-</v>
      </c>
      <c r="I2953" s="17" t="str">
        <f t="shared" ref="I2953:I3016" si="234">H2953&amp;"-"&amp;K2953</f>
        <v>--</v>
      </c>
      <c r="J2953" s="17" t="str">
        <f t="shared" si="230"/>
        <v xml:space="preserve"> </v>
      </c>
      <c r="K2953" s="17" t="str">
        <f>IF(H2953="-","",COUNTIF($H$8:H2953,H2953))</f>
        <v/>
      </c>
    </row>
    <row r="2954" spans="1:11" ht="19.600000000000001" customHeight="1" x14ac:dyDescent="0.25">
      <c r="A2954" s="32"/>
      <c r="B2954" s="33"/>
      <c r="C2954" s="39"/>
      <c r="D2954" s="45"/>
      <c r="F2954" s="17" t="str">
        <f t="shared" si="231"/>
        <v/>
      </c>
      <c r="G2954" s="17" t="str">
        <f t="shared" si="232"/>
        <v/>
      </c>
      <c r="H2954" s="17" t="str">
        <f t="shared" si="233"/>
        <v>-</v>
      </c>
      <c r="I2954" s="17" t="str">
        <f t="shared" si="234"/>
        <v>--</v>
      </c>
      <c r="J2954" s="17" t="str">
        <f t="shared" si="230"/>
        <v xml:space="preserve"> </v>
      </c>
      <c r="K2954" s="17" t="str">
        <f>IF(H2954="-","",COUNTIF($H$8:H2954,H2954))</f>
        <v/>
      </c>
    </row>
    <row r="2955" spans="1:11" ht="19.600000000000001" customHeight="1" x14ac:dyDescent="0.25">
      <c r="A2955" s="32"/>
      <c r="B2955" s="33"/>
      <c r="C2955" s="39"/>
      <c r="D2955" s="45"/>
      <c r="F2955" s="17" t="str">
        <f t="shared" si="231"/>
        <v/>
      </c>
      <c r="G2955" s="17" t="str">
        <f t="shared" si="232"/>
        <v/>
      </c>
      <c r="H2955" s="17" t="str">
        <f t="shared" si="233"/>
        <v>-</v>
      </c>
      <c r="I2955" s="17" t="str">
        <f t="shared" si="234"/>
        <v>--</v>
      </c>
      <c r="J2955" s="17" t="str">
        <f t="shared" si="230"/>
        <v xml:space="preserve"> </v>
      </c>
      <c r="K2955" s="17" t="str">
        <f>IF(H2955="-","",COUNTIF($H$8:H2955,H2955))</f>
        <v/>
      </c>
    </row>
    <row r="2956" spans="1:11" ht="19.600000000000001" customHeight="1" x14ac:dyDescent="0.25">
      <c r="A2956" s="32"/>
      <c r="B2956" s="33"/>
      <c r="C2956" s="39"/>
      <c r="D2956" s="45"/>
      <c r="F2956" s="17" t="str">
        <f t="shared" si="231"/>
        <v/>
      </c>
      <c r="G2956" s="17" t="str">
        <f t="shared" si="232"/>
        <v/>
      </c>
      <c r="H2956" s="17" t="str">
        <f t="shared" si="233"/>
        <v>-</v>
      </c>
      <c r="I2956" s="17" t="str">
        <f t="shared" si="234"/>
        <v>--</v>
      </c>
      <c r="J2956" s="17" t="str">
        <f t="shared" si="230"/>
        <v xml:space="preserve"> </v>
      </c>
      <c r="K2956" s="17" t="str">
        <f>IF(H2956="-","",COUNTIF($H$8:H2956,H2956))</f>
        <v/>
      </c>
    </row>
    <row r="2957" spans="1:11" ht="19.600000000000001" customHeight="1" x14ac:dyDescent="0.25">
      <c r="A2957" s="32"/>
      <c r="B2957" s="33"/>
      <c r="C2957" s="39"/>
      <c r="D2957" s="45"/>
      <c r="F2957" s="17" t="str">
        <f t="shared" si="231"/>
        <v/>
      </c>
      <c r="G2957" s="17" t="str">
        <f t="shared" si="232"/>
        <v/>
      </c>
      <c r="H2957" s="17" t="str">
        <f t="shared" si="233"/>
        <v>-</v>
      </c>
      <c r="I2957" s="17" t="str">
        <f t="shared" si="234"/>
        <v>--</v>
      </c>
      <c r="J2957" s="17" t="str">
        <f t="shared" si="230"/>
        <v xml:space="preserve"> </v>
      </c>
      <c r="K2957" s="17" t="str">
        <f>IF(H2957="-","",COUNTIF($H$8:H2957,H2957))</f>
        <v/>
      </c>
    </row>
    <row r="2958" spans="1:11" ht="19.600000000000001" customHeight="1" x14ac:dyDescent="0.25">
      <c r="A2958" s="32"/>
      <c r="B2958" s="33"/>
      <c r="C2958" s="39"/>
      <c r="D2958" s="45"/>
      <c r="F2958" s="17" t="str">
        <f t="shared" si="231"/>
        <v/>
      </c>
      <c r="G2958" s="17" t="str">
        <f t="shared" si="232"/>
        <v/>
      </c>
      <c r="H2958" s="17" t="str">
        <f t="shared" si="233"/>
        <v>-</v>
      </c>
      <c r="I2958" s="17" t="str">
        <f t="shared" si="234"/>
        <v>--</v>
      </c>
      <c r="J2958" s="17" t="str">
        <f t="shared" si="230"/>
        <v xml:space="preserve"> </v>
      </c>
      <c r="K2958" s="17" t="str">
        <f>IF(H2958="-","",COUNTIF($H$8:H2958,H2958))</f>
        <v/>
      </c>
    </row>
    <row r="2959" spans="1:11" ht="19.600000000000001" customHeight="1" x14ac:dyDescent="0.25">
      <c r="A2959" s="32"/>
      <c r="B2959" s="33"/>
      <c r="C2959" s="39"/>
      <c r="D2959" s="45"/>
      <c r="F2959" s="17" t="str">
        <f t="shared" si="231"/>
        <v/>
      </c>
      <c r="G2959" s="17" t="str">
        <f t="shared" si="232"/>
        <v/>
      </c>
      <c r="H2959" s="17" t="str">
        <f t="shared" si="233"/>
        <v>-</v>
      </c>
      <c r="I2959" s="17" t="str">
        <f t="shared" si="234"/>
        <v>--</v>
      </c>
      <c r="J2959" s="17" t="str">
        <f t="shared" si="230"/>
        <v xml:space="preserve"> </v>
      </c>
      <c r="K2959" s="17" t="str">
        <f>IF(H2959="-","",COUNTIF($H$8:H2959,H2959))</f>
        <v/>
      </c>
    </row>
    <row r="2960" spans="1:11" ht="19.600000000000001" customHeight="1" x14ac:dyDescent="0.25">
      <c r="A2960" s="32"/>
      <c r="B2960" s="33"/>
      <c r="C2960" s="39"/>
      <c r="D2960" s="45"/>
      <c r="F2960" s="17" t="str">
        <f t="shared" si="231"/>
        <v/>
      </c>
      <c r="G2960" s="17" t="str">
        <f t="shared" si="232"/>
        <v/>
      </c>
      <c r="H2960" s="17" t="str">
        <f t="shared" si="233"/>
        <v>-</v>
      </c>
      <c r="I2960" s="17" t="str">
        <f t="shared" si="234"/>
        <v>--</v>
      </c>
      <c r="J2960" s="17" t="str">
        <f t="shared" si="230"/>
        <v xml:space="preserve"> </v>
      </c>
      <c r="K2960" s="17" t="str">
        <f>IF(H2960="-","",COUNTIF($H$8:H2960,H2960))</f>
        <v/>
      </c>
    </row>
    <row r="2961" spans="1:11" ht="19.600000000000001" customHeight="1" x14ac:dyDescent="0.25">
      <c r="A2961" s="32"/>
      <c r="B2961" s="33"/>
      <c r="C2961" s="39"/>
      <c r="D2961" s="45"/>
      <c r="F2961" s="17" t="str">
        <f t="shared" si="231"/>
        <v/>
      </c>
      <c r="G2961" s="17" t="str">
        <f t="shared" si="232"/>
        <v/>
      </c>
      <c r="H2961" s="17" t="str">
        <f t="shared" si="233"/>
        <v>-</v>
      </c>
      <c r="I2961" s="17" t="str">
        <f t="shared" si="234"/>
        <v>--</v>
      </c>
      <c r="J2961" s="17" t="str">
        <f t="shared" si="230"/>
        <v xml:space="preserve"> </v>
      </c>
      <c r="K2961" s="17" t="str">
        <f>IF(H2961="-","",COUNTIF($H$8:H2961,H2961))</f>
        <v/>
      </c>
    </row>
    <row r="2962" spans="1:11" ht="19.600000000000001" customHeight="1" x14ac:dyDescent="0.25">
      <c r="A2962" s="32"/>
      <c r="B2962" s="33"/>
      <c r="C2962" s="39"/>
      <c r="D2962" s="45"/>
      <c r="F2962" s="17" t="str">
        <f t="shared" si="231"/>
        <v/>
      </c>
      <c r="G2962" s="17" t="str">
        <f t="shared" si="232"/>
        <v/>
      </c>
      <c r="H2962" s="17" t="str">
        <f t="shared" si="233"/>
        <v>-</v>
      </c>
      <c r="I2962" s="17" t="str">
        <f t="shared" si="234"/>
        <v>--</v>
      </c>
      <c r="J2962" s="17" t="str">
        <f t="shared" si="230"/>
        <v xml:space="preserve"> </v>
      </c>
      <c r="K2962" s="17" t="str">
        <f>IF(H2962="-","",COUNTIF($H$8:H2962,H2962))</f>
        <v/>
      </c>
    </row>
    <row r="2963" spans="1:11" ht="19.600000000000001" customHeight="1" x14ac:dyDescent="0.25">
      <c r="A2963" s="32"/>
      <c r="B2963" s="33"/>
      <c r="C2963" s="39"/>
      <c r="D2963" s="45"/>
      <c r="F2963" s="17" t="str">
        <f t="shared" si="231"/>
        <v/>
      </c>
      <c r="G2963" s="17" t="str">
        <f t="shared" si="232"/>
        <v/>
      </c>
      <c r="H2963" s="17" t="str">
        <f t="shared" si="233"/>
        <v>-</v>
      </c>
      <c r="I2963" s="17" t="str">
        <f t="shared" si="234"/>
        <v>--</v>
      </c>
      <c r="J2963" s="17" t="str">
        <f t="shared" si="230"/>
        <v xml:space="preserve"> </v>
      </c>
      <c r="K2963" s="17" t="str">
        <f>IF(H2963="-","",COUNTIF($H$8:H2963,H2963))</f>
        <v/>
      </c>
    </row>
    <row r="2964" spans="1:11" ht="19.600000000000001" customHeight="1" x14ac:dyDescent="0.25">
      <c r="A2964" s="32"/>
      <c r="B2964" s="33"/>
      <c r="C2964" s="39"/>
      <c r="D2964" s="45"/>
      <c r="F2964" s="17" t="str">
        <f t="shared" si="231"/>
        <v/>
      </c>
      <c r="G2964" s="17" t="str">
        <f t="shared" si="232"/>
        <v/>
      </c>
      <c r="H2964" s="17" t="str">
        <f t="shared" si="233"/>
        <v>-</v>
      </c>
      <c r="I2964" s="17" t="str">
        <f t="shared" si="234"/>
        <v>--</v>
      </c>
      <c r="J2964" s="17" t="str">
        <f t="shared" si="230"/>
        <v xml:space="preserve"> </v>
      </c>
      <c r="K2964" s="17" t="str">
        <f>IF(H2964="-","",COUNTIF($H$8:H2964,H2964))</f>
        <v/>
      </c>
    </row>
    <row r="2965" spans="1:11" ht="19.600000000000001" customHeight="1" x14ac:dyDescent="0.25">
      <c r="A2965" s="32"/>
      <c r="B2965" s="33"/>
      <c r="C2965" s="39"/>
      <c r="D2965" s="45"/>
      <c r="F2965" s="17" t="str">
        <f t="shared" si="231"/>
        <v/>
      </c>
      <c r="G2965" s="17" t="str">
        <f t="shared" si="232"/>
        <v/>
      </c>
      <c r="H2965" s="17" t="str">
        <f t="shared" si="233"/>
        <v>-</v>
      </c>
      <c r="I2965" s="17" t="str">
        <f t="shared" si="234"/>
        <v>--</v>
      </c>
      <c r="J2965" s="17" t="str">
        <f t="shared" si="230"/>
        <v xml:space="preserve"> </v>
      </c>
      <c r="K2965" s="17" t="str">
        <f>IF(H2965="-","",COUNTIF($H$8:H2965,H2965))</f>
        <v/>
      </c>
    </row>
    <row r="2966" spans="1:11" ht="19.600000000000001" customHeight="1" x14ac:dyDescent="0.25">
      <c r="A2966" s="32"/>
      <c r="B2966" s="33"/>
      <c r="C2966" s="39"/>
      <c r="D2966" s="45"/>
      <c r="F2966" s="17" t="str">
        <f t="shared" si="231"/>
        <v/>
      </c>
      <c r="G2966" s="17" t="str">
        <f t="shared" si="232"/>
        <v/>
      </c>
      <c r="H2966" s="17" t="str">
        <f t="shared" si="233"/>
        <v>-</v>
      </c>
      <c r="I2966" s="17" t="str">
        <f t="shared" si="234"/>
        <v>--</v>
      </c>
      <c r="J2966" s="17" t="str">
        <f t="shared" si="230"/>
        <v xml:space="preserve"> </v>
      </c>
      <c r="K2966" s="17" t="str">
        <f>IF(H2966="-","",COUNTIF($H$8:H2966,H2966))</f>
        <v/>
      </c>
    </row>
    <row r="2967" spans="1:11" ht="19.600000000000001" customHeight="1" x14ac:dyDescent="0.25">
      <c r="A2967" s="32"/>
      <c r="B2967" s="33"/>
      <c r="C2967" s="39"/>
      <c r="D2967" s="45"/>
      <c r="F2967" s="17" t="str">
        <f t="shared" si="231"/>
        <v/>
      </c>
      <c r="G2967" s="17" t="str">
        <f t="shared" si="232"/>
        <v/>
      </c>
      <c r="H2967" s="17" t="str">
        <f t="shared" si="233"/>
        <v>-</v>
      </c>
      <c r="I2967" s="17" t="str">
        <f t="shared" si="234"/>
        <v>--</v>
      </c>
      <c r="J2967" s="17" t="str">
        <f t="shared" si="230"/>
        <v xml:space="preserve"> </v>
      </c>
      <c r="K2967" s="17" t="str">
        <f>IF(H2967="-","",COUNTIF($H$8:H2967,H2967))</f>
        <v/>
      </c>
    </row>
    <row r="2968" spans="1:11" ht="19.600000000000001" customHeight="1" x14ac:dyDescent="0.25">
      <c r="A2968" s="32"/>
      <c r="B2968" s="33"/>
      <c r="C2968" s="39"/>
      <c r="D2968" s="45"/>
      <c r="F2968" s="17" t="str">
        <f t="shared" si="231"/>
        <v/>
      </c>
      <c r="G2968" s="17" t="str">
        <f t="shared" si="232"/>
        <v/>
      </c>
      <c r="H2968" s="17" t="str">
        <f t="shared" si="233"/>
        <v>-</v>
      </c>
      <c r="I2968" s="17" t="str">
        <f t="shared" si="234"/>
        <v>--</v>
      </c>
      <c r="J2968" s="17" t="str">
        <f t="shared" si="230"/>
        <v xml:space="preserve"> </v>
      </c>
      <c r="K2968" s="17" t="str">
        <f>IF(H2968="-","",COUNTIF($H$8:H2968,H2968))</f>
        <v/>
      </c>
    </row>
    <row r="2969" spans="1:11" ht="19.600000000000001" customHeight="1" x14ac:dyDescent="0.25">
      <c r="A2969" s="32"/>
      <c r="B2969" s="33"/>
      <c r="C2969" s="39"/>
      <c r="D2969" s="45"/>
      <c r="F2969" s="17" t="str">
        <f t="shared" si="231"/>
        <v/>
      </c>
      <c r="G2969" s="17" t="str">
        <f t="shared" si="232"/>
        <v/>
      </c>
      <c r="H2969" s="17" t="str">
        <f t="shared" si="233"/>
        <v>-</v>
      </c>
      <c r="I2969" s="17" t="str">
        <f t="shared" si="234"/>
        <v>--</v>
      </c>
      <c r="J2969" s="17" t="str">
        <f t="shared" si="230"/>
        <v xml:space="preserve"> </v>
      </c>
      <c r="K2969" s="17" t="str">
        <f>IF(H2969="-","",COUNTIF($H$8:H2969,H2969))</f>
        <v/>
      </c>
    </row>
    <row r="2970" spans="1:11" ht="19.600000000000001" customHeight="1" x14ac:dyDescent="0.25">
      <c r="A2970" s="32"/>
      <c r="B2970" s="33"/>
      <c r="C2970" s="39"/>
      <c r="D2970" s="45"/>
      <c r="F2970" s="17" t="str">
        <f t="shared" si="231"/>
        <v/>
      </c>
      <c r="G2970" s="17" t="str">
        <f t="shared" si="232"/>
        <v/>
      </c>
      <c r="H2970" s="17" t="str">
        <f t="shared" si="233"/>
        <v>-</v>
      </c>
      <c r="I2970" s="17" t="str">
        <f t="shared" si="234"/>
        <v>--</v>
      </c>
      <c r="J2970" s="17" t="str">
        <f t="shared" si="230"/>
        <v xml:space="preserve"> </v>
      </c>
      <c r="K2970" s="17" t="str">
        <f>IF(H2970="-","",COUNTIF($H$8:H2970,H2970))</f>
        <v/>
      </c>
    </row>
    <row r="2971" spans="1:11" ht="19.600000000000001" customHeight="1" x14ac:dyDescent="0.25">
      <c r="A2971" s="32"/>
      <c r="B2971" s="33"/>
      <c r="C2971" s="39"/>
      <c r="D2971" s="45"/>
      <c r="F2971" s="17" t="str">
        <f t="shared" si="231"/>
        <v/>
      </c>
      <c r="G2971" s="17" t="str">
        <f t="shared" si="232"/>
        <v/>
      </c>
      <c r="H2971" s="17" t="str">
        <f t="shared" si="233"/>
        <v>-</v>
      </c>
      <c r="I2971" s="17" t="str">
        <f t="shared" si="234"/>
        <v>--</v>
      </c>
      <c r="J2971" s="17" t="str">
        <f t="shared" si="230"/>
        <v xml:space="preserve"> </v>
      </c>
      <c r="K2971" s="17" t="str">
        <f>IF(H2971="-","",COUNTIF($H$8:H2971,H2971))</f>
        <v/>
      </c>
    </row>
    <row r="2972" spans="1:11" ht="19.600000000000001" customHeight="1" x14ac:dyDescent="0.25">
      <c r="A2972" s="32"/>
      <c r="B2972" s="33"/>
      <c r="C2972" s="39"/>
      <c r="D2972" s="45"/>
      <c r="F2972" s="17" t="str">
        <f t="shared" si="231"/>
        <v/>
      </c>
      <c r="G2972" s="17" t="str">
        <f t="shared" si="232"/>
        <v/>
      </c>
      <c r="H2972" s="17" t="str">
        <f t="shared" si="233"/>
        <v>-</v>
      </c>
      <c r="I2972" s="17" t="str">
        <f t="shared" si="234"/>
        <v>--</v>
      </c>
      <c r="J2972" s="17" t="str">
        <f t="shared" si="230"/>
        <v xml:space="preserve"> </v>
      </c>
      <c r="K2972" s="17" t="str">
        <f>IF(H2972="-","",COUNTIF($H$8:H2972,H2972))</f>
        <v/>
      </c>
    </row>
    <row r="2973" spans="1:11" ht="19.600000000000001" customHeight="1" x14ac:dyDescent="0.25">
      <c r="A2973" s="32"/>
      <c r="B2973" s="33"/>
      <c r="C2973" s="39"/>
      <c r="D2973" s="45"/>
      <c r="F2973" s="17" t="str">
        <f t="shared" si="231"/>
        <v/>
      </c>
      <c r="G2973" s="17" t="str">
        <f t="shared" si="232"/>
        <v/>
      </c>
      <c r="H2973" s="17" t="str">
        <f t="shared" si="233"/>
        <v>-</v>
      </c>
      <c r="I2973" s="17" t="str">
        <f t="shared" si="234"/>
        <v>--</v>
      </c>
      <c r="J2973" s="17" t="str">
        <f t="shared" si="230"/>
        <v xml:space="preserve"> </v>
      </c>
      <c r="K2973" s="17" t="str">
        <f>IF(H2973="-","",COUNTIF($H$8:H2973,H2973))</f>
        <v/>
      </c>
    </row>
    <row r="2974" spans="1:11" ht="19.600000000000001" customHeight="1" x14ac:dyDescent="0.25">
      <c r="A2974" s="32"/>
      <c r="B2974" s="33"/>
      <c r="C2974" s="39"/>
      <c r="D2974" s="45"/>
      <c r="F2974" s="17" t="str">
        <f t="shared" si="231"/>
        <v/>
      </c>
      <c r="G2974" s="17" t="str">
        <f t="shared" si="232"/>
        <v/>
      </c>
      <c r="H2974" s="17" t="str">
        <f t="shared" si="233"/>
        <v>-</v>
      </c>
      <c r="I2974" s="17" t="str">
        <f t="shared" si="234"/>
        <v>--</v>
      </c>
      <c r="J2974" s="17" t="str">
        <f t="shared" si="230"/>
        <v xml:space="preserve"> </v>
      </c>
      <c r="K2974" s="17" t="str">
        <f>IF(H2974="-","",COUNTIF($H$8:H2974,H2974))</f>
        <v/>
      </c>
    </row>
    <row r="2975" spans="1:11" ht="19.600000000000001" customHeight="1" x14ac:dyDescent="0.25">
      <c r="A2975" s="32"/>
      <c r="B2975" s="33"/>
      <c r="C2975" s="39"/>
      <c r="D2975" s="45"/>
      <c r="F2975" s="17" t="str">
        <f t="shared" si="231"/>
        <v/>
      </c>
      <c r="G2975" s="17" t="str">
        <f t="shared" si="232"/>
        <v/>
      </c>
      <c r="H2975" s="17" t="str">
        <f t="shared" si="233"/>
        <v>-</v>
      </c>
      <c r="I2975" s="17" t="str">
        <f t="shared" si="234"/>
        <v>--</v>
      </c>
      <c r="J2975" s="17" t="str">
        <f t="shared" si="230"/>
        <v xml:space="preserve"> </v>
      </c>
      <c r="K2975" s="17" t="str">
        <f>IF(H2975="-","",COUNTIF($H$8:H2975,H2975))</f>
        <v/>
      </c>
    </row>
    <row r="2976" spans="1:11" ht="19.600000000000001" customHeight="1" x14ac:dyDescent="0.25">
      <c r="A2976" s="32"/>
      <c r="B2976" s="33"/>
      <c r="C2976" s="39"/>
      <c r="D2976" s="45"/>
      <c r="F2976" s="17" t="str">
        <f t="shared" si="231"/>
        <v/>
      </c>
      <c r="G2976" s="17" t="str">
        <f t="shared" si="232"/>
        <v/>
      </c>
      <c r="H2976" s="17" t="str">
        <f t="shared" si="233"/>
        <v>-</v>
      </c>
      <c r="I2976" s="17" t="str">
        <f t="shared" si="234"/>
        <v>--</v>
      </c>
      <c r="J2976" s="17" t="str">
        <f t="shared" si="230"/>
        <v xml:space="preserve"> </v>
      </c>
      <c r="K2976" s="17" t="str">
        <f>IF(H2976="-","",COUNTIF($H$8:H2976,H2976))</f>
        <v/>
      </c>
    </row>
    <row r="2977" spans="1:11" ht="19.600000000000001" customHeight="1" x14ac:dyDescent="0.25">
      <c r="A2977" s="32"/>
      <c r="B2977" s="33"/>
      <c r="C2977" s="39"/>
      <c r="D2977" s="45"/>
      <c r="F2977" s="17" t="str">
        <f t="shared" si="231"/>
        <v/>
      </c>
      <c r="G2977" s="17" t="str">
        <f t="shared" si="232"/>
        <v/>
      </c>
      <c r="H2977" s="17" t="str">
        <f t="shared" si="233"/>
        <v>-</v>
      </c>
      <c r="I2977" s="17" t="str">
        <f t="shared" si="234"/>
        <v>--</v>
      </c>
      <c r="J2977" s="17" t="str">
        <f t="shared" si="230"/>
        <v xml:space="preserve"> </v>
      </c>
      <c r="K2977" s="17" t="str">
        <f>IF(H2977="-","",COUNTIF($H$8:H2977,H2977))</f>
        <v/>
      </c>
    </row>
    <row r="2978" spans="1:11" ht="19.600000000000001" customHeight="1" x14ac:dyDescent="0.25">
      <c r="A2978" s="32"/>
      <c r="B2978" s="33"/>
      <c r="C2978" s="39"/>
      <c r="D2978" s="45"/>
      <c r="F2978" s="17" t="str">
        <f t="shared" si="231"/>
        <v/>
      </c>
      <c r="G2978" s="17" t="str">
        <f t="shared" si="232"/>
        <v/>
      </c>
      <c r="H2978" s="17" t="str">
        <f t="shared" si="233"/>
        <v>-</v>
      </c>
      <c r="I2978" s="17" t="str">
        <f t="shared" si="234"/>
        <v>--</v>
      </c>
      <c r="J2978" s="17" t="str">
        <f t="shared" si="230"/>
        <v xml:space="preserve"> </v>
      </c>
      <c r="K2978" s="17" t="str">
        <f>IF(H2978="-","",COUNTIF($H$8:H2978,H2978))</f>
        <v/>
      </c>
    </row>
    <row r="2979" spans="1:11" ht="19.600000000000001" customHeight="1" x14ac:dyDescent="0.25">
      <c r="A2979" s="32"/>
      <c r="B2979" s="33"/>
      <c r="C2979" s="39"/>
      <c r="D2979" s="45"/>
      <c r="F2979" s="17" t="str">
        <f t="shared" si="231"/>
        <v/>
      </c>
      <c r="G2979" s="17" t="str">
        <f t="shared" si="232"/>
        <v/>
      </c>
      <c r="H2979" s="17" t="str">
        <f t="shared" si="233"/>
        <v>-</v>
      </c>
      <c r="I2979" s="17" t="str">
        <f t="shared" si="234"/>
        <v>--</v>
      </c>
      <c r="J2979" s="17" t="str">
        <f t="shared" si="230"/>
        <v xml:space="preserve"> </v>
      </c>
      <c r="K2979" s="17" t="str">
        <f>IF(H2979="-","",COUNTIF($H$8:H2979,H2979))</f>
        <v/>
      </c>
    </row>
    <row r="2980" spans="1:11" ht="19.600000000000001" customHeight="1" x14ac:dyDescent="0.25">
      <c r="A2980" s="32"/>
      <c r="B2980" s="33"/>
      <c r="C2980" s="39"/>
      <c r="D2980" s="45"/>
      <c r="F2980" s="17" t="str">
        <f t="shared" si="231"/>
        <v/>
      </c>
      <c r="G2980" s="17" t="str">
        <f t="shared" si="232"/>
        <v/>
      </c>
      <c r="H2980" s="17" t="str">
        <f t="shared" si="233"/>
        <v>-</v>
      </c>
      <c r="I2980" s="17" t="str">
        <f t="shared" si="234"/>
        <v>--</v>
      </c>
      <c r="J2980" s="17" t="str">
        <f t="shared" si="230"/>
        <v xml:space="preserve"> </v>
      </c>
      <c r="K2980" s="17" t="str">
        <f>IF(H2980="-","",COUNTIF($H$8:H2980,H2980))</f>
        <v/>
      </c>
    </row>
    <row r="2981" spans="1:11" ht="19.600000000000001" customHeight="1" x14ac:dyDescent="0.25">
      <c r="A2981" s="32"/>
      <c r="B2981" s="33"/>
      <c r="C2981" s="39"/>
      <c r="D2981" s="45"/>
      <c r="F2981" s="17" t="str">
        <f t="shared" si="231"/>
        <v/>
      </c>
      <c r="G2981" s="17" t="str">
        <f t="shared" si="232"/>
        <v/>
      </c>
      <c r="H2981" s="17" t="str">
        <f t="shared" si="233"/>
        <v>-</v>
      </c>
      <c r="I2981" s="17" t="str">
        <f t="shared" si="234"/>
        <v>--</v>
      </c>
      <c r="J2981" s="17" t="str">
        <f t="shared" si="230"/>
        <v xml:space="preserve"> </v>
      </c>
      <c r="K2981" s="17" t="str">
        <f>IF(H2981="-","",COUNTIF($H$8:H2981,H2981))</f>
        <v/>
      </c>
    </row>
    <row r="2982" spans="1:11" ht="19.600000000000001" customHeight="1" x14ac:dyDescent="0.25">
      <c r="A2982" s="32"/>
      <c r="B2982" s="33"/>
      <c r="C2982" s="39"/>
      <c r="D2982" s="45"/>
      <c r="F2982" s="17" t="str">
        <f t="shared" si="231"/>
        <v/>
      </c>
      <c r="G2982" s="17" t="str">
        <f t="shared" si="232"/>
        <v/>
      </c>
      <c r="H2982" s="17" t="str">
        <f t="shared" si="233"/>
        <v>-</v>
      </c>
      <c r="I2982" s="17" t="str">
        <f t="shared" si="234"/>
        <v>--</v>
      </c>
      <c r="J2982" s="17" t="str">
        <f t="shared" si="230"/>
        <v xml:space="preserve"> </v>
      </c>
      <c r="K2982" s="17" t="str">
        <f>IF(H2982="-","",COUNTIF($H$8:H2982,H2982))</f>
        <v/>
      </c>
    </row>
    <row r="2983" spans="1:11" ht="19.600000000000001" customHeight="1" x14ac:dyDescent="0.25">
      <c r="A2983" s="32"/>
      <c r="B2983" s="33"/>
      <c r="C2983" s="39"/>
      <c r="D2983" s="45"/>
      <c r="F2983" s="17" t="str">
        <f t="shared" si="231"/>
        <v/>
      </c>
      <c r="G2983" s="17" t="str">
        <f t="shared" si="232"/>
        <v/>
      </c>
      <c r="H2983" s="17" t="str">
        <f t="shared" si="233"/>
        <v>-</v>
      </c>
      <c r="I2983" s="17" t="str">
        <f t="shared" si="234"/>
        <v>--</v>
      </c>
      <c r="J2983" s="17" t="str">
        <f t="shared" si="230"/>
        <v xml:space="preserve"> </v>
      </c>
      <c r="K2983" s="17" t="str">
        <f>IF(H2983="-","",COUNTIF($H$8:H2983,H2983))</f>
        <v/>
      </c>
    </row>
    <row r="2984" spans="1:11" ht="19.600000000000001" customHeight="1" x14ac:dyDescent="0.25">
      <c r="A2984" s="32"/>
      <c r="B2984" s="33"/>
      <c r="C2984" s="39"/>
      <c r="D2984" s="45"/>
      <c r="F2984" s="17" t="str">
        <f t="shared" si="231"/>
        <v/>
      </c>
      <c r="G2984" s="17" t="str">
        <f t="shared" si="232"/>
        <v/>
      </c>
      <c r="H2984" s="17" t="str">
        <f t="shared" si="233"/>
        <v>-</v>
      </c>
      <c r="I2984" s="17" t="str">
        <f t="shared" si="234"/>
        <v>--</v>
      </c>
      <c r="J2984" s="17" t="str">
        <f t="shared" si="230"/>
        <v xml:space="preserve"> </v>
      </c>
      <c r="K2984" s="17" t="str">
        <f>IF(H2984="-","",COUNTIF($H$8:H2984,H2984))</f>
        <v/>
      </c>
    </row>
    <row r="2985" spans="1:11" ht="19.600000000000001" customHeight="1" x14ac:dyDescent="0.25">
      <c r="A2985" s="32"/>
      <c r="B2985" s="33"/>
      <c r="C2985" s="39"/>
      <c r="D2985" s="45"/>
      <c r="F2985" s="17" t="str">
        <f t="shared" si="231"/>
        <v/>
      </c>
      <c r="G2985" s="17" t="str">
        <f t="shared" si="232"/>
        <v/>
      </c>
      <c r="H2985" s="17" t="str">
        <f t="shared" si="233"/>
        <v>-</v>
      </c>
      <c r="I2985" s="17" t="str">
        <f t="shared" si="234"/>
        <v>--</v>
      </c>
      <c r="J2985" s="17" t="str">
        <f t="shared" si="230"/>
        <v xml:space="preserve"> </v>
      </c>
      <c r="K2985" s="17" t="str">
        <f>IF(H2985="-","",COUNTIF($H$8:H2985,H2985))</f>
        <v/>
      </c>
    </row>
    <row r="2986" spans="1:11" ht="19.600000000000001" customHeight="1" x14ac:dyDescent="0.25">
      <c r="A2986" s="32"/>
      <c r="B2986" s="33"/>
      <c r="C2986" s="39"/>
      <c r="D2986" s="45"/>
      <c r="F2986" s="17" t="str">
        <f t="shared" si="231"/>
        <v/>
      </c>
      <c r="G2986" s="17" t="str">
        <f t="shared" si="232"/>
        <v/>
      </c>
      <c r="H2986" s="17" t="str">
        <f t="shared" si="233"/>
        <v>-</v>
      </c>
      <c r="I2986" s="17" t="str">
        <f t="shared" si="234"/>
        <v>--</v>
      </c>
      <c r="J2986" s="17" t="str">
        <f t="shared" si="230"/>
        <v xml:space="preserve"> </v>
      </c>
      <c r="K2986" s="17" t="str">
        <f>IF(H2986="-","",COUNTIF($H$8:H2986,H2986))</f>
        <v/>
      </c>
    </row>
    <row r="2987" spans="1:11" ht="19.600000000000001" customHeight="1" x14ac:dyDescent="0.25">
      <c r="A2987" s="32"/>
      <c r="B2987" s="33"/>
      <c r="C2987" s="39"/>
      <c r="D2987" s="45"/>
      <c r="F2987" s="17" t="str">
        <f t="shared" si="231"/>
        <v/>
      </c>
      <c r="G2987" s="17" t="str">
        <f t="shared" si="232"/>
        <v/>
      </c>
      <c r="H2987" s="17" t="str">
        <f t="shared" si="233"/>
        <v>-</v>
      </c>
      <c r="I2987" s="17" t="str">
        <f t="shared" si="234"/>
        <v>--</v>
      </c>
      <c r="J2987" s="17" t="str">
        <f t="shared" si="230"/>
        <v xml:space="preserve"> </v>
      </c>
      <c r="K2987" s="17" t="str">
        <f>IF(H2987="-","",COUNTIF($H$8:H2987,H2987))</f>
        <v/>
      </c>
    </row>
    <row r="2988" spans="1:11" ht="19.600000000000001" customHeight="1" x14ac:dyDescent="0.25">
      <c r="A2988" s="32"/>
      <c r="B2988" s="33"/>
      <c r="C2988" s="39"/>
      <c r="D2988" s="45"/>
      <c r="F2988" s="17" t="str">
        <f t="shared" si="231"/>
        <v/>
      </c>
      <c r="G2988" s="17" t="str">
        <f t="shared" si="232"/>
        <v/>
      </c>
      <c r="H2988" s="17" t="str">
        <f t="shared" si="233"/>
        <v>-</v>
      </c>
      <c r="I2988" s="17" t="str">
        <f t="shared" si="234"/>
        <v>--</v>
      </c>
      <c r="J2988" s="17" t="str">
        <f t="shared" si="230"/>
        <v xml:space="preserve"> </v>
      </c>
      <c r="K2988" s="17" t="str">
        <f>IF(H2988="-","",COUNTIF($H$8:H2988,H2988))</f>
        <v/>
      </c>
    </row>
    <row r="2989" spans="1:11" ht="19.600000000000001" customHeight="1" x14ac:dyDescent="0.25">
      <c r="A2989" s="32"/>
      <c r="B2989" s="33"/>
      <c r="C2989" s="39"/>
      <c r="D2989" s="45"/>
      <c r="F2989" s="17" t="str">
        <f t="shared" si="231"/>
        <v/>
      </c>
      <c r="G2989" s="17" t="str">
        <f t="shared" si="232"/>
        <v/>
      </c>
      <c r="H2989" s="17" t="str">
        <f t="shared" si="233"/>
        <v>-</v>
      </c>
      <c r="I2989" s="17" t="str">
        <f t="shared" si="234"/>
        <v>--</v>
      </c>
      <c r="J2989" s="17" t="str">
        <f t="shared" si="230"/>
        <v xml:space="preserve"> </v>
      </c>
      <c r="K2989" s="17" t="str">
        <f>IF(H2989="-","",COUNTIF($H$8:H2989,H2989))</f>
        <v/>
      </c>
    </row>
    <row r="2990" spans="1:11" ht="19.600000000000001" customHeight="1" x14ac:dyDescent="0.25">
      <c r="A2990" s="32"/>
      <c r="B2990" s="33"/>
      <c r="C2990" s="39"/>
      <c r="D2990" s="45"/>
      <c r="F2990" s="17" t="str">
        <f t="shared" si="231"/>
        <v/>
      </c>
      <c r="G2990" s="17" t="str">
        <f t="shared" si="232"/>
        <v/>
      </c>
      <c r="H2990" s="17" t="str">
        <f t="shared" si="233"/>
        <v>-</v>
      </c>
      <c r="I2990" s="17" t="str">
        <f t="shared" si="234"/>
        <v>--</v>
      </c>
      <c r="J2990" s="17" t="str">
        <f t="shared" si="230"/>
        <v xml:space="preserve"> </v>
      </c>
      <c r="K2990" s="17" t="str">
        <f>IF(H2990="-","",COUNTIF($H$8:H2990,H2990))</f>
        <v/>
      </c>
    </row>
    <row r="2991" spans="1:11" ht="19.600000000000001" customHeight="1" x14ac:dyDescent="0.25">
      <c r="A2991" s="32"/>
      <c r="B2991" s="33"/>
      <c r="C2991" s="39"/>
      <c r="D2991" s="45"/>
      <c r="F2991" s="17" t="str">
        <f t="shared" si="231"/>
        <v/>
      </c>
      <c r="G2991" s="17" t="str">
        <f t="shared" si="232"/>
        <v/>
      </c>
      <c r="H2991" s="17" t="str">
        <f t="shared" si="233"/>
        <v>-</v>
      </c>
      <c r="I2991" s="17" t="str">
        <f t="shared" si="234"/>
        <v>--</v>
      </c>
      <c r="J2991" s="17" t="str">
        <f t="shared" si="230"/>
        <v xml:space="preserve"> </v>
      </c>
      <c r="K2991" s="17" t="str">
        <f>IF(H2991="-","",COUNTIF($H$8:H2991,H2991))</f>
        <v/>
      </c>
    </row>
    <row r="2992" spans="1:11" ht="19.600000000000001" customHeight="1" x14ac:dyDescent="0.25">
      <c r="A2992" s="32"/>
      <c r="B2992" s="33"/>
      <c r="C2992" s="39"/>
      <c r="D2992" s="45"/>
      <c r="F2992" s="17" t="str">
        <f t="shared" si="231"/>
        <v/>
      </c>
      <c r="G2992" s="17" t="str">
        <f t="shared" si="232"/>
        <v/>
      </c>
      <c r="H2992" s="17" t="str">
        <f t="shared" si="233"/>
        <v>-</v>
      </c>
      <c r="I2992" s="17" t="str">
        <f t="shared" si="234"/>
        <v>--</v>
      </c>
      <c r="J2992" s="17" t="str">
        <f t="shared" si="230"/>
        <v xml:space="preserve"> </v>
      </c>
      <c r="K2992" s="17" t="str">
        <f>IF(H2992="-","",COUNTIF($H$8:H2992,H2992))</f>
        <v/>
      </c>
    </row>
    <row r="2993" spans="1:11" ht="19.600000000000001" customHeight="1" x14ac:dyDescent="0.25">
      <c r="A2993" s="32"/>
      <c r="B2993" s="33"/>
      <c r="C2993" s="39"/>
      <c r="D2993" s="45"/>
      <c r="F2993" s="17" t="str">
        <f t="shared" si="231"/>
        <v/>
      </c>
      <c r="G2993" s="17" t="str">
        <f t="shared" si="232"/>
        <v/>
      </c>
      <c r="H2993" s="17" t="str">
        <f t="shared" si="233"/>
        <v>-</v>
      </c>
      <c r="I2993" s="17" t="str">
        <f t="shared" si="234"/>
        <v>--</v>
      </c>
      <c r="J2993" s="17" t="str">
        <f t="shared" si="230"/>
        <v xml:space="preserve"> </v>
      </c>
      <c r="K2993" s="17" t="str">
        <f>IF(H2993="-","",COUNTIF($H$8:H2993,H2993))</f>
        <v/>
      </c>
    </row>
    <row r="2994" spans="1:11" ht="19.600000000000001" customHeight="1" x14ac:dyDescent="0.25">
      <c r="A2994" s="32"/>
      <c r="B2994" s="33"/>
      <c r="C2994" s="39"/>
      <c r="D2994" s="45"/>
      <c r="F2994" s="17" t="str">
        <f t="shared" si="231"/>
        <v/>
      </c>
      <c r="G2994" s="17" t="str">
        <f t="shared" si="232"/>
        <v/>
      </c>
      <c r="H2994" s="17" t="str">
        <f t="shared" si="233"/>
        <v>-</v>
      </c>
      <c r="I2994" s="17" t="str">
        <f t="shared" si="234"/>
        <v>--</v>
      </c>
      <c r="J2994" s="17" t="str">
        <f t="shared" si="230"/>
        <v xml:space="preserve"> </v>
      </c>
      <c r="K2994" s="17" t="str">
        <f>IF(H2994="-","",COUNTIF($H$8:H2994,H2994))</f>
        <v/>
      </c>
    </row>
    <row r="2995" spans="1:11" ht="19.600000000000001" customHeight="1" x14ac:dyDescent="0.25">
      <c r="A2995" s="32"/>
      <c r="B2995" s="33"/>
      <c r="C2995" s="39"/>
      <c r="D2995" s="45"/>
      <c r="F2995" s="17" t="str">
        <f t="shared" si="231"/>
        <v/>
      </c>
      <c r="G2995" s="17" t="str">
        <f t="shared" si="232"/>
        <v/>
      </c>
      <c r="H2995" s="17" t="str">
        <f t="shared" si="233"/>
        <v>-</v>
      </c>
      <c r="I2995" s="17" t="str">
        <f t="shared" si="234"/>
        <v>--</v>
      </c>
      <c r="J2995" s="17" t="str">
        <f t="shared" si="230"/>
        <v xml:space="preserve"> </v>
      </c>
      <c r="K2995" s="17" t="str">
        <f>IF(H2995="-","",COUNTIF($H$8:H2995,H2995))</f>
        <v/>
      </c>
    </row>
    <row r="2996" spans="1:11" ht="19.600000000000001" customHeight="1" x14ac:dyDescent="0.25">
      <c r="A2996" s="32"/>
      <c r="B2996" s="33"/>
      <c r="C2996" s="39"/>
      <c r="D2996" s="45"/>
      <c r="F2996" s="17" t="str">
        <f t="shared" si="231"/>
        <v/>
      </c>
      <c r="G2996" s="17" t="str">
        <f t="shared" si="232"/>
        <v/>
      </c>
      <c r="H2996" s="17" t="str">
        <f t="shared" si="233"/>
        <v>-</v>
      </c>
      <c r="I2996" s="17" t="str">
        <f t="shared" si="234"/>
        <v>--</v>
      </c>
      <c r="J2996" s="17" t="str">
        <f t="shared" si="230"/>
        <v xml:space="preserve"> </v>
      </c>
      <c r="K2996" s="17" t="str">
        <f>IF(H2996="-","",COUNTIF($H$8:H2996,H2996))</f>
        <v/>
      </c>
    </row>
    <row r="2997" spans="1:11" ht="19.600000000000001" customHeight="1" x14ac:dyDescent="0.25">
      <c r="A2997" s="32"/>
      <c r="B2997" s="33"/>
      <c r="C2997" s="39"/>
      <c r="D2997" s="45"/>
      <c r="F2997" s="17" t="str">
        <f t="shared" si="231"/>
        <v/>
      </c>
      <c r="G2997" s="17" t="str">
        <f t="shared" si="232"/>
        <v/>
      </c>
      <c r="H2997" s="17" t="str">
        <f t="shared" si="233"/>
        <v>-</v>
      </c>
      <c r="I2997" s="17" t="str">
        <f t="shared" si="234"/>
        <v>--</v>
      </c>
      <c r="J2997" s="17" t="str">
        <f t="shared" si="230"/>
        <v xml:space="preserve"> </v>
      </c>
      <c r="K2997" s="17" t="str">
        <f>IF(H2997="-","",COUNTIF($H$8:H2997,H2997))</f>
        <v/>
      </c>
    </row>
    <row r="2998" spans="1:11" ht="19.600000000000001" customHeight="1" x14ac:dyDescent="0.25">
      <c r="A2998" s="32"/>
      <c r="B2998" s="33"/>
      <c r="C2998" s="39"/>
      <c r="D2998" s="45"/>
      <c r="F2998" s="17" t="str">
        <f t="shared" si="231"/>
        <v/>
      </c>
      <c r="G2998" s="17" t="str">
        <f t="shared" si="232"/>
        <v/>
      </c>
      <c r="H2998" s="17" t="str">
        <f t="shared" si="233"/>
        <v>-</v>
      </c>
      <c r="I2998" s="17" t="str">
        <f t="shared" si="234"/>
        <v>--</v>
      </c>
      <c r="J2998" s="17" t="str">
        <f t="shared" si="230"/>
        <v xml:space="preserve"> </v>
      </c>
      <c r="K2998" s="17" t="str">
        <f>IF(H2998="-","",COUNTIF($H$8:H2998,H2998))</f>
        <v/>
      </c>
    </row>
    <row r="2999" spans="1:11" ht="19.600000000000001" customHeight="1" x14ac:dyDescent="0.25">
      <c r="A2999" s="32"/>
      <c r="B2999" s="33"/>
      <c r="C2999" s="39"/>
      <c r="D2999" s="45"/>
      <c r="F2999" s="17" t="str">
        <f t="shared" si="231"/>
        <v/>
      </c>
      <c r="G2999" s="17" t="str">
        <f t="shared" si="232"/>
        <v/>
      </c>
      <c r="H2999" s="17" t="str">
        <f t="shared" si="233"/>
        <v>-</v>
      </c>
      <c r="I2999" s="17" t="str">
        <f t="shared" si="234"/>
        <v>--</v>
      </c>
      <c r="J2999" s="17" t="str">
        <f t="shared" si="230"/>
        <v xml:space="preserve"> </v>
      </c>
      <c r="K2999" s="17" t="str">
        <f>IF(H2999="-","",COUNTIF($H$8:H2999,H2999))</f>
        <v/>
      </c>
    </row>
    <row r="3000" spans="1:11" ht="19.600000000000001" customHeight="1" x14ac:dyDescent="0.25">
      <c r="A3000" s="32"/>
      <c r="B3000" s="33"/>
      <c r="C3000" s="39"/>
      <c r="D3000" s="45"/>
      <c r="F3000" s="17" t="str">
        <f t="shared" si="231"/>
        <v/>
      </c>
      <c r="G3000" s="17" t="str">
        <f t="shared" si="232"/>
        <v/>
      </c>
      <c r="H3000" s="17" t="str">
        <f t="shared" si="233"/>
        <v>-</v>
      </c>
      <c r="I3000" s="17" t="str">
        <f t="shared" si="234"/>
        <v>--</v>
      </c>
      <c r="J3000" s="17" t="str">
        <f t="shared" si="230"/>
        <v xml:space="preserve"> </v>
      </c>
      <c r="K3000" s="17" t="str">
        <f>IF(H3000="-","",COUNTIF($H$8:H3000,H3000))</f>
        <v/>
      </c>
    </row>
    <row r="3001" spans="1:11" ht="19.600000000000001" customHeight="1" x14ac:dyDescent="0.25">
      <c r="A3001" s="32"/>
      <c r="B3001" s="33"/>
      <c r="C3001" s="39"/>
      <c r="D3001" s="45"/>
      <c r="F3001" s="17" t="str">
        <f t="shared" si="231"/>
        <v/>
      </c>
      <c r="G3001" s="17" t="str">
        <f t="shared" si="232"/>
        <v/>
      </c>
      <c r="H3001" s="17" t="str">
        <f t="shared" si="233"/>
        <v>-</v>
      </c>
      <c r="I3001" s="17" t="str">
        <f t="shared" si="234"/>
        <v>--</v>
      </c>
      <c r="J3001" s="17" t="str">
        <f t="shared" si="230"/>
        <v xml:space="preserve"> </v>
      </c>
      <c r="K3001" s="17" t="str">
        <f>IF(H3001="-","",COUNTIF($H$8:H3001,H3001))</f>
        <v/>
      </c>
    </row>
    <row r="3002" spans="1:11" ht="19.600000000000001" customHeight="1" x14ac:dyDescent="0.25">
      <c r="A3002" s="32"/>
      <c r="B3002" s="33"/>
      <c r="C3002" s="39"/>
      <c r="D3002" s="45"/>
      <c r="F3002" s="17" t="str">
        <f t="shared" si="231"/>
        <v/>
      </c>
      <c r="G3002" s="17" t="str">
        <f t="shared" si="232"/>
        <v/>
      </c>
      <c r="H3002" s="17" t="str">
        <f t="shared" si="233"/>
        <v>-</v>
      </c>
      <c r="I3002" s="17" t="str">
        <f t="shared" si="234"/>
        <v>--</v>
      </c>
      <c r="J3002" s="17" t="str">
        <f t="shared" si="230"/>
        <v xml:space="preserve"> </v>
      </c>
      <c r="K3002" s="17" t="str">
        <f>IF(H3002="-","",COUNTIF($H$8:H3002,H3002))</f>
        <v/>
      </c>
    </row>
    <row r="3003" spans="1:11" ht="19.600000000000001" customHeight="1" x14ac:dyDescent="0.25">
      <c r="A3003" s="32"/>
      <c r="B3003" s="33"/>
      <c r="C3003" s="39"/>
      <c r="D3003" s="45"/>
      <c r="F3003" s="17" t="str">
        <f t="shared" si="231"/>
        <v/>
      </c>
      <c r="G3003" s="17" t="str">
        <f t="shared" si="232"/>
        <v/>
      </c>
      <c r="H3003" s="17" t="str">
        <f t="shared" si="233"/>
        <v>-</v>
      </c>
      <c r="I3003" s="17" t="str">
        <f t="shared" si="234"/>
        <v>--</v>
      </c>
      <c r="J3003" s="17" t="str">
        <f t="shared" si="230"/>
        <v xml:space="preserve"> </v>
      </c>
      <c r="K3003" s="17" t="str">
        <f>IF(H3003="-","",COUNTIF($H$8:H3003,H3003))</f>
        <v/>
      </c>
    </row>
    <row r="3004" spans="1:11" ht="19.600000000000001" customHeight="1" x14ac:dyDescent="0.25">
      <c r="A3004" s="32"/>
      <c r="B3004" s="33"/>
      <c r="C3004" s="39"/>
      <c r="D3004" s="45"/>
      <c r="F3004" s="17" t="str">
        <f t="shared" si="231"/>
        <v/>
      </c>
      <c r="G3004" s="17" t="str">
        <f t="shared" si="232"/>
        <v/>
      </c>
      <c r="H3004" s="17" t="str">
        <f t="shared" si="233"/>
        <v>-</v>
      </c>
      <c r="I3004" s="17" t="str">
        <f t="shared" si="234"/>
        <v>--</v>
      </c>
      <c r="J3004" s="17" t="str">
        <f t="shared" si="230"/>
        <v xml:space="preserve"> </v>
      </c>
      <c r="K3004" s="17" t="str">
        <f>IF(H3004="-","",COUNTIF($H$8:H3004,H3004))</f>
        <v/>
      </c>
    </row>
    <row r="3005" spans="1:11" ht="19.600000000000001" customHeight="1" x14ac:dyDescent="0.25">
      <c r="A3005" s="32"/>
      <c r="B3005" s="33"/>
      <c r="C3005" s="39"/>
      <c r="D3005" s="45"/>
      <c r="F3005" s="17" t="str">
        <f t="shared" si="231"/>
        <v/>
      </c>
      <c r="G3005" s="17" t="str">
        <f t="shared" si="232"/>
        <v/>
      </c>
      <c r="H3005" s="17" t="str">
        <f t="shared" si="233"/>
        <v>-</v>
      </c>
      <c r="I3005" s="17" t="str">
        <f t="shared" si="234"/>
        <v>--</v>
      </c>
      <c r="J3005" s="17" t="str">
        <f t="shared" si="230"/>
        <v xml:space="preserve"> </v>
      </c>
      <c r="K3005" s="17" t="str">
        <f>IF(H3005="-","",COUNTIF($H$8:H3005,H3005))</f>
        <v/>
      </c>
    </row>
    <row r="3006" spans="1:11" ht="19.600000000000001" customHeight="1" x14ac:dyDescent="0.25">
      <c r="A3006" s="32"/>
      <c r="B3006" s="33"/>
      <c r="C3006" s="39"/>
      <c r="D3006" s="45"/>
      <c r="F3006" s="17" t="str">
        <f t="shared" si="231"/>
        <v/>
      </c>
      <c r="G3006" s="17" t="str">
        <f t="shared" si="232"/>
        <v/>
      </c>
      <c r="H3006" s="17" t="str">
        <f t="shared" si="233"/>
        <v>-</v>
      </c>
      <c r="I3006" s="17" t="str">
        <f t="shared" si="234"/>
        <v>--</v>
      </c>
      <c r="J3006" s="17" t="str">
        <f t="shared" si="230"/>
        <v xml:space="preserve"> </v>
      </c>
      <c r="K3006" s="17" t="str">
        <f>IF(H3006="-","",COUNTIF($H$8:H3006,H3006))</f>
        <v/>
      </c>
    </row>
    <row r="3007" spans="1:11" ht="19.600000000000001" customHeight="1" x14ac:dyDescent="0.25">
      <c r="A3007" s="32"/>
      <c r="B3007" s="33"/>
      <c r="C3007" s="39"/>
      <c r="D3007" s="45"/>
      <c r="F3007" s="17" t="str">
        <f t="shared" si="231"/>
        <v/>
      </c>
      <c r="G3007" s="17" t="str">
        <f t="shared" si="232"/>
        <v/>
      </c>
      <c r="H3007" s="17" t="str">
        <f t="shared" si="233"/>
        <v>-</v>
      </c>
      <c r="I3007" s="17" t="str">
        <f t="shared" si="234"/>
        <v>--</v>
      </c>
      <c r="J3007" s="17" t="str">
        <f t="shared" si="230"/>
        <v xml:space="preserve"> </v>
      </c>
      <c r="K3007" s="17" t="str">
        <f>IF(H3007="-","",COUNTIF($H$8:H3007,H3007))</f>
        <v/>
      </c>
    </row>
    <row r="3008" spans="1:11" ht="19.600000000000001" customHeight="1" x14ac:dyDescent="0.25">
      <c r="A3008" s="32"/>
      <c r="B3008" s="33"/>
      <c r="C3008" s="39"/>
      <c r="D3008" s="45"/>
      <c r="F3008" s="17" t="str">
        <f t="shared" si="231"/>
        <v/>
      </c>
      <c r="G3008" s="17" t="str">
        <f t="shared" si="232"/>
        <v/>
      </c>
      <c r="H3008" s="17" t="str">
        <f t="shared" si="233"/>
        <v>-</v>
      </c>
      <c r="I3008" s="17" t="str">
        <f t="shared" si="234"/>
        <v>--</v>
      </c>
      <c r="J3008" s="17" t="str">
        <f t="shared" si="230"/>
        <v xml:space="preserve"> </v>
      </c>
      <c r="K3008" s="17" t="str">
        <f>IF(H3008="-","",COUNTIF($H$8:H3008,H3008))</f>
        <v/>
      </c>
    </row>
    <row r="3009" spans="1:11" ht="19.600000000000001" customHeight="1" x14ac:dyDescent="0.25">
      <c r="A3009" s="32"/>
      <c r="B3009" s="33"/>
      <c r="C3009" s="39"/>
      <c r="D3009" s="45"/>
      <c r="F3009" s="17" t="str">
        <f t="shared" si="231"/>
        <v/>
      </c>
      <c r="G3009" s="17" t="str">
        <f t="shared" si="232"/>
        <v/>
      </c>
      <c r="H3009" s="17" t="str">
        <f t="shared" si="233"/>
        <v>-</v>
      </c>
      <c r="I3009" s="17" t="str">
        <f t="shared" si="234"/>
        <v>--</v>
      </c>
      <c r="J3009" s="17" t="str">
        <f t="shared" si="230"/>
        <v xml:space="preserve"> </v>
      </c>
      <c r="K3009" s="17" t="str">
        <f>IF(H3009="-","",COUNTIF($H$8:H3009,H3009))</f>
        <v/>
      </c>
    </row>
    <row r="3010" spans="1:11" ht="19.600000000000001" customHeight="1" x14ac:dyDescent="0.25">
      <c r="A3010" s="32"/>
      <c r="B3010" s="33"/>
      <c r="C3010" s="39"/>
      <c r="D3010" s="45"/>
      <c r="F3010" s="17" t="str">
        <f t="shared" si="231"/>
        <v/>
      </c>
      <c r="G3010" s="17" t="str">
        <f t="shared" si="232"/>
        <v/>
      </c>
      <c r="H3010" s="17" t="str">
        <f t="shared" si="233"/>
        <v>-</v>
      </c>
      <c r="I3010" s="17" t="str">
        <f t="shared" si="234"/>
        <v>--</v>
      </c>
      <c r="J3010" s="17" t="str">
        <f t="shared" si="230"/>
        <v xml:space="preserve"> </v>
      </c>
      <c r="K3010" s="17" t="str">
        <f>IF(H3010="-","",COUNTIF($H$8:H3010,H3010))</f>
        <v/>
      </c>
    </row>
    <row r="3011" spans="1:11" ht="19.600000000000001" customHeight="1" x14ac:dyDescent="0.25">
      <c r="A3011" s="32"/>
      <c r="B3011" s="33"/>
      <c r="C3011" s="39"/>
      <c r="D3011" s="45"/>
      <c r="F3011" s="17" t="str">
        <f t="shared" si="231"/>
        <v/>
      </c>
      <c r="G3011" s="17" t="str">
        <f t="shared" si="232"/>
        <v/>
      </c>
      <c r="H3011" s="17" t="str">
        <f t="shared" si="233"/>
        <v>-</v>
      </c>
      <c r="I3011" s="17" t="str">
        <f t="shared" si="234"/>
        <v>--</v>
      </c>
      <c r="J3011" s="17" t="str">
        <f t="shared" si="230"/>
        <v xml:space="preserve"> </v>
      </c>
      <c r="K3011" s="17" t="str">
        <f>IF(H3011="-","",COUNTIF($H$8:H3011,H3011))</f>
        <v/>
      </c>
    </row>
    <row r="3012" spans="1:11" ht="19.600000000000001" customHeight="1" x14ac:dyDescent="0.25">
      <c r="A3012" s="32"/>
      <c r="B3012" s="33"/>
      <c r="C3012" s="39"/>
      <c r="D3012" s="45"/>
      <c r="F3012" s="17" t="str">
        <f t="shared" si="231"/>
        <v/>
      </c>
      <c r="G3012" s="17" t="str">
        <f t="shared" si="232"/>
        <v/>
      </c>
      <c r="H3012" s="17" t="str">
        <f t="shared" si="233"/>
        <v>-</v>
      </c>
      <c r="I3012" s="17" t="str">
        <f t="shared" si="234"/>
        <v>--</v>
      </c>
      <c r="J3012" s="17" t="str">
        <f t="shared" si="230"/>
        <v xml:space="preserve"> </v>
      </c>
      <c r="K3012" s="17" t="str">
        <f>IF(H3012="-","",COUNTIF($H$8:H3012,H3012))</f>
        <v/>
      </c>
    </row>
    <row r="3013" spans="1:11" ht="19.600000000000001" customHeight="1" x14ac:dyDescent="0.25">
      <c r="A3013" s="32"/>
      <c r="B3013" s="33"/>
      <c r="C3013" s="39"/>
      <c r="D3013" s="45"/>
      <c r="F3013" s="17" t="str">
        <f t="shared" si="231"/>
        <v/>
      </c>
      <c r="G3013" s="17" t="str">
        <f t="shared" si="232"/>
        <v/>
      </c>
      <c r="H3013" s="17" t="str">
        <f t="shared" si="233"/>
        <v>-</v>
      </c>
      <c r="I3013" s="17" t="str">
        <f t="shared" si="234"/>
        <v>--</v>
      </c>
      <c r="J3013" s="17" t="str">
        <f t="shared" si="230"/>
        <v xml:space="preserve"> </v>
      </c>
      <c r="K3013" s="17" t="str">
        <f>IF(H3013="-","",COUNTIF($H$8:H3013,H3013))</f>
        <v/>
      </c>
    </row>
    <row r="3014" spans="1:11" ht="19.600000000000001" customHeight="1" x14ac:dyDescent="0.25">
      <c r="A3014" s="32"/>
      <c r="B3014" s="33"/>
      <c r="C3014" s="39"/>
      <c r="D3014" s="45"/>
      <c r="F3014" s="17" t="str">
        <f t="shared" si="231"/>
        <v/>
      </c>
      <c r="G3014" s="17" t="str">
        <f t="shared" si="232"/>
        <v/>
      </c>
      <c r="H3014" s="17" t="str">
        <f t="shared" si="233"/>
        <v>-</v>
      </c>
      <c r="I3014" s="17" t="str">
        <f t="shared" si="234"/>
        <v>--</v>
      </c>
      <c r="J3014" s="17" t="str">
        <f t="shared" si="230"/>
        <v xml:space="preserve"> </v>
      </c>
      <c r="K3014" s="17" t="str">
        <f>IF(H3014="-","",COUNTIF($H$8:H3014,H3014))</f>
        <v/>
      </c>
    </row>
    <row r="3015" spans="1:11" ht="19.600000000000001" customHeight="1" x14ac:dyDescent="0.25">
      <c r="A3015" s="32"/>
      <c r="B3015" s="33"/>
      <c r="C3015" s="39"/>
      <c r="D3015" s="45"/>
      <c r="F3015" s="17" t="str">
        <f t="shared" si="231"/>
        <v/>
      </c>
      <c r="G3015" s="17" t="str">
        <f t="shared" si="232"/>
        <v/>
      </c>
      <c r="H3015" s="17" t="str">
        <f t="shared" si="233"/>
        <v>-</v>
      </c>
      <c r="I3015" s="17" t="str">
        <f t="shared" si="234"/>
        <v>--</v>
      </c>
      <c r="J3015" s="17" t="str">
        <f t="shared" si="230"/>
        <v xml:space="preserve"> </v>
      </c>
      <c r="K3015" s="17" t="str">
        <f>IF(H3015="-","",COUNTIF($H$8:H3015,H3015))</f>
        <v/>
      </c>
    </row>
    <row r="3016" spans="1:11" ht="19.600000000000001" customHeight="1" x14ac:dyDescent="0.25">
      <c r="A3016" s="32"/>
      <c r="B3016" s="33"/>
      <c r="C3016" s="39"/>
      <c r="D3016" s="45"/>
      <c r="F3016" s="17" t="str">
        <f t="shared" si="231"/>
        <v/>
      </c>
      <c r="G3016" s="17" t="str">
        <f t="shared" si="232"/>
        <v/>
      </c>
      <c r="H3016" s="17" t="str">
        <f t="shared" si="233"/>
        <v>-</v>
      </c>
      <c r="I3016" s="17" t="str">
        <f t="shared" si="234"/>
        <v>--</v>
      </c>
      <c r="J3016" s="17" t="str">
        <f t="shared" ref="J3016:J3079" si="235">B3016&amp;" "&amp;A3016</f>
        <v xml:space="preserve"> </v>
      </c>
      <c r="K3016" s="17" t="str">
        <f>IF(H3016="-","",COUNTIF($H$8:H3016,H3016))</f>
        <v/>
      </c>
    </row>
    <row r="3017" spans="1:11" ht="19.600000000000001" customHeight="1" x14ac:dyDescent="0.25">
      <c r="A3017" s="32"/>
      <c r="B3017" s="33"/>
      <c r="C3017" s="39"/>
      <c r="D3017" s="45"/>
      <c r="F3017" s="17" t="str">
        <f t="shared" ref="F3017:F3080" si="236">IF(ISBLANK(C3017),"",MONTH(C3017))</f>
        <v/>
      </c>
      <c r="G3017" s="17" t="str">
        <f t="shared" ref="G3017:G3080" si="237">IF(ISBLANK(C3017),"",DAY(C3017))</f>
        <v/>
      </c>
      <c r="H3017" s="17" t="str">
        <f t="shared" ref="H3017:H3080" si="238">F3017&amp;"-"&amp;G3017</f>
        <v>-</v>
      </c>
      <c r="I3017" s="17" t="str">
        <f t="shared" ref="I3017:I3080" si="239">H3017&amp;"-"&amp;K3017</f>
        <v>--</v>
      </c>
      <c r="J3017" s="17" t="str">
        <f t="shared" si="235"/>
        <v xml:space="preserve"> </v>
      </c>
      <c r="K3017" s="17" t="str">
        <f>IF(H3017="-","",COUNTIF($H$8:H3017,H3017))</f>
        <v/>
      </c>
    </row>
    <row r="3018" spans="1:11" ht="19.600000000000001" customHeight="1" x14ac:dyDescent="0.25">
      <c r="A3018" s="32"/>
      <c r="B3018" s="33"/>
      <c r="C3018" s="39"/>
      <c r="D3018" s="45"/>
      <c r="F3018" s="17" t="str">
        <f t="shared" si="236"/>
        <v/>
      </c>
      <c r="G3018" s="17" t="str">
        <f t="shared" si="237"/>
        <v/>
      </c>
      <c r="H3018" s="17" t="str">
        <f t="shared" si="238"/>
        <v>-</v>
      </c>
      <c r="I3018" s="17" t="str">
        <f t="shared" si="239"/>
        <v>--</v>
      </c>
      <c r="J3018" s="17" t="str">
        <f t="shared" si="235"/>
        <v xml:space="preserve"> </v>
      </c>
      <c r="K3018" s="17" t="str">
        <f>IF(H3018="-","",COUNTIF($H$8:H3018,H3018))</f>
        <v/>
      </c>
    </row>
    <row r="3019" spans="1:11" ht="19.600000000000001" customHeight="1" x14ac:dyDescent="0.25">
      <c r="A3019" s="32"/>
      <c r="B3019" s="33"/>
      <c r="C3019" s="39"/>
      <c r="D3019" s="45"/>
      <c r="F3019" s="17" t="str">
        <f t="shared" si="236"/>
        <v/>
      </c>
      <c r="G3019" s="17" t="str">
        <f t="shared" si="237"/>
        <v/>
      </c>
      <c r="H3019" s="17" t="str">
        <f t="shared" si="238"/>
        <v>-</v>
      </c>
      <c r="I3019" s="17" t="str">
        <f t="shared" si="239"/>
        <v>--</v>
      </c>
      <c r="J3019" s="17" t="str">
        <f t="shared" si="235"/>
        <v xml:space="preserve"> </v>
      </c>
      <c r="K3019" s="17" t="str">
        <f>IF(H3019="-","",COUNTIF($H$8:H3019,H3019))</f>
        <v/>
      </c>
    </row>
    <row r="3020" spans="1:11" ht="19.600000000000001" customHeight="1" x14ac:dyDescent="0.25">
      <c r="A3020" s="32"/>
      <c r="B3020" s="33"/>
      <c r="C3020" s="39"/>
      <c r="D3020" s="45"/>
      <c r="F3020" s="17" t="str">
        <f t="shared" si="236"/>
        <v/>
      </c>
      <c r="G3020" s="17" t="str">
        <f t="shared" si="237"/>
        <v/>
      </c>
      <c r="H3020" s="17" t="str">
        <f t="shared" si="238"/>
        <v>-</v>
      </c>
      <c r="I3020" s="17" t="str">
        <f t="shared" si="239"/>
        <v>--</v>
      </c>
      <c r="J3020" s="17" t="str">
        <f t="shared" si="235"/>
        <v xml:space="preserve"> </v>
      </c>
      <c r="K3020" s="17" t="str">
        <f>IF(H3020="-","",COUNTIF($H$8:H3020,H3020))</f>
        <v/>
      </c>
    </row>
    <row r="3021" spans="1:11" ht="19.600000000000001" customHeight="1" x14ac:dyDescent="0.25">
      <c r="A3021" s="32"/>
      <c r="B3021" s="33"/>
      <c r="C3021" s="39"/>
      <c r="D3021" s="45"/>
      <c r="F3021" s="17" t="str">
        <f t="shared" si="236"/>
        <v/>
      </c>
      <c r="G3021" s="17" t="str">
        <f t="shared" si="237"/>
        <v/>
      </c>
      <c r="H3021" s="17" t="str">
        <f t="shared" si="238"/>
        <v>-</v>
      </c>
      <c r="I3021" s="17" t="str">
        <f t="shared" si="239"/>
        <v>--</v>
      </c>
      <c r="J3021" s="17" t="str">
        <f t="shared" si="235"/>
        <v xml:space="preserve"> </v>
      </c>
      <c r="K3021" s="17" t="str">
        <f>IF(H3021="-","",COUNTIF($H$8:H3021,H3021))</f>
        <v/>
      </c>
    </row>
    <row r="3022" spans="1:11" ht="19.600000000000001" customHeight="1" x14ac:dyDescent="0.25">
      <c r="A3022" s="32"/>
      <c r="B3022" s="33"/>
      <c r="C3022" s="39"/>
      <c r="D3022" s="45"/>
      <c r="F3022" s="17" t="str">
        <f t="shared" si="236"/>
        <v/>
      </c>
      <c r="G3022" s="17" t="str">
        <f t="shared" si="237"/>
        <v/>
      </c>
      <c r="H3022" s="17" t="str">
        <f t="shared" si="238"/>
        <v>-</v>
      </c>
      <c r="I3022" s="17" t="str">
        <f t="shared" si="239"/>
        <v>--</v>
      </c>
      <c r="J3022" s="17" t="str">
        <f t="shared" si="235"/>
        <v xml:space="preserve"> </v>
      </c>
      <c r="K3022" s="17" t="str">
        <f>IF(H3022="-","",COUNTIF($H$8:H3022,H3022))</f>
        <v/>
      </c>
    </row>
    <row r="3023" spans="1:11" ht="19.600000000000001" customHeight="1" x14ac:dyDescent="0.25">
      <c r="A3023" s="32"/>
      <c r="B3023" s="33"/>
      <c r="C3023" s="39"/>
      <c r="D3023" s="45"/>
      <c r="F3023" s="17" t="str">
        <f t="shared" si="236"/>
        <v/>
      </c>
      <c r="G3023" s="17" t="str">
        <f t="shared" si="237"/>
        <v/>
      </c>
      <c r="H3023" s="17" t="str">
        <f t="shared" si="238"/>
        <v>-</v>
      </c>
      <c r="I3023" s="17" t="str">
        <f t="shared" si="239"/>
        <v>--</v>
      </c>
      <c r="J3023" s="17" t="str">
        <f t="shared" si="235"/>
        <v xml:space="preserve"> </v>
      </c>
      <c r="K3023" s="17" t="str">
        <f>IF(H3023="-","",COUNTIF($H$8:H3023,H3023))</f>
        <v/>
      </c>
    </row>
    <row r="3024" spans="1:11" ht="19.600000000000001" customHeight="1" x14ac:dyDescent="0.25">
      <c r="A3024" s="32"/>
      <c r="B3024" s="33"/>
      <c r="C3024" s="39"/>
      <c r="D3024" s="45"/>
      <c r="F3024" s="17" t="str">
        <f t="shared" si="236"/>
        <v/>
      </c>
      <c r="G3024" s="17" t="str">
        <f t="shared" si="237"/>
        <v/>
      </c>
      <c r="H3024" s="17" t="str">
        <f t="shared" si="238"/>
        <v>-</v>
      </c>
      <c r="I3024" s="17" t="str">
        <f t="shared" si="239"/>
        <v>--</v>
      </c>
      <c r="J3024" s="17" t="str">
        <f t="shared" si="235"/>
        <v xml:space="preserve"> </v>
      </c>
      <c r="K3024" s="17" t="str">
        <f>IF(H3024="-","",COUNTIF($H$8:H3024,H3024))</f>
        <v/>
      </c>
    </row>
    <row r="3025" spans="1:11" ht="19.600000000000001" customHeight="1" x14ac:dyDescent="0.25">
      <c r="A3025" s="32"/>
      <c r="B3025" s="33"/>
      <c r="C3025" s="39"/>
      <c r="D3025" s="45"/>
      <c r="F3025" s="17" t="str">
        <f t="shared" si="236"/>
        <v/>
      </c>
      <c r="G3025" s="17" t="str">
        <f t="shared" si="237"/>
        <v/>
      </c>
      <c r="H3025" s="17" t="str">
        <f t="shared" si="238"/>
        <v>-</v>
      </c>
      <c r="I3025" s="17" t="str">
        <f t="shared" si="239"/>
        <v>--</v>
      </c>
      <c r="J3025" s="17" t="str">
        <f t="shared" si="235"/>
        <v xml:space="preserve"> </v>
      </c>
      <c r="K3025" s="17" t="str">
        <f>IF(H3025="-","",COUNTIF($H$8:H3025,H3025))</f>
        <v/>
      </c>
    </row>
    <row r="3026" spans="1:11" ht="19.600000000000001" customHeight="1" x14ac:dyDescent="0.25">
      <c r="A3026" s="32"/>
      <c r="B3026" s="33"/>
      <c r="C3026" s="39"/>
      <c r="D3026" s="45"/>
      <c r="F3026" s="17" t="str">
        <f t="shared" si="236"/>
        <v/>
      </c>
      <c r="G3026" s="17" t="str">
        <f t="shared" si="237"/>
        <v/>
      </c>
      <c r="H3026" s="17" t="str">
        <f t="shared" si="238"/>
        <v>-</v>
      </c>
      <c r="I3026" s="17" t="str">
        <f t="shared" si="239"/>
        <v>--</v>
      </c>
      <c r="J3026" s="17" t="str">
        <f t="shared" si="235"/>
        <v xml:space="preserve"> </v>
      </c>
      <c r="K3026" s="17" t="str">
        <f>IF(H3026="-","",COUNTIF($H$8:H3026,H3026))</f>
        <v/>
      </c>
    </row>
    <row r="3027" spans="1:11" ht="19.600000000000001" customHeight="1" x14ac:dyDescent="0.25">
      <c r="A3027" s="32"/>
      <c r="B3027" s="33"/>
      <c r="C3027" s="39"/>
      <c r="D3027" s="45"/>
      <c r="F3027" s="17" t="str">
        <f t="shared" si="236"/>
        <v/>
      </c>
      <c r="G3027" s="17" t="str">
        <f t="shared" si="237"/>
        <v/>
      </c>
      <c r="H3027" s="17" t="str">
        <f t="shared" si="238"/>
        <v>-</v>
      </c>
      <c r="I3027" s="17" t="str">
        <f t="shared" si="239"/>
        <v>--</v>
      </c>
      <c r="J3027" s="17" t="str">
        <f t="shared" si="235"/>
        <v xml:space="preserve"> </v>
      </c>
      <c r="K3027" s="17" t="str">
        <f>IF(H3027="-","",COUNTIF($H$8:H3027,H3027))</f>
        <v/>
      </c>
    </row>
    <row r="3028" spans="1:11" ht="19.600000000000001" customHeight="1" x14ac:dyDescent="0.25">
      <c r="A3028" s="32"/>
      <c r="B3028" s="33"/>
      <c r="C3028" s="39"/>
      <c r="D3028" s="45"/>
      <c r="F3028" s="17" t="str">
        <f t="shared" si="236"/>
        <v/>
      </c>
      <c r="G3028" s="17" t="str">
        <f t="shared" si="237"/>
        <v/>
      </c>
      <c r="H3028" s="17" t="str">
        <f t="shared" si="238"/>
        <v>-</v>
      </c>
      <c r="I3028" s="17" t="str">
        <f t="shared" si="239"/>
        <v>--</v>
      </c>
      <c r="J3028" s="17" t="str">
        <f t="shared" si="235"/>
        <v xml:space="preserve"> </v>
      </c>
      <c r="K3028" s="17" t="str">
        <f>IF(H3028="-","",COUNTIF($H$8:H3028,H3028))</f>
        <v/>
      </c>
    </row>
    <row r="3029" spans="1:11" ht="19.600000000000001" customHeight="1" x14ac:dyDescent="0.25">
      <c r="A3029" s="32"/>
      <c r="B3029" s="33"/>
      <c r="C3029" s="39"/>
      <c r="D3029" s="45"/>
      <c r="F3029" s="17" t="str">
        <f t="shared" si="236"/>
        <v/>
      </c>
      <c r="G3029" s="17" t="str">
        <f t="shared" si="237"/>
        <v/>
      </c>
      <c r="H3029" s="17" t="str">
        <f t="shared" si="238"/>
        <v>-</v>
      </c>
      <c r="I3029" s="17" t="str">
        <f t="shared" si="239"/>
        <v>--</v>
      </c>
      <c r="J3029" s="17" t="str">
        <f t="shared" si="235"/>
        <v xml:space="preserve"> </v>
      </c>
      <c r="K3029" s="17" t="str">
        <f>IF(H3029="-","",COUNTIF($H$8:H3029,H3029))</f>
        <v/>
      </c>
    </row>
    <row r="3030" spans="1:11" ht="19.600000000000001" customHeight="1" x14ac:dyDescent="0.25">
      <c r="A3030" s="32"/>
      <c r="B3030" s="33"/>
      <c r="C3030" s="39"/>
      <c r="D3030" s="45"/>
      <c r="F3030" s="17" t="str">
        <f t="shared" si="236"/>
        <v/>
      </c>
      <c r="G3030" s="17" t="str">
        <f t="shared" si="237"/>
        <v/>
      </c>
      <c r="H3030" s="17" t="str">
        <f t="shared" si="238"/>
        <v>-</v>
      </c>
      <c r="I3030" s="17" t="str">
        <f t="shared" si="239"/>
        <v>--</v>
      </c>
      <c r="J3030" s="17" t="str">
        <f t="shared" si="235"/>
        <v xml:space="preserve"> </v>
      </c>
      <c r="K3030" s="17" t="str">
        <f>IF(H3030="-","",COUNTIF($H$8:H3030,H3030))</f>
        <v/>
      </c>
    </row>
    <row r="3031" spans="1:11" ht="19.600000000000001" customHeight="1" x14ac:dyDescent="0.25">
      <c r="A3031" s="32"/>
      <c r="B3031" s="33"/>
      <c r="C3031" s="39"/>
      <c r="D3031" s="45"/>
      <c r="F3031" s="17" t="str">
        <f t="shared" si="236"/>
        <v/>
      </c>
      <c r="G3031" s="17" t="str">
        <f t="shared" si="237"/>
        <v/>
      </c>
      <c r="H3031" s="17" t="str">
        <f t="shared" si="238"/>
        <v>-</v>
      </c>
      <c r="I3031" s="17" t="str">
        <f t="shared" si="239"/>
        <v>--</v>
      </c>
      <c r="J3031" s="17" t="str">
        <f t="shared" si="235"/>
        <v xml:space="preserve"> </v>
      </c>
      <c r="K3031" s="17" t="str">
        <f>IF(H3031="-","",COUNTIF($H$8:H3031,H3031))</f>
        <v/>
      </c>
    </row>
    <row r="3032" spans="1:11" ht="19.600000000000001" customHeight="1" x14ac:dyDescent="0.25">
      <c r="A3032" s="32"/>
      <c r="B3032" s="33"/>
      <c r="C3032" s="39"/>
      <c r="D3032" s="45"/>
      <c r="F3032" s="17" t="str">
        <f t="shared" si="236"/>
        <v/>
      </c>
      <c r="G3032" s="17" t="str">
        <f t="shared" si="237"/>
        <v/>
      </c>
      <c r="H3032" s="17" t="str">
        <f t="shared" si="238"/>
        <v>-</v>
      </c>
      <c r="I3032" s="17" t="str">
        <f t="shared" si="239"/>
        <v>--</v>
      </c>
      <c r="J3032" s="17" t="str">
        <f t="shared" si="235"/>
        <v xml:space="preserve"> </v>
      </c>
      <c r="K3032" s="17" t="str">
        <f>IF(H3032="-","",COUNTIF($H$8:H3032,H3032))</f>
        <v/>
      </c>
    </row>
    <row r="3033" spans="1:11" ht="19.600000000000001" customHeight="1" x14ac:dyDescent="0.25">
      <c r="A3033" s="32"/>
      <c r="B3033" s="33"/>
      <c r="C3033" s="39"/>
      <c r="D3033" s="45"/>
      <c r="F3033" s="17" t="str">
        <f t="shared" si="236"/>
        <v/>
      </c>
      <c r="G3033" s="17" t="str">
        <f t="shared" si="237"/>
        <v/>
      </c>
      <c r="H3033" s="17" t="str">
        <f t="shared" si="238"/>
        <v>-</v>
      </c>
      <c r="I3033" s="17" t="str">
        <f t="shared" si="239"/>
        <v>--</v>
      </c>
      <c r="J3033" s="17" t="str">
        <f t="shared" si="235"/>
        <v xml:space="preserve"> </v>
      </c>
      <c r="K3033" s="17" t="str">
        <f>IF(H3033="-","",COUNTIF($H$8:H3033,H3033))</f>
        <v/>
      </c>
    </row>
    <row r="3034" spans="1:11" ht="19.600000000000001" customHeight="1" x14ac:dyDescent="0.25">
      <c r="A3034" s="32"/>
      <c r="B3034" s="33"/>
      <c r="C3034" s="39"/>
      <c r="D3034" s="45"/>
      <c r="F3034" s="17" t="str">
        <f t="shared" si="236"/>
        <v/>
      </c>
      <c r="G3034" s="17" t="str">
        <f t="shared" si="237"/>
        <v/>
      </c>
      <c r="H3034" s="17" t="str">
        <f t="shared" si="238"/>
        <v>-</v>
      </c>
      <c r="I3034" s="17" t="str">
        <f t="shared" si="239"/>
        <v>--</v>
      </c>
      <c r="J3034" s="17" t="str">
        <f t="shared" si="235"/>
        <v xml:space="preserve"> </v>
      </c>
      <c r="K3034" s="17" t="str">
        <f>IF(H3034="-","",COUNTIF($H$8:H3034,H3034))</f>
        <v/>
      </c>
    </row>
    <row r="3035" spans="1:11" ht="19.600000000000001" customHeight="1" x14ac:dyDescent="0.25">
      <c r="A3035" s="32"/>
      <c r="B3035" s="33"/>
      <c r="C3035" s="39"/>
      <c r="D3035" s="45"/>
      <c r="F3035" s="17" t="str">
        <f t="shared" si="236"/>
        <v/>
      </c>
      <c r="G3035" s="17" t="str">
        <f t="shared" si="237"/>
        <v/>
      </c>
      <c r="H3035" s="17" t="str">
        <f t="shared" si="238"/>
        <v>-</v>
      </c>
      <c r="I3035" s="17" t="str">
        <f t="shared" si="239"/>
        <v>--</v>
      </c>
      <c r="J3035" s="17" t="str">
        <f t="shared" si="235"/>
        <v xml:space="preserve"> </v>
      </c>
      <c r="K3035" s="17" t="str">
        <f>IF(H3035="-","",COUNTIF($H$8:H3035,H3035))</f>
        <v/>
      </c>
    </row>
    <row r="3036" spans="1:11" ht="19.600000000000001" customHeight="1" x14ac:dyDescent="0.25">
      <c r="A3036" s="32"/>
      <c r="B3036" s="33"/>
      <c r="C3036" s="39"/>
      <c r="D3036" s="45"/>
      <c r="F3036" s="17" t="str">
        <f t="shared" si="236"/>
        <v/>
      </c>
      <c r="G3036" s="17" t="str">
        <f t="shared" si="237"/>
        <v/>
      </c>
      <c r="H3036" s="17" t="str">
        <f t="shared" si="238"/>
        <v>-</v>
      </c>
      <c r="I3036" s="17" t="str">
        <f t="shared" si="239"/>
        <v>--</v>
      </c>
      <c r="J3036" s="17" t="str">
        <f t="shared" si="235"/>
        <v xml:space="preserve"> </v>
      </c>
      <c r="K3036" s="17" t="str">
        <f>IF(H3036="-","",COUNTIF($H$8:H3036,H3036))</f>
        <v/>
      </c>
    </row>
    <row r="3037" spans="1:11" ht="19.600000000000001" customHeight="1" x14ac:dyDescent="0.25">
      <c r="A3037" s="32"/>
      <c r="B3037" s="33"/>
      <c r="C3037" s="39"/>
      <c r="D3037" s="45"/>
      <c r="F3037" s="17" t="str">
        <f t="shared" si="236"/>
        <v/>
      </c>
      <c r="G3037" s="17" t="str">
        <f t="shared" si="237"/>
        <v/>
      </c>
      <c r="H3037" s="17" t="str">
        <f t="shared" si="238"/>
        <v>-</v>
      </c>
      <c r="I3037" s="17" t="str">
        <f t="shared" si="239"/>
        <v>--</v>
      </c>
      <c r="J3037" s="17" t="str">
        <f t="shared" si="235"/>
        <v xml:space="preserve"> </v>
      </c>
      <c r="K3037" s="17" t="str">
        <f>IF(H3037="-","",COUNTIF($H$8:H3037,H3037))</f>
        <v/>
      </c>
    </row>
    <row r="3038" spans="1:11" ht="19.600000000000001" customHeight="1" x14ac:dyDescent="0.25">
      <c r="A3038" s="32"/>
      <c r="B3038" s="33"/>
      <c r="C3038" s="39"/>
      <c r="D3038" s="45"/>
      <c r="F3038" s="17" t="str">
        <f t="shared" si="236"/>
        <v/>
      </c>
      <c r="G3038" s="17" t="str">
        <f t="shared" si="237"/>
        <v/>
      </c>
      <c r="H3038" s="17" t="str">
        <f t="shared" si="238"/>
        <v>-</v>
      </c>
      <c r="I3038" s="17" t="str">
        <f t="shared" si="239"/>
        <v>--</v>
      </c>
      <c r="J3038" s="17" t="str">
        <f t="shared" si="235"/>
        <v xml:space="preserve"> </v>
      </c>
      <c r="K3038" s="17" t="str">
        <f>IF(H3038="-","",COUNTIF($H$8:H3038,H3038))</f>
        <v/>
      </c>
    </row>
    <row r="3039" spans="1:11" ht="19.600000000000001" customHeight="1" x14ac:dyDescent="0.25">
      <c r="A3039" s="32"/>
      <c r="B3039" s="33"/>
      <c r="C3039" s="39"/>
      <c r="D3039" s="45"/>
      <c r="F3039" s="17" t="str">
        <f t="shared" si="236"/>
        <v/>
      </c>
      <c r="G3039" s="17" t="str">
        <f t="shared" si="237"/>
        <v/>
      </c>
      <c r="H3039" s="17" t="str">
        <f t="shared" si="238"/>
        <v>-</v>
      </c>
      <c r="I3039" s="17" t="str">
        <f t="shared" si="239"/>
        <v>--</v>
      </c>
      <c r="J3039" s="17" t="str">
        <f t="shared" si="235"/>
        <v xml:space="preserve"> </v>
      </c>
      <c r="K3039" s="17" t="str">
        <f>IF(H3039="-","",COUNTIF($H$8:H3039,H3039))</f>
        <v/>
      </c>
    </row>
    <row r="3040" spans="1:11" ht="19.600000000000001" customHeight="1" x14ac:dyDescent="0.25">
      <c r="A3040" s="32"/>
      <c r="B3040" s="33"/>
      <c r="C3040" s="39"/>
      <c r="D3040" s="45"/>
      <c r="F3040" s="17" t="str">
        <f t="shared" si="236"/>
        <v/>
      </c>
      <c r="G3040" s="17" t="str">
        <f t="shared" si="237"/>
        <v/>
      </c>
      <c r="H3040" s="17" t="str">
        <f t="shared" si="238"/>
        <v>-</v>
      </c>
      <c r="I3040" s="17" t="str">
        <f t="shared" si="239"/>
        <v>--</v>
      </c>
      <c r="J3040" s="17" t="str">
        <f t="shared" si="235"/>
        <v xml:space="preserve"> </v>
      </c>
      <c r="K3040" s="17" t="str">
        <f>IF(H3040="-","",COUNTIF($H$8:H3040,H3040))</f>
        <v/>
      </c>
    </row>
    <row r="3041" spans="1:11" ht="19.600000000000001" customHeight="1" x14ac:dyDescent="0.25">
      <c r="A3041" s="32"/>
      <c r="B3041" s="33"/>
      <c r="C3041" s="39"/>
      <c r="D3041" s="45"/>
      <c r="F3041" s="17" t="str">
        <f t="shared" si="236"/>
        <v/>
      </c>
      <c r="G3041" s="17" t="str">
        <f t="shared" si="237"/>
        <v/>
      </c>
      <c r="H3041" s="17" t="str">
        <f t="shared" si="238"/>
        <v>-</v>
      </c>
      <c r="I3041" s="17" t="str">
        <f t="shared" si="239"/>
        <v>--</v>
      </c>
      <c r="J3041" s="17" t="str">
        <f t="shared" si="235"/>
        <v xml:space="preserve"> </v>
      </c>
      <c r="K3041" s="17" t="str">
        <f>IF(H3041="-","",COUNTIF($H$8:H3041,H3041))</f>
        <v/>
      </c>
    </row>
    <row r="3042" spans="1:11" ht="19.600000000000001" customHeight="1" x14ac:dyDescent="0.25">
      <c r="A3042" s="32"/>
      <c r="B3042" s="33"/>
      <c r="C3042" s="39"/>
      <c r="D3042" s="45"/>
      <c r="F3042" s="17" t="str">
        <f t="shared" si="236"/>
        <v/>
      </c>
      <c r="G3042" s="17" t="str">
        <f t="shared" si="237"/>
        <v/>
      </c>
      <c r="H3042" s="17" t="str">
        <f t="shared" si="238"/>
        <v>-</v>
      </c>
      <c r="I3042" s="17" t="str">
        <f t="shared" si="239"/>
        <v>--</v>
      </c>
      <c r="J3042" s="17" t="str">
        <f t="shared" si="235"/>
        <v xml:space="preserve"> </v>
      </c>
      <c r="K3042" s="17" t="str">
        <f>IF(H3042="-","",COUNTIF($H$8:H3042,H3042))</f>
        <v/>
      </c>
    </row>
    <row r="3043" spans="1:11" ht="19.600000000000001" customHeight="1" x14ac:dyDescent="0.25">
      <c r="A3043" s="32"/>
      <c r="B3043" s="33"/>
      <c r="C3043" s="39"/>
      <c r="D3043" s="45"/>
      <c r="F3043" s="17" t="str">
        <f t="shared" si="236"/>
        <v/>
      </c>
      <c r="G3043" s="17" t="str">
        <f t="shared" si="237"/>
        <v/>
      </c>
      <c r="H3043" s="17" t="str">
        <f t="shared" si="238"/>
        <v>-</v>
      </c>
      <c r="I3043" s="17" t="str">
        <f t="shared" si="239"/>
        <v>--</v>
      </c>
      <c r="J3043" s="17" t="str">
        <f t="shared" si="235"/>
        <v xml:space="preserve"> </v>
      </c>
      <c r="K3043" s="17" t="str">
        <f>IF(H3043="-","",COUNTIF($H$8:H3043,H3043))</f>
        <v/>
      </c>
    </row>
    <row r="3044" spans="1:11" ht="19.600000000000001" customHeight="1" x14ac:dyDescent="0.25">
      <c r="A3044" s="32"/>
      <c r="B3044" s="33"/>
      <c r="C3044" s="39"/>
      <c r="D3044" s="45"/>
      <c r="F3044" s="17" t="str">
        <f t="shared" si="236"/>
        <v/>
      </c>
      <c r="G3044" s="17" t="str">
        <f t="shared" si="237"/>
        <v/>
      </c>
      <c r="H3044" s="17" t="str">
        <f t="shared" si="238"/>
        <v>-</v>
      </c>
      <c r="I3044" s="17" t="str">
        <f t="shared" si="239"/>
        <v>--</v>
      </c>
      <c r="J3044" s="17" t="str">
        <f t="shared" si="235"/>
        <v xml:space="preserve"> </v>
      </c>
      <c r="K3044" s="17" t="str">
        <f>IF(H3044="-","",COUNTIF($H$8:H3044,H3044))</f>
        <v/>
      </c>
    </row>
    <row r="3045" spans="1:11" ht="19.600000000000001" customHeight="1" x14ac:dyDescent="0.25">
      <c r="A3045" s="32"/>
      <c r="B3045" s="33"/>
      <c r="C3045" s="39"/>
      <c r="D3045" s="45"/>
      <c r="F3045" s="17" t="str">
        <f t="shared" si="236"/>
        <v/>
      </c>
      <c r="G3045" s="17" t="str">
        <f t="shared" si="237"/>
        <v/>
      </c>
      <c r="H3045" s="17" t="str">
        <f t="shared" si="238"/>
        <v>-</v>
      </c>
      <c r="I3045" s="17" t="str">
        <f t="shared" si="239"/>
        <v>--</v>
      </c>
      <c r="J3045" s="17" t="str">
        <f t="shared" si="235"/>
        <v xml:space="preserve"> </v>
      </c>
      <c r="K3045" s="17" t="str">
        <f>IF(H3045="-","",COUNTIF($H$8:H3045,H3045))</f>
        <v/>
      </c>
    </row>
    <row r="3046" spans="1:11" ht="19.600000000000001" customHeight="1" x14ac:dyDescent="0.25">
      <c r="A3046" s="32"/>
      <c r="B3046" s="33"/>
      <c r="C3046" s="39"/>
      <c r="D3046" s="45"/>
      <c r="F3046" s="17" t="str">
        <f t="shared" si="236"/>
        <v/>
      </c>
      <c r="G3046" s="17" t="str">
        <f t="shared" si="237"/>
        <v/>
      </c>
      <c r="H3046" s="17" t="str">
        <f t="shared" si="238"/>
        <v>-</v>
      </c>
      <c r="I3046" s="17" t="str">
        <f t="shared" si="239"/>
        <v>--</v>
      </c>
      <c r="J3046" s="17" t="str">
        <f t="shared" si="235"/>
        <v xml:space="preserve"> </v>
      </c>
      <c r="K3046" s="17" t="str">
        <f>IF(H3046="-","",COUNTIF($H$8:H3046,H3046))</f>
        <v/>
      </c>
    </row>
    <row r="3047" spans="1:11" ht="19.600000000000001" customHeight="1" x14ac:dyDescent="0.25">
      <c r="A3047" s="32"/>
      <c r="B3047" s="33"/>
      <c r="C3047" s="39"/>
      <c r="D3047" s="45"/>
      <c r="F3047" s="17" t="str">
        <f t="shared" si="236"/>
        <v/>
      </c>
      <c r="G3047" s="17" t="str">
        <f t="shared" si="237"/>
        <v/>
      </c>
      <c r="H3047" s="17" t="str">
        <f t="shared" si="238"/>
        <v>-</v>
      </c>
      <c r="I3047" s="17" t="str">
        <f t="shared" si="239"/>
        <v>--</v>
      </c>
      <c r="J3047" s="17" t="str">
        <f t="shared" si="235"/>
        <v xml:space="preserve"> </v>
      </c>
      <c r="K3047" s="17" t="str">
        <f>IF(H3047="-","",COUNTIF($H$8:H3047,H3047))</f>
        <v/>
      </c>
    </row>
    <row r="3048" spans="1:11" ht="19.600000000000001" customHeight="1" x14ac:dyDescent="0.25">
      <c r="A3048" s="32"/>
      <c r="B3048" s="33"/>
      <c r="C3048" s="39"/>
      <c r="D3048" s="45"/>
      <c r="F3048" s="17" t="str">
        <f t="shared" si="236"/>
        <v/>
      </c>
      <c r="G3048" s="17" t="str">
        <f t="shared" si="237"/>
        <v/>
      </c>
      <c r="H3048" s="17" t="str">
        <f t="shared" si="238"/>
        <v>-</v>
      </c>
      <c r="I3048" s="17" t="str">
        <f t="shared" si="239"/>
        <v>--</v>
      </c>
      <c r="J3048" s="17" t="str">
        <f t="shared" si="235"/>
        <v xml:space="preserve"> </v>
      </c>
      <c r="K3048" s="17" t="str">
        <f>IF(H3048="-","",COUNTIF($H$8:H3048,H3048))</f>
        <v/>
      </c>
    </row>
    <row r="3049" spans="1:11" ht="19.600000000000001" customHeight="1" x14ac:dyDescent="0.25">
      <c r="A3049" s="32"/>
      <c r="B3049" s="33"/>
      <c r="C3049" s="39"/>
      <c r="D3049" s="45"/>
      <c r="F3049" s="17" t="str">
        <f t="shared" si="236"/>
        <v/>
      </c>
      <c r="G3049" s="17" t="str">
        <f t="shared" si="237"/>
        <v/>
      </c>
      <c r="H3049" s="17" t="str">
        <f t="shared" si="238"/>
        <v>-</v>
      </c>
      <c r="I3049" s="17" t="str">
        <f t="shared" si="239"/>
        <v>--</v>
      </c>
      <c r="J3049" s="17" t="str">
        <f t="shared" si="235"/>
        <v xml:space="preserve"> </v>
      </c>
      <c r="K3049" s="17" t="str">
        <f>IF(H3049="-","",COUNTIF($H$8:H3049,H3049))</f>
        <v/>
      </c>
    </row>
    <row r="3050" spans="1:11" ht="19.600000000000001" customHeight="1" x14ac:dyDescent="0.25">
      <c r="A3050" s="32"/>
      <c r="B3050" s="33"/>
      <c r="C3050" s="39"/>
      <c r="D3050" s="45"/>
      <c r="F3050" s="17" t="str">
        <f t="shared" si="236"/>
        <v/>
      </c>
      <c r="G3050" s="17" t="str">
        <f t="shared" si="237"/>
        <v/>
      </c>
      <c r="H3050" s="17" t="str">
        <f t="shared" si="238"/>
        <v>-</v>
      </c>
      <c r="I3050" s="17" t="str">
        <f t="shared" si="239"/>
        <v>--</v>
      </c>
      <c r="J3050" s="17" t="str">
        <f t="shared" si="235"/>
        <v xml:space="preserve"> </v>
      </c>
      <c r="K3050" s="17" t="str">
        <f>IF(H3050="-","",COUNTIF($H$8:H3050,H3050))</f>
        <v/>
      </c>
    </row>
    <row r="3051" spans="1:11" ht="19.600000000000001" customHeight="1" x14ac:dyDescent="0.25">
      <c r="A3051" s="32"/>
      <c r="B3051" s="33"/>
      <c r="C3051" s="39"/>
      <c r="D3051" s="45"/>
      <c r="F3051" s="17" t="str">
        <f t="shared" si="236"/>
        <v/>
      </c>
      <c r="G3051" s="17" t="str">
        <f t="shared" si="237"/>
        <v/>
      </c>
      <c r="H3051" s="17" t="str">
        <f t="shared" si="238"/>
        <v>-</v>
      </c>
      <c r="I3051" s="17" t="str">
        <f t="shared" si="239"/>
        <v>--</v>
      </c>
      <c r="J3051" s="17" t="str">
        <f t="shared" si="235"/>
        <v xml:space="preserve"> </v>
      </c>
      <c r="K3051" s="17" t="str">
        <f>IF(H3051="-","",COUNTIF($H$8:H3051,H3051))</f>
        <v/>
      </c>
    </row>
    <row r="3052" spans="1:11" ht="19.600000000000001" customHeight="1" x14ac:dyDescent="0.25">
      <c r="A3052" s="32"/>
      <c r="B3052" s="33"/>
      <c r="C3052" s="39"/>
      <c r="D3052" s="45"/>
      <c r="F3052" s="17" t="str">
        <f t="shared" si="236"/>
        <v/>
      </c>
      <c r="G3052" s="17" t="str">
        <f t="shared" si="237"/>
        <v/>
      </c>
      <c r="H3052" s="17" t="str">
        <f t="shared" si="238"/>
        <v>-</v>
      </c>
      <c r="I3052" s="17" t="str">
        <f t="shared" si="239"/>
        <v>--</v>
      </c>
      <c r="J3052" s="17" t="str">
        <f t="shared" si="235"/>
        <v xml:space="preserve"> </v>
      </c>
      <c r="K3052" s="17" t="str">
        <f>IF(H3052="-","",COUNTIF($H$8:H3052,H3052))</f>
        <v/>
      </c>
    </row>
    <row r="3053" spans="1:11" ht="19.600000000000001" customHeight="1" x14ac:dyDescent="0.25">
      <c r="A3053" s="32"/>
      <c r="B3053" s="33"/>
      <c r="C3053" s="39"/>
      <c r="D3053" s="45"/>
      <c r="F3053" s="17" t="str">
        <f t="shared" si="236"/>
        <v/>
      </c>
      <c r="G3053" s="17" t="str">
        <f t="shared" si="237"/>
        <v/>
      </c>
      <c r="H3053" s="17" t="str">
        <f t="shared" si="238"/>
        <v>-</v>
      </c>
      <c r="I3053" s="17" t="str">
        <f t="shared" si="239"/>
        <v>--</v>
      </c>
      <c r="J3053" s="17" t="str">
        <f t="shared" si="235"/>
        <v xml:space="preserve"> </v>
      </c>
      <c r="K3053" s="17" t="str">
        <f>IF(H3053="-","",COUNTIF($H$8:H3053,H3053))</f>
        <v/>
      </c>
    </row>
    <row r="3054" spans="1:11" ht="19.600000000000001" customHeight="1" x14ac:dyDescent="0.25">
      <c r="A3054" s="32"/>
      <c r="B3054" s="33"/>
      <c r="C3054" s="39"/>
      <c r="D3054" s="45"/>
      <c r="F3054" s="17" t="str">
        <f t="shared" si="236"/>
        <v/>
      </c>
      <c r="G3054" s="17" t="str">
        <f t="shared" si="237"/>
        <v/>
      </c>
      <c r="H3054" s="17" t="str">
        <f t="shared" si="238"/>
        <v>-</v>
      </c>
      <c r="I3054" s="17" t="str">
        <f t="shared" si="239"/>
        <v>--</v>
      </c>
      <c r="J3054" s="17" t="str">
        <f t="shared" si="235"/>
        <v xml:space="preserve"> </v>
      </c>
      <c r="K3054" s="17" t="str">
        <f>IF(H3054="-","",COUNTIF($H$8:H3054,H3054))</f>
        <v/>
      </c>
    </row>
    <row r="3055" spans="1:11" ht="19.600000000000001" customHeight="1" x14ac:dyDescent="0.25">
      <c r="A3055" s="32"/>
      <c r="B3055" s="33"/>
      <c r="C3055" s="39"/>
      <c r="D3055" s="45"/>
      <c r="F3055" s="17" t="str">
        <f t="shared" si="236"/>
        <v/>
      </c>
      <c r="G3055" s="17" t="str">
        <f t="shared" si="237"/>
        <v/>
      </c>
      <c r="H3055" s="17" t="str">
        <f t="shared" si="238"/>
        <v>-</v>
      </c>
      <c r="I3055" s="17" t="str">
        <f t="shared" si="239"/>
        <v>--</v>
      </c>
      <c r="J3055" s="17" t="str">
        <f t="shared" si="235"/>
        <v xml:space="preserve"> </v>
      </c>
      <c r="K3055" s="17" t="str">
        <f>IF(H3055="-","",COUNTIF($H$8:H3055,H3055))</f>
        <v/>
      </c>
    </row>
    <row r="3056" spans="1:11" ht="19.600000000000001" customHeight="1" x14ac:dyDescent="0.25">
      <c r="A3056" s="32"/>
      <c r="B3056" s="33"/>
      <c r="C3056" s="39"/>
      <c r="D3056" s="45"/>
      <c r="F3056" s="17" t="str">
        <f t="shared" si="236"/>
        <v/>
      </c>
      <c r="G3056" s="17" t="str">
        <f t="shared" si="237"/>
        <v/>
      </c>
      <c r="H3056" s="17" t="str">
        <f t="shared" si="238"/>
        <v>-</v>
      </c>
      <c r="I3056" s="17" t="str">
        <f t="shared" si="239"/>
        <v>--</v>
      </c>
      <c r="J3056" s="17" t="str">
        <f t="shared" si="235"/>
        <v xml:space="preserve"> </v>
      </c>
      <c r="K3056" s="17" t="str">
        <f>IF(H3056="-","",COUNTIF($H$8:H3056,H3056))</f>
        <v/>
      </c>
    </row>
    <row r="3057" spans="1:11" ht="19.600000000000001" customHeight="1" x14ac:dyDescent="0.25">
      <c r="A3057" s="32"/>
      <c r="B3057" s="33"/>
      <c r="C3057" s="39"/>
      <c r="D3057" s="45"/>
      <c r="F3057" s="17" t="str">
        <f t="shared" si="236"/>
        <v/>
      </c>
      <c r="G3057" s="17" t="str">
        <f t="shared" si="237"/>
        <v/>
      </c>
      <c r="H3057" s="17" t="str">
        <f t="shared" si="238"/>
        <v>-</v>
      </c>
      <c r="I3057" s="17" t="str">
        <f t="shared" si="239"/>
        <v>--</v>
      </c>
      <c r="J3057" s="17" t="str">
        <f t="shared" si="235"/>
        <v xml:space="preserve"> </v>
      </c>
      <c r="K3057" s="17" t="str">
        <f>IF(H3057="-","",COUNTIF($H$8:H3057,H3057))</f>
        <v/>
      </c>
    </row>
    <row r="3058" spans="1:11" ht="19.600000000000001" customHeight="1" x14ac:dyDescent="0.25">
      <c r="A3058" s="32"/>
      <c r="B3058" s="33"/>
      <c r="C3058" s="39"/>
      <c r="D3058" s="45"/>
      <c r="F3058" s="17" t="str">
        <f t="shared" si="236"/>
        <v/>
      </c>
      <c r="G3058" s="17" t="str">
        <f t="shared" si="237"/>
        <v/>
      </c>
      <c r="H3058" s="17" t="str">
        <f t="shared" si="238"/>
        <v>-</v>
      </c>
      <c r="I3058" s="17" t="str">
        <f t="shared" si="239"/>
        <v>--</v>
      </c>
      <c r="J3058" s="17" t="str">
        <f t="shared" si="235"/>
        <v xml:space="preserve"> </v>
      </c>
      <c r="K3058" s="17" t="str">
        <f>IF(H3058="-","",COUNTIF($H$8:H3058,H3058))</f>
        <v/>
      </c>
    </row>
    <row r="3059" spans="1:11" ht="19.600000000000001" customHeight="1" x14ac:dyDescent="0.25">
      <c r="A3059" s="32"/>
      <c r="B3059" s="33"/>
      <c r="C3059" s="39"/>
      <c r="D3059" s="45"/>
      <c r="F3059" s="17" t="str">
        <f t="shared" si="236"/>
        <v/>
      </c>
      <c r="G3059" s="17" t="str">
        <f t="shared" si="237"/>
        <v/>
      </c>
      <c r="H3059" s="17" t="str">
        <f t="shared" si="238"/>
        <v>-</v>
      </c>
      <c r="I3059" s="17" t="str">
        <f t="shared" si="239"/>
        <v>--</v>
      </c>
      <c r="J3059" s="17" t="str">
        <f t="shared" si="235"/>
        <v xml:space="preserve"> </v>
      </c>
      <c r="K3059" s="17" t="str">
        <f>IF(H3059="-","",COUNTIF($H$8:H3059,H3059))</f>
        <v/>
      </c>
    </row>
    <row r="3060" spans="1:11" ht="19.600000000000001" customHeight="1" x14ac:dyDescent="0.25">
      <c r="A3060" s="32"/>
      <c r="B3060" s="33"/>
      <c r="C3060" s="39"/>
      <c r="D3060" s="45"/>
      <c r="F3060" s="17" t="str">
        <f t="shared" si="236"/>
        <v/>
      </c>
      <c r="G3060" s="17" t="str">
        <f t="shared" si="237"/>
        <v/>
      </c>
      <c r="H3060" s="17" t="str">
        <f t="shared" si="238"/>
        <v>-</v>
      </c>
      <c r="I3060" s="17" t="str">
        <f t="shared" si="239"/>
        <v>--</v>
      </c>
      <c r="J3060" s="17" t="str">
        <f t="shared" si="235"/>
        <v xml:space="preserve"> </v>
      </c>
      <c r="K3060" s="17" t="str">
        <f>IF(H3060="-","",COUNTIF($H$8:H3060,H3060))</f>
        <v/>
      </c>
    </row>
    <row r="3061" spans="1:11" ht="19.600000000000001" customHeight="1" x14ac:dyDescent="0.25">
      <c r="A3061" s="32"/>
      <c r="B3061" s="33"/>
      <c r="C3061" s="39"/>
      <c r="D3061" s="45"/>
      <c r="F3061" s="17" t="str">
        <f t="shared" si="236"/>
        <v/>
      </c>
      <c r="G3061" s="17" t="str">
        <f t="shared" si="237"/>
        <v/>
      </c>
      <c r="H3061" s="17" t="str">
        <f t="shared" si="238"/>
        <v>-</v>
      </c>
      <c r="I3061" s="17" t="str">
        <f t="shared" si="239"/>
        <v>--</v>
      </c>
      <c r="J3061" s="17" t="str">
        <f t="shared" si="235"/>
        <v xml:space="preserve"> </v>
      </c>
      <c r="K3061" s="17" t="str">
        <f>IF(H3061="-","",COUNTIF($H$8:H3061,H3061))</f>
        <v/>
      </c>
    </row>
    <row r="3062" spans="1:11" ht="19.600000000000001" customHeight="1" x14ac:dyDescent="0.25">
      <c r="A3062" s="32"/>
      <c r="B3062" s="33"/>
      <c r="C3062" s="39"/>
      <c r="D3062" s="45"/>
      <c r="F3062" s="17" t="str">
        <f t="shared" si="236"/>
        <v/>
      </c>
      <c r="G3062" s="17" t="str">
        <f t="shared" si="237"/>
        <v/>
      </c>
      <c r="H3062" s="17" t="str">
        <f t="shared" si="238"/>
        <v>-</v>
      </c>
      <c r="I3062" s="17" t="str">
        <f t="shared" si="239"/>
        <v>--</v>
      </c>
      <c r="J3062" s="17" t="str">
        <f t="shared" si="235"/>
        <v xml:space="preserve"> </v>
      </c>
      <c r="K3062" s="17" t="str">
        <f>IF(H3062="-","",COUNTIF($H$8:H3062,H3062))</f>
        <v/>
      </c>
    </row>
    <row r="3063" spans="1:11" ht="19.600000000000001" customHeight="1" x14ac:dyDescent="0.25">
      <c r="A3063" s="32"/>
      <c r="B3063" s="33"/>
      <c r="C3063" s="39"/>
      <c r="D3063" s="45"/>
      <c r="F3063" s="17" t="str">
        <f t="shared" si="236"/>
        <v/>
      </c>
      <c r="G3063" s="17" t="str">
        <f t="shared" si="237"/>
        <v/>
      </c>
      <c r="H3063" s="17" t="str">
        <f t="shared" si="238"/>
        <v>-</v>
      </c>
      <c r="I3063" s="17" t="str">
        <f t="shared" si="239"/>
        <v>--</v>
      </c>
      <c r="J3063" s="17" t="str">
        <f t="shared" si="235"/>
        <v xml:space="preserve"> </v>
      </c>
      <c r="K3063" s="17" t="str">
        <f>IF(H3063="-","",COUNTIF($H$8:H3063,H3063))</f>
        <v/>
      </c>
    </row>
    <row r="3064" spans="1:11" ht="19.600000000000001" customHeight="1" x14ac:dyDescent="0.25">
      <c r="A3064" s="32"/>
      <c r="B3064" s="33"/>
      <c r="C3064" s="39"/>
      <c r="D3064" s="45"/>
      <c r="F3064" s="17" t="str">
        <f t="shared" si="236"/>
        <v/>
      </c>
      <c r="G3064" s="17" t="str">
        <f t="shared" si="237"/>
        <v/>
      </c>
      <c r="H3064" s="17" t="str">
        <f t="shared" si="238"/>
        <v>-</v>
      </c>
      <c r="I3064" s="17" t="str">
        <f t="shared" si="239"/>
        <v>--</v>
      </c>
      <c r="J3064" s="17" t="str">
        <f t="shared" si="235"/>
        <v xml:space="preserve"> </v>
      </c>
      <c r="K3064" s="17" t="str">
        <f>IF(H3064="-","",COUNTIF($H$8:H3064,H3064))</f>
        <v/>
      </c>
    </row>
    <row r="3065" spans="1:11" ht="19.600000000000001" customHeight="1" x14ac:dyDescent="0.25">
      <c r="A3065" s="32"/>
      <c r="B3065" s="33"/>
      <c r="C3065" s="39"/>
      <c r="D3065" s="45"/>
      <c r="F3065" s="17" t="str">
        <f t="shared" si="236"/>
        <v/>
      </c>
      <c r="G3065" s="17" t="str">
        <f t="shared" si="237"/>
        <v/>
      </c>
      <c r="H3065" s="17" t="str">
        <f t="shared" si="238"/>
        <v>-</v>
      </c>
      <c r="I3065" s="17" t="str">
        <f t="shared" si="239"/>
        <v>--</v>
      </c>
      <c r="J3065" s="17" t="str">
        <f t="shared" si="235"/>
        <v xml:space="preserve"> </v>
      </c>
      <c r="K3065" s="17" t="str">
        <f>IF(H3065="-","",COUNTIF($H$8:H3065,H3065))</f>
        <v/>
      </c>
    </row>
    <row r="3066" spans="1:11" ht="19.600000000000001" customHeight="1" x14ac:dyDescent="0.25">
      <c r="A3066" s="32"/>
      <c r="B3066" s="33"/>
      <c r="C3066" s="39"/>
      <c r="D3066" s="45"/>
      <c r="F3066" s="17" t="str">
        <f t="shared" si="236"/>
        <v/>
      </c>
      <c r="G3066" s="17" t="str">
        <f t="shared" si="237"/>
        <v/>
      </c>
      <c r="H3066" s="17" t="str">
        <f t="shared" si="238"/>
        <v>-</v>
      </c>
      <c r="I3066" s="17" t="str">
        <f t="shared" si="239"/>
        <v>--</v>
      </c>
      <c r="J3066" s="17" t="str">
        <f t="shared" si="235"/>
        <v xml:space="preserve"> </v>
      </c>
      <c r="K3066" s="17" t="str">
        <f>IF(H3066="-","",COUNTIF($H$8:H3066,H3066))</f>
        <v/>
      </c>
    </row>
    <row r="3067" spans="1:11" ht="19.600000000000001" customHeight="1" x14ac:dyDescent="0.25">
      <c r="A3067" s="32"/>
      <c r="B3067" s="33"/>
      <c r="C3067" s="39"/>
      <c r="D3067" s="45"/>
      <c r="F3067" s="17" t="str">
        <f t="shared" si="236"/>
        <v/>
      </c>
      <c r="G3067" s="17" t="str">
        <f t="shared" si="237"/>
        <v/>
      </c>
      <c r="H3067" s="17" t="str">
        <f t="shared" si="238"/>
        <v>-</v>
      </c>
      <c r="I3067" s="17" t="str">
        <f t="shared" si="239"/>
        <v>--</v>
      </c>
      <c r="J3067" s="17" t="str">
        <f t="shared" si="235"/>
        <v xml:space="preserve"> </v>
      </c>
      <c r="K3067" s="17" t="str">
        <f>IF(H3067="-","",COUNTIF($H$8:H3067,H3067))</f>
        <v/>
      </c>
    </row>
    <row r="3068" spans="1:11" ht="19.600000000000001" customHeight="1" x14ac:dyDescent="0.25">
      <c r="A3068" s="32"/>
      <c r="B3068" s="33"/>
      <c r="C3068" s="39"/>
      <c r="D3068" s="45"/>
      <c r="F3068" s="17" t="str">
        <f t="shared" si="236"/>
        <v/>
      </c>
      <c r="G3068" s="17" t="str">
        <f t="shared" si="237"/>
        <v/>
      </c>
      <c r="H3068" s="17" t="str">
        <f t="shared" si="238"/>
        <v>-</v>
      </c>
      <c r="I3068" s="17" t="str">
        <f t="shared" si="239"/>
        <v>--</v>
      </c>
      <c r="J3068" s="17" t="str">
        <f t="shared" si="235"/>
        <v xml:space="preserve"> </v>
      </c>
      <c r="K3068" s="17" t="str">
        <f>IF(H3068="-","",COUNTIF($H$8:H3068,H3068))</f>
        <v/>
      </c>
    </row>
    <row r="3069" spans="1:11" ht="19.600000000000001" customHeight="1" x14ac:dyDescent="0.25">
      <c r="A3069" s="32"/>
      <c r="B3069" s="33"/>
      <c r="C3069" s="39"/>
      <c r="D3069" s="45"/>
      <c r="F3069" s="17" t="str">
        <f t="shared" si="236"/>
        <v/>
      </c>
      <c r="G3069" s="17" t="str">
        <f t="shared" si="237"/>
        <v/>
      </c>
      <c r="H3069" s="17" t="str">
        <f t="shared" si="238"/>
        <v>-</v>
      </c>
      <c r="I3069" s="17" t="str">
        <f t="shared" si="239"/>
        <v>--</v>
      </c>
      <c r="J3069" s="17" t="str">
        <f t="shared" si="235"/>
        <v xml:space="preserve"> </v>
      </c>
      <c r="K3069" s="17" t="str">
        <f>IF(H3069="-","",COUNTIF($H$8:H3069,H3069))</f>
        <v/>
      </c>
    </row>
    <row r="3070" spans="1:11" ht="19.600000000000001" customHeight="1" x14ac:dyDescent="0.25">
      <c r="A3070" s="32"/>
      <c r="B3070" s="33"/>
      <c r="C3070" s="39"/>
      <c r="D3070" s="45"/>
      <c r="F3070" s="17" t="str">
        <f t="shared" si="236"/>
        <v/>
      </c>
      <c r="G3070" s="17" t="str">
        <f t="shared" si="237"/>
        <v/>
      </c>
      <c r="H3070" s="17" t="str">
        <f t="shared" si="238"/>
        <v>-</v>
      </c>
      <c r="I3070" s="17" t="str">
        <f t="shared" si="239"/>
        <v>--</v>
      </c>
      <c r="J3070" s="17" t="str">
        <f t="shared" si="235"/>
        <v xml:space="preserve"> </v>
      </c>
      <c r="K3070" s="17" t="str">
        <f>IF(H3070="-","",COUNTIF($H$8:H3070,H3070))</f>
        <v/>
      </c>
    </row>
    <row r="3071" spans="1:11" ht="19.600000000000001" customHeight="1" x14ac:dyDescent="0.25">
      <c r="A3071" s="32"/>
      <c r="B3071" s="33"/>
      <c r="C3071" s="39"/>
      <c r="D3071" s="45"/>
      <c r="F3071" s="17" t="str">
        <f t="shared" si="236"/>
        <v/>
      </c>
      <c r="G3071" s="17" t="str">
        <f t="shared" si="237"/>
        <v/>
      </c>
      <c r="H3071" s="17" t="str">
        <f t="shared" si="238"/>
        <v>-</v>
      </c>
      <c r="I3071" s="17" t="str">
        <f t="shared" si="239"/>
        <v>--</v>
      </c>
      <c r="J3071" s="17" t="str">
        <f t="shared" si="235"/>
        <v xml:space="preserve"> </v>
      </c>
      <c r="K3071" s="17" t="str">
        <f>IF(H3071="-","",COUNTIF($H$8:H3071,H3071))</f>
        <v/>
      </c>
    </row>
    <row r="3072" spans="1:11" ht="19.600000000000001" customHeight="1" x14ac:dyDescent="0.25">
      <c r="A3072" s="32"/>
      <c r="B3072" s="33"/>
      <c r="C3072" s="39"/>
      <c r="D3072" s="45"/>
      <c r="F3072" s="17" t="str">
        <f t="shared" si="236"/>
        <v/>
      </c>
      <c r="G3072" s="17" t="str">
        <f t="shared" si="237"/>
        <v/>
      </c>
      <c r="H3072" s="17" t="str">
        <f t="shared" si="238"/>
        <v>-</v>
      </c>
      <c r="I3072" s="17" t="str">
        <f t="shared" si="239"/>
        <v>--</v>
      </c>
      <c r="J3072" s="17" t="str">
        <f t="shared" si="235"/>
        <v xml:space="preserve"> </v>
      </c>
      <c r="K3072" s="17" t="str">
        <f>IF(H3072="-","",COUNTIF($H$8:H3072,H3072))</f>
        <v/>
      </c>
    </row>
    <row r="3073" spans="1:11" ht="19.600000000000001" customHeight="1" x14ac:dyDescent="0.25">
      <c r="A3073" s="32"/>
      <c r="B3073" s="33"/>
      <c r="C3073" s="39"/>
      <c r="D3073" s="45"/>
      <c r="F3073" s="17" t="str">
        <f t="shared" si="236"/>
        <v/>
      </c>
      <c r="G3073" s="17" t="str">
        <f t="shared" si="237"/>
        <v/>
      </c>
      <c r="H3073" s="17" t="str">
        <f t="shared" si="238"/>
        <v>-</v>
      </c>
      <c r="I3073" s="17" t="str">
        <f t="shared" si="239"/>
        <v>--</v>
      </c>
      <c r="J3073" s="17" t="str">
        <f t="shared" si="235"/>
        <v xml:space="preserve"> </v>
      </c>
      <c r="K3073" s="17" t="str">
        <f>IF(H3073="-","",COUNTIF($H$8:H3073,H3073))</f>
        <v/>
      </c>
    </row>
    <row r="3074" spans="1:11" ht="19.600000000000001" customHeight="1" x14ac:dyDescent="0.25">
      <c r="A3074" s="32"/>
      <c r="B3074" s="33"/>
      <c r="C3074" s="39"/>
      <c r="D3074" s="45"/>
      <c r="F3074" s="17" t="str">
        <f t="shared" si="236"/>
        <v/>
      </c>
      <c r="G3074" s="17" t="str">
        <f t="shared" si="237"/>
        <v/>
      </c>
      <c r="H3074" s="17" t="str">
        <f t="shared" si="238"/>
        <v>-</v>
      </c>
      <c r="I3074" s="17" t="str">
        <f t="shared" si="239"/>
        <v>--</v>
      </c>
      <c r="J3074" s="17" t="str">
        <f t="shared" si="235"/>
        <v xml:space="preserve"> </v>
      </c>
      <c r="K3074" s="17" t="str">
        <f>IF(H3074="-","",COUNTIF($H$8:H3074,H3074))</f>
        <v/>
      </c>
    </row>
    <row r="3075" spans="1:11" ht="19.600000000000001" customHeight="1" x14ac:dyDescent="0.25">
      <c r="A3075" s="32"/>
      <c r="B3075" s="33"/>
      <c r="C3075" s="39"/>
      <c r="D3075" s="45"/>
      <c r="F3075" s="17" t="str">
        <f t="shared" si="236"/>
        <v/>
      </c>
      <c r="G3075" s="17" t="str">
        <f t="shared" si="237"/>
        <v/>
      </c>
      <c r="H3075" s="17" t="str">
        <f t="shared" si="238"/>
        <v>-</v>
      </c>
      <c r="I3075" s="17" t="str">
        <f t="shared" si="239"/>
        <v>--</v>
      </c>
      <c r="J3075" s="17" t="str">
        <f t="shared" si="235"/>
        <v xml:space="preserve"> </v>
      </c>
      <c r="K3075" s="17" t="str">
        <f>IF(H3075="-","",COUNTIF($H$8:H3075,H3075))</f>
        <v/>
      </c>
    </row>
    <row r="3076" spans="1:11" ht="19.600000000000001" customHeight="1" x14ac:dyDescent="0.25">
      <c r="A3076" s="32"/>
      <c r="B3076" s="33"/>
      <c r="C3076" s="39"/>
      <c r="D3076" s="45"/>
      <c r="F3076" s="17" t="str">
        <f t="shared" si="236"/>
        <v/>
      </c>
      <c r="G3076" s="17" t="str">
        <f t="shared" si="237"/>
        <v/>
      </c>
      <c r="H3076" s="17" t="str">
        <f t="shared" si="238"/>
        <v>-</v>
      </c>
      <c r="I3076" s="17" t="str">
        <f t="shared" si="239"/>
        <v>--</v>
      </c>
      <c r="J3076" s="17" t="str">
        <f t="shared" si="235"/>
        <v xml:space="preserve"> </v>
      </c>
      <c r="K3076" s="17" t="str">
        <f>IF(H3076="-","",COUNTIF($H$8:H3076,H3076))</f>
        <v/>
      </c>
    </row>
    <row r="3077" spans="1:11" ht="19.600000000000001" customHeight="1" x14ac:dyDescent="0.25">
      <c r="A3077" s="32"/>
      <c r="B3077" s="33"/>
      <c r="C3077" s="39"/>
      <c r="D3077" s="45"/>
      <c r="F3077" s="17" t="str">
        <f t="shared" si="236"/>
        <v/>
      </c>
      <c r="G3077" s="17" t="str">
        <f t="shared" si="237"/>
        <v/>
      </c>
      <c r="H3077" s="17" t="str">
        <f t="shared" si="238"/>
        <v>-</v>
      </c>
      <c r="I3077" s="17" t="str">
        <f t="shared" si="239"/>
        <v>--</v>
      </c>
      <c r="J3077" s="17" t="str">
        <f t="shared" si="235"/>
        <v xml:space="preserve"> </v>
      </c>
      <c r="K3077" s="17" t="str">
        <f>IF(H3077="-","",COUNTIF($H$8:H3077,H3077))</f>
        <v/>
      </c>
    </row>
    <row r="3078" spans="1:11" ht="19.600000000000001" customHeight="1" x14ac:dyDescent="0.25">
      <c r="A3078" s="32"/>
      <c r="B3078" s="33"/>
      <c r="C3078" s="39"/>
      <c r="D3078" s="45"/>
      <c r="F3078" s="17" t="str">
        <f t="shared" si="236"/>
        <v/>
      </c>
      <c r="G3078" s="17" t="str">
        <f t="shared" si="237"/>
        <v/>
      </c>
      <c r="H3078" s="17" t="str">
        <f t="shared" si="238"/>
        <v>-</v>
      </c>
      <c r="I3078" s="17" t="str">
        <f t="shared" si="239"/>
        <v>--</v>
      </c>
      <c r="J3078" s="17" t="str">
        <f t="shared" si="235"/>
        <v xml:space="preserve"> </v>
      </c>
      <c r="K3078" s="17" t="str">
        <f>IF(H3078="-","",COUNTIF($H$8:H3078,H3078))</f>
        <v/>
      </c>
    </row>
    <row r="3079" spans="1:11" ht="19.600000000000001" customHeight="1" x14ac:dyDescent="0.25">
      <c r="A3079" s="32"/>
      <c r="B3079" s="33"/>
      <c r="C3079" s="39"/>
      <c r="D3079" s="45"/>
      <c r="F3079" s="17" t="str">
        <f t="shared" si="236"/>
        <v/>
      </c>
      <c r="G3079" s="17" t="str">
        <f t="shared" si="237"/>
        <v/>
      </c>
      <c r="H3079" s="17" t="str">
        <f t="shared" si="238"/>
        <v>-</v>
      </c>
      <c r="I3079" s="17" t="str">
        <f t="shared" si="239"/>
        <v>--</v>
      </c>
      <c r="J3079" s="17" t="str">
        <f t="shared" si="235"/>
        <v xml:space="preserve"> </v>
      </c>
      <c r="K3079" s="17" t="str">
        <f>IF(H3079="-","",COUNTIF($H$8:H3079,H3079))</f>
        <v/>
      </c>
    </row>
    <row r="3080" spans="1:11" ht="19.600000000000001" customHeight="1" x14ac:dyDescent="0.25">
      <c r="A3080" s="32"/>
      <c r="B3080" s="33"/>
      <c r="C3080" s="39"/>
      <c r="D3080" s="45"/>
      <c r="F3080" s="17" t="str">
        <f t="shared" si="236"/>
        <v/>
      </c>
      <c r="G3080" s="17" t="str">
        <f t="shared" si="237"/>
        <v/>
      </c>
      <c r="H3080" s="17" t="str">
        <f t="shared" si="238"/>
        <v>-</v>
      </c>
      <c r="I3080" s="17" t="str">
        <f t="shared" si="239"/>
        <v>--</v>
      </c>
      <c r="J3080" s="17" t="str">
        <f t="shared" ref="J3080:J3143" si="240">B3080&amp;" "&amp;A3080</f>
        <v xml:space="preserve"> </v>
      </c>
      <c r="K3080" s="17" t="str">
        <f>IF(H3080="-","",COUNTIF($H$8:H3080,H3080))</f>
        <v/>
      </c>
    </row>
    <row r="3081" spans="1:11" ht="19.600000000000001" customHeight="1" x14ac:dyDescent="0.25">
      <c r="A3081" s="32"/>
      <c r="B3081" s="33"/>
      <c r="C3081" s="39"/>
      <c r="D3081" s="45"/>
      <c r="F3081" s="17" t="str">
        <f t="shared" ref="F3081:F3144" si="241">IF(ISBLANK(C3081),"",MONTH(C3081))</f>
        <v/>
      </c>
      <c r="G3081" s="17" t="str">
        <f t="shared" ref="G3081:G3144" si="242">IF(ISBLANK(C3081),"",DAY(C3081))</f>
        <v/>
      </c>
      <c r="H3081" s="17" t="str">
        <f t="shared" ref="H3081:H3144" si="243">F3081&amp;"-"&amp;G3081</f>
        <v>-</v>
      </c>
      <c r="I3081" s="17" t="str">
        <f t="shared" ref="I3081:I3144" si="244">H3081&amp;"-"&amp;K3081</f>
        <v>--</v>
      </c>
      <c r="J3081" s="17" t="str">
        <f t="shared" si="240"/>
        <v xml:space="preserve"> </v>
      </c>
      <c r="K3081" s="17" t="str">
        <f>IF(H3081="-","",COUNTIF($H$8:H3081,H3081))</f>
        <v/>
      </c>
    </row>
    <row r="3082" spans="1:11" ht="19.600000000000001" customHeight="1" x14ac:dyDescent="0.25">
      <c r="A3082" s="32"/>
      <c r="B3082" s="33"/>
      <c r="C3082" s="39"/>
      <c r="D3082" s="45"/>
      <c r="F3082" s="17" t="str">
        <f t="shared" si="241"/>
        <v/>
      </c>
      <c r="G3082" s="17" t="str">
        <f t="shared" si="242"/>
        <v/>
      </c>
      <c r="H3082" s="17" t="str">
        <f t="shared" si="243"/>
        <v>-</v>
      </c>
      <c r="I3082" s="17" t="str">
        <f t="shared" si="244"/>
        <v>--</v>
      </c>
      <c r="J3082" s="17" t="str">
        <f t="shared" si="240"/>
        <v xml:space="preserve"> </v>
      </c>
      <c r="K3082" s="17" t="str">
        <f>IF(H3082="-","",COUNTIF($H$8:H3082,H3082))</f>
        <v/>
      </c>
    </row>
    <row r="3083" spans="1:11" ht="19.600000000000001" customHeight="1" x14ac:dyDescent="0.25">
      <c r="A3083" s="32"/>
      <c r="B3083" s="33"/>
      <c r="C3083" s="39"/>
      <c r="D3083" s="45"/>
      <c r="F3083" s="17" t="str">
        <f t="shared" si="241"/>
        <v/>
      </c>
      <c r="G3083" s="17" t="str">
        <f t="shared" si="242"/>
        <v/>
      </c>
      <c r="H3083" s="17" t="str">
        <f t="shared" si="243"/>
        <v>-</v>
      </c>
      <c r="I3083" s="17" t="str">
        <f t="shared" si="244"/>
        <v>--</v>
      </c>
      <c r="J3083" s="17" t="str">
        <f t="shared" si="240"/>
        <v xml:space="preserve"> </v>
      </c>
      <c r="K3083" s="17" t="str">
        <f>IF(H3083="-","",COUNTIF($H$8:H3083,H3083))</f>
        <v/>
      </c>
    </row>
    <row r="3084" spans="1:11" ht="19.600000000000001" customHeight="1" x14ac:dyDescent="0.25">
      <c r="A3084" s="32"/>
      <c r="B3084" s="33"/>
      <c r="C3084" s="39"/>
      <c r="D3084" s="45"/>
      <c r="F3084" s="17" t="str">
        <f t="shared" si="241"/>
        <v/>
      </c>
      <c r="G3084" s="17" t="str">
        <f t="shared" si="242"/>
        <v/>
      </c>
      <c r="H3084" s="17" t="str">
        <f t="shared" si="243"/>
        <v>-</v>
      </c>
      <c r="I3084" s="17" t="str">
        <f t="shared" si="244"/>
        <v>--</v>
      </c>
      <c r="J3084" s="17" t="str">
        <f t="shared" si="240"/>
        <v xml:space="preserve"> </v>
      </c>
      <c r="K3084" s="17" t="str">
        <f>IF(H3084="-","",COUNTIF($H$8:H3084,H3084))</f>
        <v/>
      </c>
    </row>
    <row r="3085" spans="1:11" ht="19.600000000000001" customHeight="1" x14ac:dyDescent="0.25">
      <c r="A3085" s="32"/>
      <c r="B3085" s="33"/>
      <c r="C3085" s="39"/>
      <c r="D3085" s="45"/>
      <c r="F3085" s="17" t="str">
        <f t="shared" si="241"/>
        <v/>
      </c>
      <c r="G3085" s="17" t="str">
        <f t="shared" si="242"/>
        <v/>
      </c>
      <c r="H3085" s="17" t="str">
        <f t="shared" si="243"/>
        <v>-</v>
      </c>
      <c r="I3085" s="17" t="str">
        <f t="shared" si="244"/>
        <v>--</v>
      </c>
      <c r="J3085" s="17" t="str">
        <f t="shared" si="240"/>
        <v xml:space="preserve"> </v>
      </c>
      <c r="K3085" s="17" t="str">
        <f>IF(H3085="-","",COUNTIF($H$8:H3085,H3085))</f>
        <v/>
      </c>
    </row>
    <row r="3086" spans="1:11" ht="19.600000000000001" customHeight="1" x14ac:dyDescent="0.25">
      <c r="A3086" s="32"/>
      <c r="B3086" s="33"/>
      <c r="C3086" s="39"/>
      <c r="D3086" s="45"/>
      <c r="F3086" s="17" t="str">
        <f t="shared" si="241"/>
        <v/>
      </c>
      <c r="G3086" s="17" t="str">
        <f t="shared" si="242"/>
        <v/>
      </c>
      <c r="H3086" s="17" t="str">
        <f t="shared" si="243"/>
        <v>-</v>
      </c>
      <c r="I3086" s="17" t="str">
        <f t="shared" si="244"/>
        <v>--</v>
      </c>
      <c r="J3086" s="17" t="str">
        <f t="shared" si="240"/>
        <v xml:space="preserve"> </v>
      </c>
      <c r="K3086" s="17" t="str">
        <f>IF(H3086="-","",COUNTIF($H$8:H3086,H3086))</f>
        <v/>
      </c>
    </row>
    <row r="3087" spans="1:11" ht="19.600000000000001" customHeight="1" x14ac:dyDescent="0.25">
      <c r="A3087" s="32"/>
      <c r="B3087" s="33"/>
      <c r="C3087" s="39"/>
      <c r="D3087" s="45"/>
      <c r="F3087" s="17" t="str">
        <f t="shared" si="241"/>
        <v/>
      </c>
      <c r="G3087" s="17" t="str">
        <f t="shared" si="242"/>
        <v/>
      </c>
      <c r="H3087" s="17" t="str">
        <f t="shared" si="243"/>
        <v>-</v>
      </c>
      <c r="I3087" s="17" t="str">
        <f t="shared" si="244"/>
        <v>--</v>
      </c>
      <c r="J3087" s="17" t="str">
        <f t="shared" si="240"/>
        <v xml:space="preserve"> </v>
      </c>
      <c r="K3087" s="17" t="str">
        <f>IF(H3087="-","",COUNTIF($H$8:H3087,H3087))</f>
        <v/>
      </c>
    </row>
    <row r="3088" spans="1:11" ht="19.600000000000001" customHeight="1" x14ac:dyDescent="0.25">
      <c r="A3088" s="32"/>
      <c r="B3088" s="33"/>
      <c r="C3088" s="39"/>
      <c r="D3088" s="45"/>
      <c r="F3088" s="17" t="str">
        <f t="shared" si="241"/>
        <v/>
      </c>
      <c r="G3088" s="17" t="str">
        <f t="shared" si="242"/>
        <v/>
      </c>
      <c r="H3088" s="17" t="str">
        <f t="shared" si="243"/>
        <v>-</v>
      </c>
      <c r="I3088" s="17" t="str">
        <f t="shared" si="244"/>
        <v>--</v>
      </c>
      <c r="J3088" s="17" t="str">
        <f t="shared" si="240"/>
        <v xml:space="preserve"> </v>
      </c>
      <c r="K3088" s="17" t="str">
        <f>IF(H3088="-","",COUNTIF($H$8:H3088,H3088))</f>
        <v/>
      </c>
    </row>
    <row r="3089" spans="1:11" ht="19.600000000000001" customHeight="1" x14ac:dyDescent="0.25">
      <c r="A3089" s="32"/>
      <c r="B3089" s="33"/>
      <c r="C3089" s="39"/>
      <c r="D3089" s="45"/>
      <c r="F3089" s="17" t="str">
        <f t="shared" si="241"/>
        <v/>
      </c>
      <c r="G3089" s="17" t="str">
        <f t="shared" si="242"/>
        <v/>
      </c>
      <c r="H3089" s="17" t="str">
        <f t="shared" si="243"/>
        <v>-</v>
      </c>
      <c r="I3089" s="17" t="str">
        <f t="shared" si="244"/>
        <v>--</v>
      </c>
      <c r="J3089" s="17" t="str">
        <f t="shared" si="240"/>
        <v xml:space="preserve"> </v>
      </c>
      <c r="K3089" s="17" t="str">
        <f>IF(H3089="-","",COUNTIF($H$8:H3089,H3089))</f>
        <v/>
      </c>
    </row>
    <row r="3090" spans="1:11" ht="19.600000000000001" customHeight="1" x14ac:dyDescent="0.25">
      <c r="A3090" s="32"/>
      <c r="B3090" s="33"/>
      <c r="C3090" s="39"/>
      <c r="D3090" s="45"/>
      <c r="F3090" s="17" t="str">
        <f t="shared" si="241"/>
        <v/>
      </c>
      <c r="G3090" s="17" t="str">
        <f t="shared" si="242"/>
        <v/>
      </c>
      <c r="H3090" s="17" t="str">
        <f t="shared" si="243"/>
        <v>-</v>
      </c>
      <c r="I3090" s="17" t="str">
        <f t="shared" si="244"/>
        <v>--</v>
      </c>
      <c r="J3090" s="17" t="str">
        <f t="shared" si="240"/>
        <v xml:space="preserve"> </v>
      </c>
      <c r="K3090" s="17" t="str">
        <f>IF(H3090="-","",COUNTIF($H$8:H3090,H3090))</f>
        <v/>
      </c>
    </row>
    <row r="3091" spans="1:11" ht="19.600000000000001" customHeight="1" x14ac:dyDescent="0.25">
      <c r="A3091" s="32"/>
      <c r="B3091" s="33"/>
      <c r="C3091" s="39"/>
      <c r="D3091" s="45"/>
      <c r="F3091" s="17" t="str">
        <f t="shared" si="241"/>
        <v/>
      </c>
      <c r="G3091" s="17" t="str">
        <f t="shared" si="242"/>
        <v/>
      </c>
      <c r="H3091" s="17" t="str">
        <f t="shared" si="243"/>
        <v>-</v>
      </c>
      <c r="I3091" s="17" t="str">
        <f t="shared" si="244"/>
        <v>--</v>
      </c>
      <c r="J3091" s="17" t="str">
        <f t="shared" si="240"/>
        <v xml:space="preserve"> </v>
      </c>
      <c r="K3091" s="17" t="str">
        <f>IF(H3091="-","",COUNTIF($H$8:H3091,H3091))</f>
        <v/>
      </c>
    </row>
    <row r="3092" spans="1:11" ht="19.600000000000001" customHeight="1" x14ac:dyDescent="0.25">
      <c r="A3092" s="32"/>
      <c r="B3092" s="33"/>
      <c r="C3092" s="39"/>
      <c r="D3092" s="45"/>
      <c r="F3092" s="17" t="str">
        <f t="shared" si="241"/>
        <v/>
      </c>
      <c r="G3092" s="17" t="str">
        <f t="shared" si="242"/>
        <v/>
      </c>
      <c r="H3092" s="17" t="str">
        <f t="shared" si="243"/>
        <v>-</v>
      </c>
      <c r="I3092" s="17" t="str">
        <f t="shared" si="244"/>
        <v>--</v>
      </c>
      <c r="J3092" s="17" t="str">
        <f t="shared" si="240"/>
        <v xml:space="preserve"> </v>
      </c>
      <c r="K3092" s="17" t="str">
        <f>IF(H3092="-","",COUNTIF($H$8:H3092,H3092))</f>
        <v/>
      </c>
    </row>
    <row r="3093" spans="1:11" ht="19.600000000000001" customHeight="1" x14ac:dyDescent="0.25">
      <c r="A3093" s="32"/>
      <c r="B3093" s="33"/>
      <c r="C3093" s="39"/>
      <c r="D3093" s="45"/>
      <c r="F3093" s="17" t="str">
        <f t="shared" si="241"/>
        <v/>
      </c>
      <c r="G3093" s="17" t="str">
        <f t="shared" si="242"/>
        <v/>
      </c>
      <c r="H3093" s="17" t="str">
        <f t="shared" si="243"/>
        <v>-</v>
      </c>
      <c r="I3093" s="17" t="str">
        <f t="shared" si="244"/>
        <v>--</v>
      </c>
      <c r="J3093" s="17" t="str">
        <f t="shared" si="240"/>
        <v xml:space="preserve"> </v>
      </c>
      <c r="K3093" s="17" t="str">
        <f>IF(H3093="-","",COUNTIF($H$8:H3093,H3093))</f>
        <v/>
      </c>
    </row>
    <row r="3094" spans="1:11" ht="19.600000000000001" customHeight="1" x14ac:dyDescent="0.25">
      <c r="A3094" s="32"/>
      <c r="B3094" s="33"/>
      <c r="C3094" s="39"/>
      <c r="D3094" s="45"/>
      <c r="F3094" s="17" t="str">
        <f t="shared" si="241"/>
        <v/>
      </c>
      <c r="G3094" s="17" t="str">
        <f t="shared" si="242"/>
        <v/>
      </c>
      <c r="H3094" s="17" t="str">
        <f t="shared" si="243"/>
        <v>-</v>
      </c>
      <c r="I3094" s="17" t="str">
        <f t="shared" si="244"/>
        <v>--</v>
      </c>
      <c r="J3094" s="17" t="str">
        <f t="shared" si="240"/>
        <v xml:space="preserve"> </v>
      </c>
      <c r="K3094" s="17" t="str">
        <f>IF(H3094="-","",COUNTIF($H$8:H3094,H3094))</f>
        <v/>
      </c>
    </row>
    <row r="3095" spans="1:11" ht="19.600000000000001" customHeight="1" x14ac:dyDescent="0.25">
      <c r="A3095" s="32"/>
      <c r="B3095" s="33"/>
      <c r="C3095" s="39"/>
      <c r="D3095" s="45"/>
      <c r="F3095" s="17" t="str">
        <f t="shared" si="241"/>
        <v/>
      </c>
      <c r="G3095" s="17" t="str">
        <f t="shared" si="242"/>
        <v/>
      </c>
      <c r="H3095" s="17" t="str">
        <f t="shared" si="243"/>
        <v>-</v>
      </c>
      <c r="I3095" s="17" t="str">
        <f t="shared" si="244"/>
        <v>--</v>
      </c>
      <c r="J3095" s="17" t="str">
        <f t="shared" si="240"/>
        <v xml:space="preserve"> </v>
      </c>
      <c r="K3095" s="17" t="str">
        <f>IF(H3095="-","",COUNTIF($H$8:H3095,H3095))</f>
        <v/>
      </c>
    </row>
    <row r="3096" spans="1:11" ht="19.600000000000001" customHeight="1" x14ac:dyDescent="0.25">
      <c r="A3096" s="32"/>
      <c r="B3096" s="33"/>
      <c r="C3096" s="39"/>
      <c r="D3096" s="45"/>
      <c r="F3096" s="17" t="str">
        <f t="shared" si="241"/>
        <v/>
      </c>
      <c r="G3096" s="17" t="str">
        <f t="shared" si="242"/>
        <v/>
      </c>
      <c r="H3096" s="17" t="str">
        <f t="shared" si="243"/>
        <v>-</v>
      </c>
      <c r="I3096" s="17" t="str">
        <f t="shared" si="244"/>
        <v>--</v>
      </c>
      <c r="J3096" s="17" t="str">
        <f t="shared" si="240"/>
        <v xml:space="preserve"> </v>
      </c>
      <c r="K3096" s="17" t="str">
        <f>IF(H3096="-","",COUNTIF($H$8:H3096,H3096))</f>
        <v/>
      </c>
    </row>
    <row r="3097" spans="1:11" ht="19.600000000000001" customHeight="1" x14ac:dyDescent="0.25">
      <c r="A3097" s="32"/>
      <c r="B3097" s="33"/>
      <c r="C3097" s="39"/>
      <c r="D3097" s="45"/>
      <c r="F3097" s="17" t="str">
        <f t="shared" si="241"/>
        <v/>
      </c>
      <c r="G3097" s="17" t="str">
        <f t="shared" si="242"/>
        <v/>
      </c>
      <c r="H3097" s="17" t="str">
        <f t="shared" si="243"/>
        <v>-</v>
      </c>
      <c r="I3097" s="17" t="str">
        <f t="shared" si="244"/>
        <v>--</v>
      </c>
      <c r="J3097" s="17" t="str">
        <f t="shared" si="240"/>
        <v xml:space="preserve"> </v>
      </c>
      <c r="K3097" s="17" t="str">
        <f>IF(H3097="-","",COUNTIF($H$8:H3097,H3097))</f>
        <v/>
      </c>
    </row>
    <row r="3098" spans="1:11" ht="19.600000000000001" customHeight="1" x14ac:dyDescent="0.25">
      <c r="A3098" s="32"/>
      <c r="B3098" s="33"/>
      <c r="C3098" s="39"/>
      <c r="D3098" s="45"/>
      <c r="F3098" s="17" t="str">
        <f t="shared" si="241"/>
        <v/>
      </c>
      <c r="G3098" s="17" t="str">
        <f t="shared" si="242"/>
        <v/>
      </c>
      <c r="H3098" s="17" t="str">
        <f t="shared" si="243"/>
        <v>-</v>
      </c>
      <c r="I3098" s="17" t="str">
        <f t="shared" si="244"/>
        <v>--</v>
      </c>
      <c r="J3098" s="17" t="str">
        <f t="shared" si="240"/>
        <v xml:space="preserve"> </v>
      </c>
      <c r="K3098" s="17" t="str">
        <f>IF(H3098="-","",COUNTIF($H$8:H3098,H3098))</f>
        <v/>
      </c>
    </row>
    <row r="3099" spans="1:11" ht="19.600000000000001" customHeight="1" x14ac:dyDescent="0.25">
      <c r="A3099" s="32"/>
      <c r="B3099" s="33"/>
      <c r="C3099" s="39"/>
      <c r="D3099" s="45"/>
      <c r="F3099" s="17" t="str">
        <f t="shared" si="241"/>
        <v/>
      </c>
      <c r="G3099" s="17" t="str">
        <f t="shared" si="242"/>
        <v/>
      </c>
      <c r="H3099" s="17" t="str">
        <f t="shared" si="243"/>
        <v>-</v>
      </c>
      <c r="I3099" s="17" t="str">
        <f t="shared" si="244"/>
        <v>--</v>
      </c>
      <c r="J3099" s="17" t="str">
        <f t="shared" si="240"/>
        <v xml:space="preserve"> </v>
      </c>
      <c r="K3099" s="17" t="str">
        <f>IF(H3099="-","",COUNTIF($H$8:H3099,H3099))</f>
        <v/>
      </c>
    </row>
    <row r="3100" spans="1:11" ht="19.600000000000001" customHeight="1" x14ac:dyDescent="0.25">
      <c r="A3100" s="32"/>
      <c r="B3100" s="33"/>
      <c r="C3100" s="39"/>
      <c r="D3100" s="45"/>
      <c r="F3100" s="17" t="str">
        <f t="shared" si="241"/>
        <v/>
      </c>
      <c r="G3100" s="17" t="str">
        <f t="shared" si="242"/>
        <v/>
      </c>
      <c r="H3100" s="17" t="str">
        <f t="shared" si="243"/>
        <v>-</v>
      </c>
      <c r="I3100" s="17" t="str">
        <f t="shared" si="244"/>
        <v>--</v>
      </c>
      <c r="J3100" s="17" t="str">
        <f t="shared" si="240"/>
        <v xml:space="preserve"> </v>
      </c>
      <c r="K3100" s="17" t="str">
        <f>IF(H3100="-","",COUNTIF($H$8:H3100,H3100))</f>
        <v/>
      </c>
    </row>
    <row r="3101" spans="1:11" ht="19.600000000000001" customHeight="1" x14ac:dyDescent="0.25">
      <c r="A3101" s="32"/>
      <c r="B3101" s="33"/>
      <c r="C3101" s="39"/>
      <c r="D3101" s="45"/>
      <c r="F3101" s="17" t="str">
        <f t="shared" si="241"/>
        <v/>
      </c>
      <c r="G3101" s="17" t="str">
        <f t="shared" si="242"/>
        <v/>
      </c>
      <c r="H3101" s="17" t="str">
        <f t="shared" si="243"/>
        <v>-</v>
      </c>
      <c r="I3101" s="17" t="str">
        <f t="shared" si="244"/>
        <v>--</v>
      </c>
      <c r="J3101" s="17" t="str">
        <f t="shared" si="240"/>
        <v xml:space="preserve"> </v>
      </c>
      <c r="K3101" s="17" t="str">
        <f>IF(H3101="-","",COUNTIF($H$8:H3101,H3101))</f>
        <v/>
      </c>
    </row>
    <row r="3102" spans="1:11" ht="19.600000000000001" customHeight="1" x14ac:dyDescent="0.25">
      <c r="A3102" s="32"/>
      <c r="B3102" s="33"/>
      <c r="C3102" s="39"/>
      <c r="D3102" s="45"/>
      <c r="F3102" s="17" t="str">
        <f t="shared" si="241"/>
        <v/>
      </c>
      <c r="G3102" s="17" t="str">
        <f t="shared" si="242"/>
        <v/>
      </c>
      <c r="H3102" s="17" t="str">
        <f t="shared" si="243"/>
        <v>-</v>
      </c>
      <c r="I3102" s="17" t="str">
        <f t="shared" si="244"/>
        <v>--</v>
      </c>
      <c r="J3102" s="17" t="str">
        <f t="shared" si="240"/>
        <v xml:space="preserve"> </v>
      </c>
      <c r="K3102" s="17" t="str">
        <f>IF(H3102="-","",COUNTIF($H$8:H3102,H3102))</f>
        <v/>
      </c>
    </row>
    <row r="3103" spans="1:11" ht="19.600000000000001" customHeight="1" x14ac:dyDescent="0.25">
      <c r="A3103" s="32"/>
      <c r="B3103" s="33"/>
      <c r="C3103" s="39"/>
      <c r="D3103" s="45"/>
      <c r="F3103" s="17" t="str">
        <f t="shared" si="241"/>
        <v/>
      </c>
      <c r="G3103" s="17" t="str">
        <f t="shared" si="242"/>
        <v/>
      </c>
      <c r="H3103" s="17" t="str">
        <f t="shared" si="243"/>
        <v>-</v>
      </c>
      <c r="I3103" s="17" t="str">
        <f t="shared" si="244"/>
        <v>--</v>
      </c>
      <c r="J3103" s="17" t="str">
        <f t="shared" si="240"/>
        <v xml:space="preserve"> </v>
      </c>
      <c r="K3103" s="17" t="str">
        <f>IF(H3103="-","",COUNTIF($H$8:H3103,H3103))</f>
        <v/>
      </c>
    </row>
    <row r="3104" spans="1:11" ht="19.600000000000001" customHeight="1" x14ac:dyDescent="0.25">
      <c r="A3104" s="32"/>
      <c r="B3104" s="33"/>
      <c r="C3104" s="39"/>
      <c r="D3104" s="45"/>
      <c r="F3104" s="17" t="str">
        <f t="shared" si="241"/>
        <v/>
      </c>
      <c r="G3104" s="17" t="str">
        <f t="shared" si="242"/>
        <v/>
      </c>
      <c r="H3104" s="17" t="str">
        <f t="shared" si="243"/>
        <v>-</v>
      </c>
      <c r="I3104" s="17" t="str">
        <f t="shared" si="244"/>
        <v>--</v>
      </c>
      <c r="J3104" s="17" t="str">
        <f t="shared" si="240"/>
        <v xml:space="preserve"> </v>
      </c>
      <c r="K3104" s="17" t="str">
        <f>IF(H3104="-","",COUNTIF($H$8:H3104,H3104))</f>
        <v/>
      </c>
    </row>
    <row r="3105" spans="1:11" ht="19.600000000000001" customHeight="1" x14ac:dyDescent="0.25">
      <c r="A3105" s="32"/>
      <c r="B3105" s="33"/>
      <c r="C3105" s="39"/>
      <c r="D3105" s="45"/>
      <c r="F3105" s="17" t="str">
        <f t="shared" si="241"/>
        <v/>
      </c>
      <c r="G3105" s="17" t="str">
        <f t="shared" si="242"/>
        <v/>
      </c>
      <c r="H3105" s="17" t="str">
        <f t="shared" si="243"/>
        <v>-</v>
      </c>
      <c r="I3105" s="17" t="str">
        <f t="shared" si="244"/>
        <v>--</v>
      </c>
      <c r="J3105" s="17" t="str">
        <f t="shared" si="240"/>
        <v xml:space="preserve"> </v>
      </c>
      <c r="K3105" s="17" t="str">
        <f>IF(H3105="-","",COUNTIF($H$8:H3105,H3105))</f>
        <v/>
      </c>
    </row>
    <row r="3106" spans="1:11" ht="19.600000000000001" customHeight="1" x14ac:dyDescent="0.25">
      <c r="A3106" s="32"/>
      <c r="B3106" s="33"/>
      <c r="C3106" s="39"/>
      <c r="D3106" s="45"/>
      <c r="F3106" s="17" t="str">
        <f t="shared" si="241"/>
        <v/>
      </c>
      <c r="G3106" s="17" t="str">
        <f t="shared" si="242"/>
        <v/>
      </c>
      <c r="H3106" s="17" t="str">
        <f t="shared" si="243"/>
        <v>-</v>
      </c>
      <c r="I3106" s="17" t="str">
        <f t="shared" si="244"/>
        <v>--</v>
      </c>
      <c r="J3106" s="17" t="str">
        <f t="shared" si="240"/>
        <v xml:space="preserve"> </v>
      </c>
      <c r="K3106" s="17" t="str">
        <f>IF(H3106="-","",COUNTIF($H$8:H3106,H3106))</f>
        <v/>
      </c>
    </row>
    <row r="3107" spans="1:11" ht="19.600000000000001" customHeight="1" x14ac:dyDescent="0.25">
      <c r="A3107" s="32"/>
      <c r="B3107" s="33"/>
      <c r="C3107" s="39"/>
      <c r="D3107" s="45"/>
      <c r="F3107" s="17" t="str">
        <f t="shared" si="241"/>
        <v/>
      </c>
      <c r="G3107" s="17" t="str">
        <f t="shared" si="242"/>
        <v/>
      </c>
      <c r="H3107" s="17" t="str">
        <f t="shared" si="243"/>
        <v>-</v>
      </c>
      <c r="I3107" s="17" t="str">
        <f t="shared" si="244"/>
        <v>--</v>
      </c>
      <c r="J3107" s="17" t="str">
        <f t="shared" si="240"/>
        <v xml:space="preserve"> </v>
      </c>
      <c r="K3107" s="17" t="str">
        <f>IF(H3107="-","",COUNTIF($H$8:H3107,H3107))</f>
        <v/>
      </c>
    </row>
    <row r="3108" spans="1:11" ht="19.600000000000001" customHeight="1" x14ac:dyDescent="0.25">
      <c r="A3108" s="32"/>
      <c r="B3108" s="33"/>
      <c r="C3108" s="39"/>
      <c r="D3108" s="45"/>
      <c r="F3108" s="17" t="str">
        <f t="shared" si="241"/>
        <v/>
      </c>
      <c r="G3108" s="17" t="str">
        <f t="shared" si="242"/>
        <v/>
      </c>
      <c r="H3108" s="17" t="str">
        <f t="shared" si="243"/>
        <v>-</v>
      </c>
      <c r="I3108" s="17" t="str">
        <f t="shared" si="244"/>
        <v>--</v>
      </c>
      <c r="J3108" s="17" t="str">
        <f t="shared" si="240"/>
        <v xml:space="preserve"> </v>
      </c>
      <c r="K3108" s="17" t="str">
        <f>IF(H3108="-","",COUNTIF($H$8:H3108,H3108))</f>
        <v/>
      </c>
    </row>
    <row r="3109" spans="1:11" ht="19.600000000000001" customHeight="1" x14ac:dyDescent="0.25">
      <c r="A3109" s="32"/>
      <c r="B3109" s="33"/>
      <c r="C3109" s="39"/>
      <c r="D3109" s="45"/>
      <c r="F3109" s="17" t="str">
        <f t="shared" si="241"/>
        <v/>
      </c>
      <c r="G3109" s="17" t="str">
        <f t="shared" si="242"/>
        <v/>
      </c>
      <c r="H3109" s="17" t="str">
        <f t="shared" si="243"/>
        <v>-</v>
      </c>
      <c r="I3109" s="17" t="str">
        <f t="shared" si="244"/>
        <v>--</v>
      </c>
      <c r="J3109" s="17" t="str">
        <f t="shared" si="240"/>
        <v xml:space="preserve"> </v>
      </c>
      <c r="K3109" s="17" t="str">
        <f>IF(H3109="-","",COUNTIF($H$8:H3109,H3109))</f>
        <v/>
      </c>
    </row>
    <row r="3110" spans="1:11" ht="19.600000000000001" customHeight="1" x14ac:dyDescent="0.25">
      <c r="A3110" s="32"/>
      <c r="B3110" s="33"/>
      <c r="C3110" s="39"/>
      <c r="D3110" s="45"/>
      <c r="F3110" s="17" t="str">
        <f t="shared" si="241"/>
        <v/>
      </c>
      <c r="G3110" s="17" t="str">
        <f t="shared" si="242"/>
        <v/>
      </c>
      <c r="H3110" s="17" t="str">
        <f t="shared" si="243"/>
        <v>-</v>
      </c>
      <c r="I3110" s="17" t="str">
        <f t="shared" si="244"/>
        <v>--</v>
      </c>
      <c r="J3110" s="17" t="str">
        <f t="shared" si="240"/>
        <v xml:space="preserve"> </v>
      </c>
      <c r="K3110" s="17" t="str">
        <f>IF(H3110="-","",COUNTIF($H$8:H3110,H3110))</f>
        <v/>
      </c>
    </row>
    <row r="3111" spans="1:11" ht="19.600000000000001" customHeight="1" x14ac:dyDescent="0.25">
      <c r="A3111" s="32"/>
      <c r="B3111" s="33"/>
      <c r="C3111" s="39"/>
      <c r="D3111" s="45"/>
      <c r="F3111" s="17" t="str">
        <f t="shared" si="241"/>
        <v/>
      </c>
      <c r="G3111" s="17" t="str">
        <f t="shared" si="242"/>
        <v/>
      </c>
      <c r="H3111" s="17" t="str">
        <f t="shared" si="243"/>
        <v>-</v>
      </c>
      <c r="I3111" s="17" t="str">
        <f t="shared" si="244"/>
        <v>--</v>
      </c>
      <c r="J3111" s="17" t="str">
        <f t="shared" si="240"/>
        <v xml:space="preserve"> </v>
      </c>
      <c r="K3111" s="17" t="str">
        <f>IF(H3111="-","",COUNTIF($H$8:H3111,H3111))</f>
        <v/>
      </c>
    </row>
    <row r="3112" spans="1:11" ht="19.600000000000001" customHeight="1" x14ac:dyDescent="0.25">
      <c r="A3112" s="32"/>
      <c r="B3112" s="33"/>
      <c r="C3112" s="39"/>
      <c r="D3112" s="45"/>
      <c r="F3112" s="17" t="str">
        <f t="shared" si="241"/>
        <v/>
      </c>
      <c r="G3112" s="17" t="str">
        <f t="shared" si="242"/>
        <v/>
      </c>
      <c r="H3112" s="17" t="str">
        <f t="shared" si="243"/>
        <v>-</v>
      </c>
      <c r="I3112" s="17" t="str">
        <f t="shared" si="244"/>
        <v>--</v>
      </c>
      <c r="J3112" s="17" t="str">
        <f t="shared" si="240"/>
        <v xml:space="preserve"> </v>
      </c>
      <c r="K3112" s="17" t="str">
        <f>IF(H3112="-","",COUNTIF($H$8:H3112,H3112))</f>
        <v/>
      </c>
    </row>
    <row r="3113" spans="1:11" ht="19.600000000000001" customHeight="1" x14ac:dyDescent="0.25">
      <c r="A3113" s="32"/>
      <c r="B3113" s="33"/>
      <c r="C3113" s="39"/>
      <c r="D3113" s="45"/>
      <c r="F3113" s="17" t="str">
        <f t="shared" si="241"/>
        <v/>
      </c>
      <c r="G3113" s="17" t="str">
        <f t="shared" si="242"/>
        <v/>
      </c>
      <c r="H3113" s="17" t="str">
        <f t="shared" si="243"/>
        <v>-</v>
      </c>
      <c r="I3113" s="17" t="str">
        <f t="shared" si="244"/>
        <v>--</v>
      </c>
      <c r="J3113" s="17" t="str">
        <f t="shared" si="240"/>
        <v xml:space="preserve"> </v>
      </c>
      <c r="K3113" s="17" t="str">
        <f>IF(H3113="-","",COUNTIF($H$8:H3113,H3113))</f>
        <v/>
      </c>
    </row>
    <row r="3114" spans="1:11" ht="19.600000000000001" customHeight="1" x14ac:dyDescent="0.25">
      <c r="A3114" s="32"/>
      <c r="B3114" s="33"/>
      <c r="C3114" s="39"/>
      <c r="D3114" s="45"/>
      <c r="F3114" s="17" t="str">
        <f t="shared" si="241"/>
        <v/>
      </c>
      <c r="G3114" s="17" t="str">
        <f t="shared" si="242"/>
        <v/>
      </c>
      <c r="H3114" s="17" t="str">
        <f t="shared" si="243"/>
        <v>-</v>
      </c>
      <c r="I3114" s="17" t="str">
        <f t="shared" si="244"/>
        <v>--</v>
      </c>
      <c r="J3114" s="17" t="str">
        <f t="shared" si="240"/>
        <v xml:space="preserve"> </v>
      </c>
      <c r="K3114" s="17" t="str">
        <f>IF(H3114="-","",COUNTIF($H$8:H3114,H3114))</f>
        <v/>
      </c>
    </row>
    <row r="3115" spans="1:11" ht="19.600000000000001" customHeight="1" x14ac:dyDescent="0.25">
      <c r="A3115" s="32"/>
      <c r="B3115" s="33"/>
      <c r="C3115" s="39"/>
      <c r="D3115" s="45"/>
      <c r="F3115" s="17" t="str">
        <f t="shared" si="241"/>
        <v/>
      </c>
      <c r="G3115" s="17" t="str">
        <f t="shared" si="242"/>
        <v/>
      </c>
      <c r="H3115" s="17" t="str">
        <f t="shared" si="243"/>
        <v>-</v>
      </c>
      <c r="I3115" s="17" t="str">
        <f t="shared" si="244"/>
        <v>--</v>
      </c>
      <c r="J3115" s="17" t="str">
        <f t="shared" si="240"/>
        <v xml:space="preserve"> </v>
      </c>
      <c r="K3115" s="17" t="str">
        <f>IF(H3115="-","",COUNTIF($H$8:H3115,H3115))</f>
        <v/>
      </c>
    </row>
    <row r="3116" spans="1:11" ht="19.600000000000001" customHeight="1" x14ac:dyDescent="0.25">
      <c r="A3116" s="32"/>
      <c r="B3116" s="33"/>
      <c r="C3116" s="39"/>
      <c r="D3116" s="45"/>
      <c r="F3116" s="17" t="str">
        <f t="shared" si="241"/>
        <v/>
      </c>
      <c r="G3116" s="17" t="str">
        <f t="shared" si="242"/>
        <v/>
      </c>
      <c r="H3116" s="17" t="str">
        <f t="shared" si="243"/>
        <v>-</v>
      </c>
      <c r="I3116" s="17" t="str">
        <f t="shared" si="244"/>
        <v>--</v>
      </c>
      <c r="J3116" s="17" t="str">
        <f t="shared" si="240"/>
        <v xml:space="preserve"> </v>
      </c>
      <c r="K3116" s="17" t="str">
        <f>IF(H3116="-","",COUNTIF($H$8:H3116,H3116))</f>
        <v/>
      </c>
    </row>
    <row r="3117" spans="1:11" ht="19.600000000000001" customHeight="1" x14ac:dyDescent="0.25">
      <c r="A3117" s="32"/>
      <c r="B3117" s="33"/>
      <c r="C3117" s="39"/>
      <c r="D3117" s="45"/>
      <c r="F3117" s="17" t="str">
        <f t="shared" si="241"/>
        <v/>
      </c>
      <c r="G3117" s="17" t="str">
        <f t="shared" si="242"/>
        <v/>
      </c>
      <c r="H3117" s="17" t="str">
        <f t="shared" si="243"/>
        <v>-</v>
      </c>
      <c r="I3117" s="17" t="str">
        <f t="shared" si="244"/>
        <v>--</v>
      </c>
      <c r="J3117" s="17" t="str">
        <f t="shared" si="240"/>
        <v xml:space="preserve"> </v>
      </c>
      <c r="K3117" s="17" t="str">
        <f>IF(H3117="-","",COUNTIF($H$8:H3117,H3117))</f>
        <v/>
      </c>
    </row>
    <row r="3118" spans="1:11" ht="19.600000000000001" customHeight="1" x14ac:dyDescent="0.25">
      <c r="A3118" s="32"/>
      <c r="B3118" s="33"/>
      <c r="C3118" s="39"/>
      <c r="D3118" s="45"/>
      <c r="F3118" s="17" t="str">
        <f t="shared" si="241"/>
        <v/>
      </c>
      <c r="G3118" s="17" t="str">
        <f t="shared" si="242"/>
        <v/>
      </c>
      <c r="H3118" s="17" t="str">
        <f t="shared" si="243"/>
        <v>-</v>
      </c>
      <c r="I3118" s="17" t="str">
        <f t="shared" si="244"/>
        <v>--</v>
      </c>
      <c r="J3118" s="17" t="str">
        <f t="shared" si="240"/>
        <v xml:space="preserve"> </v>
      </c>
      <c r="K3118" s="17" t="str">
        <f>IF(H3118="-","",COUNTIF($H$8:H3118,H3118))</f>
        <v/>
      </c>
    </row>
    <row r="3119" spans="1:11" ht="19.600000000000001" customHeight="1" x14ac:dyDescent="0.25">
      <c r="A3119" s="32"/>
      <c r="B3119" s="33"/>
      <c r="C3119" s="39"/>
      <c r="D3119" s="45"/>
      <c r="F3119" s="17" t="str">
        <f t="shared" si="241"/>
        <v/>
      </c>
      <c r="G3119" s="17" t="str">
        <f t="shared" si="242"/>
        <v/>
      </c>
      <c r="H3119" s="17" t="str">
        <f t="shared" si="243"/>
        <v>-</v>
      </c>
      <c r="I3119" s="17" t="str">
        <f t="shared" si="244"/>
        <v>--</v>
      </c>
      <c r="J3119" s="17" t="str">
        <f t="shared" si="240"/>
        <v xml:space="preserve"> </v>
      </c>
      <c r="K3119" s="17" t="str">
        <f>IF(H3119="-","",COUNTIF($H$8:H3119,H3119))</f>
        <v/>
      </c>
    </row>
    <row r="3120" spans="1:11" ht="19.600000000000001" customHeight="1" x14ac:dyDescent="0.25">
      <c r="A3120" s="32"/>
      <c r="B3120" s="33"/>
      <c r="C3120" s="39"/>
      <c r="D3120" s="45"/>
      <c r="F3120" s="17" t="str">
        <f t="shared" si="241"/>
        <v/>
      </c>
      <c r="G3120" s="17" t="str">
        <f t="shared" si="242"/>
        <v/>
      </c>
      <c r="H3120" s="17" t="str">
        <f t="shared" si="243"/>
        <v>-</v>
      </c>
      <c r="I3120" s="17" t="str">
        <f t="shared" si="244"/>
        <v>--</v>
      </c>
      <c r="J3120" s="17" t="str">
        <f t="shared" si="240"/>
        <v xml:space="preserve"> </v>
      </c>
      <c r="K3120" s="17" t="str">
        <f>IF(H3120="-","",COUNTIF($H$8:H3120,H3120))</f>
        <v/>
      </c>
    </row>
    <row r="3121" spans="1:11" ht="19.600000000000001" customHeight="1" x14ac:dyDescent="0.25">
      <c r="A3121" s="32"/>
      <c r="B3121" s="33"/>
      <c r="C3121" s="39"/>
      <c r="D3121" s="45"/>
      <c r="F3121" s="17" t="str">
        <f t="shared" si="241"/>
        <v/>
      </c>
      <c r="G3121" s="17" t="str">
        <f t="shared" si="242"/>
        <v/>
      </c>
      <c r="H3121" s="17" t="str">
        <f t="shared" si="243"/>
        <v>-</v>
      </c>
      <c r="I3121" s="17" t="str">
        <f t="shared" si="244"/>
        <v>--</v>
      </c>
      <c r="J3121" s="17" t="str">
        <f t="shared" si="240"/>
        <v xml:space="preserve"> </v>
      </c>
      <c r="K3121" s="17" t="str">
        <f>IF(H3121="-","",COUNTIF($H$8:H3121,H3121))</f>
        <v/>
      </c>
    </row>
    <row r="3122" spans="1:11" ht="19.600000000000001" customHeight="1" x14ac:dyDescent="0.25">
      <c r="A3122" s="32"/>
      <c r="B3122" s="33"/>
      <c r="C3122" s="39"/>
      <c r="D3122" s="45"/>
      <c r="F3122" s="17" t="str">
        <f t="shared" si="241"/>
        <v/>
      </c>
      <c r="G3122" s="17" t="str">
        <f t="shared" si="242"/>
        <v/>
      </c>
      <c r="H3122" s="17" t="str">
        <f t="shared" si="243"/>
        <v>-</v>
      </c>
      <c r="I3122" s="17" t="str">
        <f t="shared" si="244"/>
        <v>--</v>
      </c>
      <c r="J3122" s="17" t="str">
        <f t="shared" si="240"/>
        <v xml:space="preserve"> </v>
      </c>
      <c r="K3122" s="17" t="str">
        <f>IF(H3122="-","",COUNTIF($H$8:H3122,H3122))</f>
        <v/>
      </c>
    </row>
    <row r="3123" spans="1:11" ht="19.600000000000001" customHeight="1" x14ac:dyDescent="0.25">
      <c r="A3123" s="32"/>
      <c r="B3123" s="33"/>
      <c r="C3123" s="39"/>
      <c r="D3123" s="45"/>
      <c r="F3123" s="17" t="str">
        <f t="shared" si="241"/>
        <v/>
      </c>
      <c r="G3123" s="17" t="str">
        <f t="shared" si="242"/>
        <v/>
      </c>
      <c r="H3123" s="17" t="str">
        <f t="shared" si="243"/>
        <v>-</v>
      </c>
      <c r="I3123" s="17" t="str">
        <f t="shared" si="244"/>
        <v>--</v>
      </c>
      <c r="J3123" s="17" t="str">
        <f t="shared" si="240"/>
        <v xml:space="preserve"> </v>
      </c>
      <c r="K3123" s="17" t="str">
        <f>IF(H3123="-","",COUNTIF($H$8:H3123,H3123))</f>
        <v/>
      </c>
    </row>
    <row r="3124" spans="1:11" ht="19.600000000000001" customHeight="1" x14ac:dyDescent="0.25">
      <c r="A3124" s="32"/>
      <c r="B3124" s="33"/>
      <c r="C3124" s="39"/>
      <c r="D3124" s="45"/>
      <c r="F3124" s="17" t="str">
        <f t="shared" si="241"/>
        <v/>
      </c>
      <c r="G3124" s="17" t="str">
        <f t="shared" si="242"/>
        <v/>
      </c>
      <c r="H3124" s="17" t="str">
        <f t="shared" si="243"/>
        <v>-</v>
      </c>
      <c r="I3124" s="17" t="str">
        <f t="shared" si="244"/>
        <v>--</v>
      </c>
      <c r="J3124" s="17" t="str">
        <f t="shared" si="240"/>
        <v xml:space="preserve"> </v>
      </c>
      <c r="K3124" s="17" t="str">
        <f>IF(H3124="-","",COUNTIF($H$8:H3124,H3124))</f>
        <v/>
      </c>
    </row>
    <row r="3125" spans="1:11" ht="19.600000000000001" customHeight="1" x14ac:dyDescent="0.25">
      <c r="A3125" s="32"/>
      <c r="B3125" s="33"/>
      <c r="C3125" s="39"/>
      <c r="D3125" s="45"/>
      <c r="F3125" s="17" t="str">
        <f t="shared" si="241"/>
        <v/>
      </c>
      <c r="G3125" s="17" t="str">
        <f t="shared" si="242"/>
        <v/>
      </c>
      <c r="H3125" s="17" t="str">
        <f t="shared" si="243"/>
        <v>-</v>
      </c>
      <c r="I3125" s="17" t="str">
        <f t="shared" si="244"/>
        <v>--</v>
      </c>
      <c r="J3125" s="17" t="str">
        <f t="shared" si="240"/>
        <v xml:space="preserve"> </v>
      </c>
      <c r="K3125" s="17" t="str">
        <f>IF(H3125="-","",COUNTIF($H$8:H3125,H3125))</f>
        <v/>
      </c>
    </row>
    <row r="3126" spans="1:11" ht="19.600000000000001" customHeight="1" x14ac:dyDescent="0.25">
      <c r="A3126" s="32"/>
      <c r="B3126" s="33"/>
      <c r="C3126" s="39"/>
      <c r="D3126" s="45"/>
      <c r="F3126" s="17" t="str">
        <f t="shared" si="241"/>
        <v/>
      </c>
      <c r="G3126" s="17" t="str">
        <f t="shared" si="242"/>
        <v/>
      </c>
      <c r="H3126" s="17" t="str">
        <f t="shared" si="243"/>
        <v>-</v>
      </c>
      <c r="I3126" s="17" t="str">
        <f t="shared" si="244"/>
        <v>--</v>
      </c>
      <c r="J3126" s="17" t="str">
        <f t="shared" si="240"/>
        <v xml:space="preserve"> </v>
      </c>
      <c r="K3126" s="17" t="str">
        <f>IF(H3126="-","",COUNTIF($H$8:H3126,H3126))</f>
        <v/>
      </c>
    </row>
    <row r="3127" spans="1:11" ht="19.600000000000001" customHeight="1" x14ac:dyDescent="0.25">
      <c r="A3127" s="32"/>
      <c r="B3127" s="33"/>
      <c r="C3127" s="39"/>
      <c r="D3127" s="45"/>
      <c r="F3127" s="17" t="str">
        <f t="shared" si="241"/>
        <v/>
      </c>
      <c r="G3127" s="17" t="str">
        <f t="shared" si="242"/>
        <v/>
      </c>
      <c r="H3127" s="17" t="str">
        <f t="shared" si="243"/>
        <v>-</v>
      </c>
      <c r="I3127" s="17" t="str">
        <f t="shared" si="244"/>
        <v>--</v>
      </c>
      <c r="J3127" s="17" t="str">
        <f t="shared" si="240"/>
        <v xml:space="preserve"> </v>
      </c>
      <c r="K3127" s="17" t="str">
        <f>IF(H3127="-","",COUNTIF($H$8:H3127,H3127))</f>
        <v/>
      </c>
    </row>
    <row r="3128" spans="1:11" ht="19.600000000000001" customHeight="1" x14ac:dyDescent="0.25">
      <c r="A3128" s="32"/>
      <c r="B3128" s="33"/>
      <c r="C3128" s="39"/>
      <c r="D3128" s="45"/>
      <c r="F3128" s="17" t="str">
        <f t="shared" si="241"/>
        <v/>
      </c>
      <c r="G3128" s="17" t="str">
        <f t="shared" si="242"/>
        <v/>
      </c>
      <c r="H3128" s="17" t="str">
        <f t="shared" si="243"/>
        <v>-</v>
      </c>
      <c r="I3128" s="17" t="str">
        <f t="shared" si="244"/>
        <v>--</v>
      </c>
      <c r="J3128" s="17" t="str">
        <f t="shared" si="240"/>
        <v xml:space="preserve"> </v>
      </c>
      <c r="K3128" s="17" t="str">
        <f>IF(H3128="-","",COUNTIF($H$8:H3128,H3128))</f>
        <v/>
      </c>
    </row>
    <row r="3129" spans="1:11" ht="19.600000000000001" customHeight="1" x14ac:dyDescent="0.25">
      <c r="A3129" s="32"/>
      <c r="B3129" s="33"/>
      <c r="C3129" s="39"/>
      <c r="D3129" s="45"/>
      <c r="F3129" s="17" t="str">
        <f t="shared" si="241"/>
        <v/>
      </c>
      <c r="G3129" s="17" t="str">
        <f t="shared" si="242"/>
        <v/>
      </c>
      <c r="H3129" s="17" t="str">
        <f t="shared" si="243"/>
        <v>-</v>
      </c>
      <c r="I3129" s="17" t="str">
        <f t="shared" si="244"/>
        <v>--</v>
      </c>
      <c r="J3129" s="17" t="str">
        <f t="shared" si="240"/>
        <v xml:space="preserve"> </v>
      </c>
      <c r="K3129" s="17" t="str">
        <f>IF(H3129="-","",COUNTIF($H$8:H3129,H3129))</f>
        <v/>
      </c>
    </row>
    <row r="3130" spans="1:11" ht="19.600000000000001" customHeight="1" x14ac:dyDescent="0.25">
      <c r="A3130" s="32"/>
      <c r="B3130" s="33"/>
      <c r="C3130" s="39"/>
      <c r="D3130" s="45"/>
      <c r="F3130" s="17" t="str">
        <f t="shared" si="241"/>
        <v/>
      </c>
      <c r="G3130" s="17" t="str">
        <f t="shared" si="242"/>
        <v/>
      </c>
      <c r="H3130" s="17" t="str">
        <f t="shared" si="243"/>
        <v>-</v>
      </c>
      <c r="I3130" s="17" t="str">
        <f t="shared" si="244"/>
        <v>--</v>
      </c>
      <c r="J3130" s="17" t="str">
        <f t="shared" si="240"/>
        <v xml:space="preserve"> </v>
      </c>
      <c r="K3130" s="17" t="str">
        <f>IF(H3130="-","",COUNTIF($H$8:H3130,H3130))</f>
        <v/>
      </c>
    </row>
    <row r="3131" spans="1:11" ht="19.600000000000001" customHeight="1" x14ac:dyDescent="0.25">
      <c r="A3131" s="32"/>
      <c r="B3131" s="33"/>
      <c r="C3131" s="39"/>
      <c r="D3131" s="45"/>
      <c r="F3131" s="17" t="str">
        <f t="shared" si="241"/>
        <v/>
      </c>
      <c r="G3131" s="17" t="str">
        <f t="shared" si="242"/>
        <v/>
      </c>
      <c r="H3131" s="17" t="str">
        <f t="shared" si="243"/>
        <v>-</v>
      </c>
      <c r="I3131" s="17" t="str">
        <f t="shared" si="244"/>
        <v>--</v>
      </c>
      <c r="J3131" s="17" t="str">
        <f t="shared" si="240"/>
        <v xml:space="preserve"> </v>
      </c>
      <c r="K3131" s="17" t="str">
        <f>IF(H3131="-","",COUNTIF($H$8:H3131,H3131))</f>
        <v/>
      </c>
    </row>
    <row r="3132" spans="1:11" ht="19.600000000000001" customHeight="1" x14ac:dyDescent="0.25">
      <c r="A3132" s="32"/>
      <c r="B3132" s="33"/>
      <c r="C3132" s="39"/>
      <c r="D3132" s="45"/>
      <c r="F3132" s="17" t="str">
        <f t="shared" si="241"/>
        <v/>
      </c>
      <c r="G3132" s="17" t="str">
        <f t="shared" si="242"/>
        <v/>
      </c>
      <c r="H3132" s="17" t="str">
        <f t="shared" si="243"/>
        <v>-</v>
      </c>
      <c r="I3132" s="17" t="str">
        <f t="shared" si="244"/>
        <v>--</v>
      </c>
      <c r="J3132" s="17" t="str">
        <f t="shared" si="240"/>
        <v xml:space="preserve"> </v>
      </c>
      <c r="K3132" s="17" t="str">
        <f>IF(H3132="-","",COUNTIF($H$8:H3132,H3132))</f>
        <v/>
      </c>
    </row>
    <row r="3133" spans="1:11" ht="19.600000000000001" customHeight="1" x14ac:dyDescent="0.25">
      <c r="A3133" s="32"/>
      <c r="B3133" s="33"/>
      <c r="C3133" s="39"/>
      <c r="D3133" s="45"/>
      <c r="F3133" s="17" t="str">
        <f t="shared" si="241"/>
        <v/>
      </c>
      <c r="G3133" s="17" t="str">
        <f t="shared" si="242"/>
        <v/>
      </c>
      <c r="H3133" s="17" t="str">
        <f t="shared" si="243"/>
        <v>-</v>
      </c>
      <c r="I3133" s="17" t="str">
        <f t="shared" si="244"/>
        <v>--</v>
      </c>
      <c r="J3133" s="17" t="str">
        <f t="shared" si="240"/>
        <v xml:space="preserve"> </v>
      </c>
      <c r="K3133" s="17" t="str">
        <f>IF(H3133="-","",COUNTIF($H$8:H3133,H3133))</f>
        <v/>
      </c>
    </row>
    <row r="3134" spans="1:11" ht="19.600000000000001" customHeight="1" x14ac:dyDescent="0.25">
      <c r="A3134" s="32"/>
      <c r="B3134" s="33"/>
      <c r="C3134" s="39"/>
      <c r="D3134" s="45"/>
      <c r="F3134" s="17" t="str">
        <f t="shared" si="241"/>
        <v/>
      </c>
      <c r="G3134" s="17" t="str">
        <f t="shared" si="242"/>
        <v/>
      </c>
      <c r="H3134" s="17" t="str">
        <f t="shared" si="243"/>
        <v>-</v>
      </c>
      <c r="I3134" s="17" t="str">
        <f t="shared" si="244"/>
        <v>--</v>
      </c>
      <c r="J3134" s="17" t="str">
        <f t="shared" si="240"/>
        <v xml:space="preserve"> </v>
      </c>
      <c r="K3134" s="17" t="str">
        <f>IF(H3134="-","",COUNTIF($H$8:H3134,H3134))</f>
        <v/>
      </c>
    </row>
    <row r="3135" spans="1:11" ht="19.600000000000001" customHeight="1" x14ac:dyDescent="0.25">
      <c r="A3135" s="32"/>
      <c r="B3135" s="33"/>
      <c r="C3135" s="39"/>
      <c r="D3135" s="45"/>
      <c r="F3135" s="17" t="str">
        <f t="shared" si="241"/>
        <v/>
      </c>
      <c r="G3135" s="17" t="str">
        <f t="shared" si="242"/>
        <v/>
      </c>
      <c r="H3135" s="17" t="str">
        <f t="shared" si="243"/>
        <v>-</v>
      </c>
      <c r="I3135" s="17" t="str">
        <f t="shared" si="244"/>
        <v>--</v>
      </c>
      <c r="J3135" s="17" t="str">
        <f t="shared" si="240"/>
        <v xml:space="preserve"> </v>
      </c>
      <c r="K3135" s="17" t="str">
        <f>IF(H3135="-","",COUNTIF($H$8:H3135,H3135))</f>
        <v/>
      </c>
    </row>
    <row r="3136" spans="1:11" ht="19.600000000000001" customHeight="1" x14ac:dyDescent="0.25">
      <c r="A3136" s="32"/>
      <c r="B3136" s="33"/>
      <c r="C3136" s="39"/>
      <c r="D3136" s="45"/>
      <c r="F3136" s="17" t="str">
        <f t="shared" si="241"/>
        <v/>
      </c>
      <c r="G3136" s="17" t="str">
        <f t="shared" si="242"/>
        <v/>
      </c>
      <c r="H3136" s="17" t="str">
        <f t="shared" si="243"/>
        <v>-</v>
      </c>
      <c r="I3136" s="17" t="str">
        <f t="shared" si="244"/>
        <v>--</v>
      </c>
      <c r="J3136" s="17" t="str">
        <f t="shared" si="240"/>
        <v xml:space="preserve"> </v>
      </c>
      <c r="K3136" s="17" t="str">
        <f>IF(H3136="-","",COUNTIF($H$8:H3136,H3136))</f>
        <v/>
      </c>
    </row>
    <row r="3137" spans="1:11" ht="19.600000000000001" customHeight="1" x14ac:dyDescent="0.25">
      <c r="A3137" s="32"/>
      <c r="B3137" s="33"/>
      <c r="C3137" s="39"/>
      <c r="D3137" s="45"/>
      <c r="F3137" s="17" t="str">
        <f t="shared" si="241"/>
        <v/>
      </c>
      <c r="G3137" s="17" t="str">
        <f t="shared" si="242"/>
        <v/>
      </c>
      <c r="H3137" s="17" t="str">
        <f t="shared" si="243"/>
        <v>-</v>
      </c>
      <c r="I3137" s="17" t="str">
        <f t="shared" si="244"/>
        <v>--</v>
      </c>
      <c r="J3137" s="17" t="str">
        <f t="shared" si="240"/>
        <v xml:space="preserve"> </v>
      </c>
      <c r="K3137" s="17" t="str">
        <f>IF(H3137="-","",COUNTIF($H$8:H3137,H3137))</f>
        <v/>
      </c>
    </row>
    <row r="3138" spans="1:11" ht="19.600000000000001" customHeight="1" x14ac:dyDescent="0.25">
      <c r="A3138" s="32"/>
      <c r="B3138" s="33"/>
      <c r="C3138" s="39"/>
      <c r="D3138" s="45"/>
      <c r="F3138" s="17" t="str">
        <f t="shared" si="241"/>
        <v/>
      </c>
      <c r="G3138" s="17" t="str">
        <f t="shared" si="242"/>
        <v/>
      </c>
      <c r="H3138" s="17" t="str">
        <f t="shared" si="243"/>
        <v>-</v>
      </c>
      <c r="I3138" s="17" t="str">
        <f t="shared" si="244"/>
        <v>--</v>
      </c>
      <c r="J3138" s="17" t="str">
        <f t="shared" si="240"/>
        <v xml:space="preserve"> </v>
      </c>
      <c r="K3138" s="17" t="str">
        <f>IF(H3138="-","",COUNTIF($H$8:H3138,H3138))</f>
        <v/>
      </c>
    </row>
    <row r="3139" spans="1:11" ht="19.600000000000001" customHeight="1" x14ac:dyDescent="0.25">
      <c r="A3139" s="32"/>
      <c r="B3139" s="33"/>
      <c r="C3139" s="39"/>
      <c r="D3139" s="45"/>
      <c r="F3139" s="17" t="str">
        <f t="shared" si="241"/>
        <v/>
      </c>
      <c r="G3139" s="17" t="str">
        <f t="shared" si="242"/>
        <v/>
      </c>
      <c r="H3139" s="17" t="str">
        <f t="shared" si="243"/>
        <v>-</v>
      </c>
      <c r="I3139" s="17" t="str">
        <f t="shared" si="244"/>
        <v>--</v>
      </c>
      <c r="J3139" s="17" t="str">
        <f t="shared" si="240"/>
        <v xml:space="preserve"> </v>
      </c>
      <c r="K3139" s="17" t="str">
        <f>IF(H3139="-","",COUNTIF($H$8:H3139,H3139))</f>
        <v/>
      </c>
    </row>
    <row r="3140" spans="1:11" ht="19.600000000000001" customHeight="1" x14ac:dyDescent="0.25">
      <c r="A3140" s="32"/>
      <c r="B3140" s="33"/>
      <c r="C3140" s="39"/>
      <c r="D3140" s="45"/>
      <c r="F3140" s="17" t="str">
        <f t="shared" si="241"/>
        <v/>
      </c>
      <c r="G3140" s="17" t="str">
        <f t="shared" si="242"/>
        <v/>
      </c>
      <c r="H3140" s="17" t="str">
        <f t="shared" si="243"/>
        <v>-</v>
      </c>
      <c r="I3140" s="17" t="str">
        <f t="shared" si="244"/>
        <v>--</v>
      </c>
      <c r="J3140" s="17" t="str">
        <f t="shared" si="240"/>
        <v xml:space="preserve"> </v>
      </c>
      <c r="K3140" s="17" t="str">
        <f>IF(H3140="-","",COUNTIF($H$8:H3140,H3140))</f>
        <v/>
      </c>
    </row>
    <row r="3141" spans="1:11" ht="19.600000000000001" customHeight="1" x14ac:dyDescent="0.25">
      <c r="A3141" s="32"/>
      <c r="B3141" s="33"/>
      <c r="C3141" s="39"/>
      <c r="D3141" s="45"/>
      <c r="F3141" s="17" t="str">
        <f t="shared" si="241"/>
        <v/>
      </c>
      <c r="G3141" s="17" t="str">
        <f t="shared" si="242"/>
        <v/>
      </c>
      <c r="H3141" s="17" t="str">
        <f t="shared" si="243"/>
        <v>-</v>
      </c>
      <c r="I3141" s="17" t="str">
        <f t="shared" si="244"/>
        <v>--</v>
      </c>
      <c r="J3141" s="17" t="str">
        <f t="shared" si="240"/>
        <v xml:space="preserve"> </v>
      </c>
      <c r="K3141" s="17" t="str">
        <f>IF(H3141="-","",COUNTIF($H$8:H3141,H3141))</f>
        <v/>
      </c>
    </row>
    <row r="3142" spans="1:11" ht="19.600000000000001" customHeight="1" x14ac:dyDescent="0.25">
      <c r="A3142" s="32"/>
      <c r="B3142" s="33"/>
      <c r="C3142" s="39"/>
      <c r="D3142" s="45"/>
      <c r="F3142" s="17" t="str">
        <f t="shared" si="241"/>
        <v/>
      </c>
      <c r="G3142" s="17" t="str">
        <f t="shared" si="242"/>
        <v/>
      </c>
      <c r="H3142" s="17" t="str">
        <f t="shared" si="243"/>
        <v>-</v>
      </c>
      <c r="I3142" s="17" t="str">
        <f t="shared" si="244"/>
        <v>--</v>
      </c>
      <c r="J3142" s="17" t="str">
        <f t="shared" si="240"/>
        <v xml:space="preserve"> </v>
      </c>
      <c r="K3142" s="17" t="str">
        <f>IF(H3142="-","",COUNTIF($H$8:H3142,H3142))</f>
        <v/>
      </c>
    </row>
    <row r="3143" spans="1:11" ht="19.600000000000001" customHeight="1" x14ac:dyDescent="0.25">
      <c r="A3143" s="32"/>
      <c r="B3143" s="33"/>
      <c r="C3143" s="39"/>
      <c r="D3143" s="45"/>
      <c r="F3143" s="17" t="str">
        <f t="shared" si="241"/>
        <v/>
      </c>
      <c r="G3143" s="17" t="str">
        <f t="shared" si="242"/>
        <v/>
      </c>
      <c r="H3143" s="17" t="str">
        <f t="shared" si="243"/>
        <v>-</v>
      </c>
      <c r="I3143" s="17" t="str">
        <f t="shared" si="244"/>
        <v>--</v>
      </c>
      <c r="J3143" s="17" t="str">
        <f t="shared" si="240"/>
        <v xml:space="preserve"> </v>
      </c>
      <c r="K3143" s="17" t="str">
        <f>IF(H3143="-","",COUNTIF($H$8:H3143,H3143))</f>
        <v/>
      </c>
    </row>
    <row r="3144" spans="1:11" ht="19.600000000000001" customHeight="1" x14ac:dyDescent="0.25">
      <c r="A3144" s="32"/>
      <c r="B3144" s="33"/>
      <c r="C3144" s="39"/>
      <c r="D3144" s="45"/>
      <c r="F3144" s="17" t="str">
        <f t="shared" si="241"/>
        <v/>
      </c>
      <c r="G3144" s="17" t="str">
        <f t="shared" si="242"/>
        <v/>
      </c>
      <c r="H3144" s="17" t="str">
        <f t="shared" si="243"/>
        <v>-</v>
      </c>
      <c r="I3144" s="17" t="str">
        <f t="shared" si="244"/>
        <v>--</v>
      </c>
      <c r="J3144" s="17" t="str">
        <f t="shared" ref="J3144:J3208" si="245">B3144&amp;" "&amp;A3144</f>
        <v xml:space="preserve"> </v>
      </c>
      <c r="K3144" s="17" t="str">
        <f>IF(H3144="-","",COUNTIF($H$8:H3144,H3144))</f>
        <v/>
      </c>
    </row>
    <row r="3145" spans="1:11" ht="19.600000000000001" customHeight="1" x14ac:dyDescent="0.25">
      <c r="A3145" s="32"/>
      <c r="B3145" s="33"/>
      <c r="C3145" s="39"/>
      <c r="D3145" s="45"/>
      <c r="F3145" s="17" t="str">
        <f t="shared" ref="F3145:F3208" si="246">IF(ISBLANK(C3145),"",MONTH(C3145))</f>
        <v/>
      </c>
      <c r="G3145" s="17" t="str">
        <f t="shared" ref="G3145:G3208" si="247">IF(ISBLANK(C3145),"",DAY(C3145))</f>
        <v/>
      </c>
      <c r="H3145" s="17" t="str">
        <f t="shared" ref="H3145:H3208" si="248">F3145&amp;"-"&amp;G3145</f>
        <v>-</v>
      </c>
      <c r="I3145" s="17" t="str">
        <f t="shared" ref="I3145:I3208" si="249">H3145&amp;"-"&amp;K3145</f>
        <v>--</v>
      </c>
      <c r="J3145" s="17" t="str">
        <f t="shared" si="245"/>
        <v xml:space="preserve"> </v>
      </c>
      <c r="K3145" s="17" t="str">
        <f>IF(H3145="-","",COUNTIF($H$8:H3145,H3145))</f>
        <v/>
      </c>
    </row>
    <row r="3146" spans="1:11" ht="19.600000000000001" customHeight="1" x14ac:dyDescent="0.25">
      <c r="A3146" s="32"/>
      <c r="B3146" s="33"/>
      <c r="C3146" s="39"/>
      <c r="D3146" s="45"/>
      <c r="F3146" s="17" t="str">
        <f t="shared" si="246"/>
        <v/>
      </c>
      <c r="G3146" s="17" t="str">
        <f t="shared" si="247"/>
        <v/>
      </c>
      <c r="H3146" s="17" t="str">
        <f t="shared" si="248"/>
        <v>-</v>
      </c>
      <c r="I3146" s="17" t="str">
        <f t="shared" si="249"/>
        <v>--</v>
      </c>
      <c r="J3146" s="17" t="str">
        <f t="shared" si="245"/>
        <v xml:space="preserve"> </v>
      </c>
      <c r="K3146" s="17" t="str">
        <f>IF(H3146="-","",COUNTIF($H$8:H3146,H3146))</f>
        <v/>
      </c>
    </row>
    <row r="3147" spans="1:11" ht="19.600000000000001" customHeight="1" x14ac:dyDescent="0.25">
      <c r="A3147" s="32"/>
      <c r="B3147" s="33"/>
      <c r="C3147" s="39"/>
      <c r="D3147" s="45"/>
      <c r="F3147" s="17" t="str">
        <f t="shared" si="246"/>
        <v/>
      </c>
      <c r="G3147" s="17" t="str">
        <f t="shared" si="247"/>
        <v/>
      </c>
      <c r="H3147" s="17" t="str">
        <f t="shared" si="248"/>
        <v>-</v>
      </c>
      <c r="I3147" s="17" t="str">
        <f t="shared" si="249"/>
        <v>--</v>
      </c>
      <c r="J3147" s="17" t="str">
        <f t="shared" si="245"/>
        <v xml:space="preserve"> </v>
      </c>
      <c r="K3147" s="17" t="str">
        <f>IF(H3147="-","",COUNTIF($H$8:H3147,H3147))</f>
        <v/>
      </c>
    </row>
    <row r="3148" spans="1:11" ht="19.600000000000001" customHeight="1" x14ac:dyDescent="0.25">
      <c r="A3148" s="32"/>
      <c r="B3148" s="33"/>
      <c r="C3148" s="39"/>
      <c r="D3148" s="45"/>
      <c r="F3148" s="17" t="str">
        <f t="shared" si="246"/>
        <v/>
      </c>
      <c r="G3148" s="17" t="str">
        <f t="shared" si="247"/>
        <v/>
      </c>
      <c r="H3148" s="17" t="str">
        <f t="shared" si="248"/>
        <v>-</v>
      </c>
      <c r="I3148" s="17" t="str">
        <f t="shared" si="249"/>
        <v>--</v>
      </c>
      <c r="J3148" s="17" t="str">
        <f t="shared" si="245"/>
        <v xml:space="preserve"> </v>
      </c>
      <c r="K3148" s="17" t="str">
        <f>IF(H3148="-","",COUNTIF($H$8:H3148,H3148))</f>
        <v/>
      </c>
    </row>
    <row r="3149" spans="1:11" ht="19.600000000000001" customHeight="1" x14ac:dyDescent="0.25">
      <c r="A3149" s="32"/>
      <c r="B3149" s="33"/>
      <c r="C3149" s="39"/>
      <c r="D3149" s="45"/>
      <c r="F3149" s="17" t="str">
        <f t="shared" si="246"/>
        <v/>
      </c>
      <c r="G3149" s="17" t="str">
        <f t="shared" si="247"/>
        <v/>
      </c>
      <c r="H3149" s="17" t="str">
        <f t="shared" si="248"/>
        <v>-</v>
      </c>
      <c r="I3149" s="17" t="str">
        <f t="shared" si="249"/>
        <v>--</v>
      </c>
      <c r="J3149" s="17" t="str">
        <f t="shared" si="245"/>
        <v xml:space="preserve"> </v>
      </c>
      <c r="K3149" s="17" t="str">
        <f>IF(H3149="-","",COUNTIF($H$8:H3149,H3149))</f>
        <v/>
      </c>
    </row>
    <row r="3150" spans="1:11" ht="19.600000000000001" customHeight="1" x14ac:dyDescent="0.25">
      <c r="A3150" s="32"/>
      <c r="B3150" s="33"/>
      <c r="C3150" s="39"/>
      <c r="D3150" s="45"/>
      <c r="F3150" s="17" t="str">
        <f t="shared" si="246"/>
        <v/>
      </c>
      <c r="G3150" s="17" t="str">
        <f t="shared" si="247"/>
        <v/>
      </c>
      <c r="H3150" s="17" t="str">
        <f t="shared" si="248"/>
        <v>-</v>
      </c>
      <c r="I3150" s="17" t="str">
        <f t="shared" si="249"/>
        <v>--</v>
      </c>
      <c r="J3150" s="17" t="str">
        <f t="shared" si="245"/>
        <v xml:space="preserve"> </v>
      </c>
      <c r="K3150" s="17" t="str">
        <f>IF(H3150="-","",COUNTIF($H$8:H3150,H3150))</f>
        <v/>
      </c>
    </row>
    <row r="3151" spans="1:11" ht="19.600000000000001" customHeight="1" x14ac:dyDescent="0.25">
      <c r="A3151" s="32"/>
      <c r="B3151" s="33"/>
      <c r="C3151" s="39"/>
      <c r="D3151" s="45"/>
      <c r="F3151" s="17" t="str">
        <f t="shared" si="246"/>
        <v/>
      </c>
      <c r="G3151" s="17" t="str">
        <f t="shared" si="247"/>
        <v/>
      </c>
      <c r="H3151" s="17" t="str">
        <f t="shared" si="248"/>
        <v>-</v>
      </c>
      <c r="I3151" s="17" t="str">
        <f t="shared" si="249"/>
        <v>--</v>
      </c>
      <c r="J3151" s="17" t="str">
        <f t="shared" si="245"/>
        <v xml:space="preserve"> </v>
      </c>
      <c r="K3151" s="17" t="str">
        <f>IF(H3151="-","",COUNTIF($H$8:H3151,H3151))</f>
        <v/>
      </c>
    </row>
    <row r="3152" spans="1:11" ht="19.600000000000001" customHeight="1" x14ac:dyDescent="0.25">
      <c r="A3152" s="32"/>
      <c r="B3152" s="33"/>
      <c r="C3152" s="39"/>
      <c r="D3152" s="45"/>
      <c r="F3152" s="17" t="str">
        <f t="shared" si="246"/>
        <v/>
      </c>
      <c r="G3152" s="17" t="str">
        <f t="shared" si="247"/>
        <v/>
      </c>
      <c r="H3152" s="17" t="str">
        <f t="shared" si="248"/>
        <v>-</v>
      </c>
      <c r="I3152" s="17" t="str">
        <f t="shared" si="249"/>
        <v>--</v>
      </c>
      <c r="J3152" s="17" t="str">
        <f t="shared" si="245"/>
        <v xml:space="preserve"> </v>
      </c>
      <c r="K3152" s="17" t="str">
        <f>IF(H3152="-","",COUNTIF($H$8:H3152,H3152))</f>
        <v/>
      </c>
    </row>
    <row r="3153" spans="1:11" ht="19.600000000000001" customHeight="1" x14ac:dyDescent="0.25">
      <c r="A3153" s="32"/>
      <c r="B3153" s="33"/>
      <c r="C3153" s="39"/>
      <c r="D3153" s="45"/>
      <c r="F3153" s="17" t="str">
        <f t="shared" si="246"/>
        <v/>
      </c>
      <c r="G3153" s="17" t="str">
        <f t="shared" si="247"/>
        <v/>
      </c>
      <c r="H3153" s="17" t="str">
        <f t="shared" si="248"/>
        <v>-</v>
      </c>
      <c r="I3153" s="17" t="str">
        <f t="shared" si="249"/>
        <v>--</v>
      </c>
      <c r="J3153" s="17" t="str">
        <f t="shared" si="245"/>
        <v xml:space="preserve"> </v>
      </c>
      <c r="K3153" s="17" t="str">
        <f>IF(H3153="-","",COUNTIF($H$8:H3153,H3153))</f>
        <v/>
      </c>
    </row>
    <row r="3154" spans="1:11" ht="19.600000000000001" customHeight="1" x14ac:dyDescent="0.25">
      <c r="A3154" s="32"/>
      <c r="B3154" s="33"/>
      <c r="C3154" s="39"/>
      <c r="D3154" s="45"/>
      <c r="F3154" s="17" t="str">
        <f t="shared" si="246"/>
        <v/>
      </c>
      <c r="G3154" s="17" t="str">
        <f t="shared" si="247"/>
        <v/>
      </c>
      <c r="H3154" s="17" t="str">
        <f t="shared" si="248"/>
        <v>-</v>
      </c>
      <c r="I3154" s="17" t="str">
        <f t="shared" si="249"/>
        <v>--</v>
      </c>
      <c r="J3154" s="17" t="str">
        <f t="shared" si="245"/>
        <v xml:space="preserve"> </v>
      </c>
      <c r="K3154" s="17" t="str">
        <f>IF(H3154="-","",COUNTIF($H$8:H3154,H3154))</f>
        <v/>
      </c>
    </row>
    <row r="3155" spans="1:11" ht="19.600000000000001" customHeight="1" x14ac:dyDescent="0.25">
      <c r="A3155" s="32"/>
      <c r="B3155" s="33"/>
      <c r="C3155" s="39"/>
      <c r="D3155" s="45"/>
      <c r="F3155" s="17" t="str">
        <f t="shared" si="246"/>
        <v/>
      </c>
      <c r="G3155" s="17" t="str">
        <f t="shared" si="247"/>
        <v/>
      </c>
      <c r="H3155" s="17" t="str">
        <f t="shared" si="248"/>
        <v>-</v>
      </c>
      <c r="I3155" s="17" t="str">
        <f t="shared" si="249"/>
        <v>--</v>
      </c>
      <c r="J3155" s="17" t="str">
        <f t="shared" si="245"/>
        <v xml:space="preserve"> </v>
      </c>
      <c r="K3155" s="17" t="str">
        <f>IF(H3155="-","",COUNTIF($H$8:H3155,H3155))</f>
        <v/>
      </c>
    </row>
    <row r="3156" spans="1:11" ht="19.600000000000001" customHeight="1" x14ac:dyDescent="0.25">
      <c r="A3156" s="32"/>
      <c r="B3156" s="33"/>
      <c r="C3156" s="39"/>
      <c r="D3156" s="45"/>
      <c r="F3156" s="17" t="str">
        <f t="shared" si="246"/>
        <v/>
      </c>
      <c r="G3156" s="17" t="str">
        <f t="shared" si="247"/>
        <v/>
      </c>
      <c r="H3156" s="17" t="str">
        <f t="shared" si="248"/>
        <v>-</v>
      </c>
      <c r="I3156" s="17" t="str">
        <f t="shared" si="249"/>
        <v>--</v>
      </c>
      <c r="J3156" s="17" t="str">
        <f t="shared" si="245"/>
        <v xml:space="preserve"> </v>
      </c>
      <c r="K3156" s="17" t="str">
        <f>IF(H3156="-","",COUNTIF($H$8:H3156,H3156))</f>
        <v/>
      </c>
    </row>
    <row r="3157" spans="1:11" ht="19.600000000000001" customHeight="1" x14ac:dyDescent="0.25">
      <c r="A3157" s="32"/>
      <c r="B3157" s="33"/>
      <c r="C3157" s="39"/>
      <c r="D3157" s="45"/>
      <c r="F3157" s="17" t="str">
        <f t="shared" si="246"/>
        <v/>
      </c>
      <c r="G3157" s="17" t="str">
        <f t="shared" si="247"/>
        <v/>
      </c>
      <c r="H3157" s="17" t="str">
        <f t="shared" si="248"/>
        <v>-</v>
      </c>
      <c r="I3157" s="17" t="str">
        <f t="shared" si="249"/>
        <v>--</v>
      </c>
      <c r="J3157" s="17" t="str">
        <f t="shared" si="245"/>
        <v xml:space="preserve"> </v>
      </c>
      <c r="K3157" s="17" t="str">
        <f>IF(H3157="-","",COUNTIF($H$8:H3157,H3157))</f>
        <v/>
      </c>
    </row>
    <row r="3158" spans="1:11" ht="19.600000000000001" customHeight="1" x14ac:dyDescent="0.25">
      <c r="A3158" s="32"/>
      <c r="B3158" s="33"/>
      <c r="C3158" s="39"/>
      <c r="D3158" s="45"/>
      <c r="F3158" s="17" t="str">
        <f t="shared" si="246"/>
        <v/>
      </c>
      <c r="G3158" s="17" t="str">
        <f t="shared" si="247"/>
        <v/>
      </c>
      <c r="H3158" s="17" t="str">
        <f t="shared" si="248"/>
        <v>-</v>
      </c>
      <c r="I3158" s="17" t="str">
        <f t="shared" si="249"/>
        <v>--</v>
      </c>
      <c r="J3158" s="17" t="str">
        <f t="shared" si="245"/>
        <v xml:space="preserve"> </v>
      </c>
      <c r="K3158" s="17" t="str">
        <f>IF(H3158="-","",COUNTIF($H$8:H3158,H3158))</f>
        <v/>
      </c>
    </row>
    <row r="3159" spans="1:11" ht="19.600000000000001" customHeight="1" x14ac:dyDescent="0.25">
      <c r="A3159" s="32"/>
      <c r="B3159" s="33"/>
      <c r="C3159" s="39"/>
      <c r="D3159" s="45"/>
      <c r="F3159" s="17" t="str">
        <f t="shared" si="246"/>
        <v/>
      </c>
      <c r="G3159" s="17" t="str">
        <f t="shared" si="247"/>
        <v/>
      </c>
      <c r="H3159" s="17" t="str">
        <f t="shared" si="248"/>
        <v>-</v>
      </c>
      <c r="I3159" s="17" t="str">
        <f t="shared" si="249"/>
        <v>--</v>
      </c>
      <c r="J3159" s="17" t="str">
        <f t="shared" si="245"/>
        <v xml:space="preserve"> </v>
      </c>
      <c r="K3159" s="17" t="str">
        <f>IF(H3159="-","",COUNTIF($H$8:H3159,H3159))</f>
        <v/>
      </c>
    </row>
    <row r="3160" spans="1:11" ht="19.600000000000001" customHeight="1" x14ac:dyDescent="0.25">
      <c r="A3160" s="32"/>
      <c r="B3160" s="33"/>
      <c r="C3160" s="39"/>
      <c r="D3160" s="45"/>
      <c r="F3160" s="17" t="str">
        <f t="shared" si="246"/>
        <v/>
      </c>
      <c r="G3160" s="17" t="str">
        <f t="shared" si="247"/>
        <v/>
      </c>
      <c r="H3160" s="17" t="str">
        <f t="shared" si="248"/>
        <v>-</v>
      </c>
      <c r="I3160" s="17" t="str">
        <f t="shared" si="249"/>
        <v>--</v>
      </c>
      <c r="J3160" s="17" t="str">
        <f t="shared" si="245"/>
        <v xml:space="preserve"> </v>
      </c>
      <c r="K3160" s="17" t="str">
        <f>IF(H3160="-","",COUNTIF($H$8:H3160,H3160))</f>
        <v/>
      </c>
    </row>
    <row r="3161" spans="1:11" ht="19.600000000000001" customHeight="1" x14ac:dyDescent="0.25">
      <c r="A3161" s="32"/>
      <c r="B3161" s="33"/>
      <c r="C3161" s="39"/>
      <c r="D3161" s="45"/>
      <c r="F3161" s="17" t="str">
        <f t="shared" si="246"/>
        <v/>
      </c>
      <c r="G3161" s="17" t="str">
        <f t="shared" si="247"/>
        <v/>
      </c>
      <c r="H3161" s="17" t="str">
        <f t="shared" si="248"/>
        <v>-</v>
      </c>
      <c r="I3161" s="17" t="str">
        <f t="shared" si="249"/>
        <v>--</v>
      </c>
      <c r="J3161" s="17" t="str">
        <f t="shared" si="245"/>
        <v xml:space="preserve"> </v>
      </c>
      <c r="K3161" s="17" t="str">
        <f>IF(H3161="-","",COUNTIF($H$8:H3161,H3161))</f>
        <v/>
      </c>
    </row>
    <row r="3162" spans="1:11" ht="19.600000000000001" customHeight="1" x14ac:dyDescent="0.25">
      <c r="A3162" s="32"/>
      <c r="B3162" s="33"/>
      <c r="C3162" s="39"/>
      <c r="D3162" s="45"/>
      <c r="F3162" s="17" t="str">
        <f t="shared" si="246"/>
        <v/>
      </c>
      <c r="G3162" s="17" t="str">
        <f t="shared" si="247"/>
        <v/>
      </c>
      <c r="H3162" s="17" t="str">
        <f t="shared" si="248"/>
        <v>-</v>
      </c>
      <c r="I3162" s="17" t="str">
        <f t="shared" si="249"/>
        <v>--</v>
      </c>
      <c r="J3162" s="17" t="str">
        <f t="shared" si="245"/>
        <v xml:space="preserve"> </v>
      </c>
      <c r="K3162" s="17" t="str">
        <f>IF(H3162="-","",COUNTIF($H$8:H3162,H3162))</f>
        <v/>
      </c>
    </row>
    <row r="3163" spans="1:11" ht="19.600000000000001" customHeight="1" x14ac:dyDescent="0.25">
      <c r="A3163" s="32"/>
      <c r="B3163" s="33"/>
      <c r="C3163" s="39"/>
      <c r="D3163" s="45"/>
      <c r="F3163" s="17" t="str">
        <f t="shared" si="246"/>
        <v/>
      </c>
      <c r="G3163" s="17" t="str">
        <f t="shared" si="247"/>
        <v/>
      </c>
      <c r="H3163" s="17" t="str">
        <f t="shared" si="248"/>
        <v>-</v>
      </c>
      <c r="I3163" s="17" t="str">
        <f t="shared" si="249"/>
        <v>--</v>
      </c>
      <c r="J3163" s="17" t="str">
        <f t="shared" si="245"/>
        <v xml:space="preserve"> </v>
      </c>
      <c r="K3163" s="17" t="str">
        <f>IF(H3163="-","",COUNTIF($H$8:H3163,H3163))</f>
        <v/>
      </c>
    </row>
    <row r="3164" spans="1:11" ht="19.600000000000001" customHeight="1" x14ac:dyDescent="0.25">
      <c r="A3164" s="32"/>
      <c r="B3164" s="33"/>
      <c r="C3164" s="39"/>
      <c r="D3164" s="45"/>
      <c r="F3164" s="17" t="str">
        <f t="shared" si="246"/>
        <v/>
      </c>
      <c r="G3164" s="17" t="str">
        <f t="shared" si="247"/>
        <v/>
      </c>
      <c r="H3164" s="17" t="str">
        <f t="shared" si="248"/>
        <v>-</v>
      </c>
      <c r="I3164" s="17" t="str">
        <f t="shared" si="249"/>
        <v>--</v>
      </c>
      <c r="J3164" s="17" t="str">
        <f t="shared" si="245"/>
        <v xml:space="preserve"> </v>
      </c>
      <c r="K3164" s="17" t="str">
        <f>IF(H3164="-","",COUNTIF($H$8:H3164,H3164))</f>
        <v/>
      </c>
    </row>
    <row r="3165" spans="1:11" ht="19.600000000000001" customHeight="1" x14ac:dyDescent="0.25">
      <c r="A3165" s="32"/>
      <c r="B3165" s="33"/>
      <c r="C3165" s="39"/>
      <c r="D3165" s="45"/>
      <c r="F3165" s="17" t="str">
        <f t="shared" si="246"/>
        <v/>
      </c>
      <c r="G3165" s="17" t="str">
        <f t="shared" si="247"/>
        <v/>
      </c>
      <c r="H3165" s="17" t="str">
        <f t="shared" si="248"/>
        <v>-</v>
      </c>
      <c r="I3165" s="17" t="str">
        <f t="shared" si="249"/>
        <v>--</v>
      </c>
      <c r="J3165" s="17" t="str">
        <f t="shared" si="245"/>
        <v xml:space="preserve"> </v>
      </c>
      <c r="K3165" s="17" t="str">
        <f>IF(H3165="-","",COUNTIF($H$8:H3165,H3165))</f>
        <v/>
      </c>
    </row>
    <row r="3166" spans="1:11" ht="19.600000000000001" customHeight="1" x14ac:dyDescent="0.25">
      <c r="A3166" s="32"/>
      <c r="B3166" s="33"/>
      <c r="C3166" s="39"/>
      <c r="D3166" s="45"/>
      <c r="F3166" s="17" t="str">
        <f t="shared" si="246"/>
        <v/>
      </c>
      <c r="G3166" s="17" t="str">
        <f t="shared" si="247"/>
        <v/>
      </c>
      <c r="H3166" s="17" t="str">
        <f t="shared" si="248"/>
        <v>-</v>
      </c>
      <c r="I3166" s="17" t="str">
        <f t="shared" si="249"/>
        <v>--</v>
      </c>
      <c r="J3166" s="17" t="str">
        <f t="shared" si="245"/>
        <v xml:space="preserve"> </v>
      </c>
      <c r="K3166" s="17" t="str">
        <f>IF(H3166="-","",COUNTIF($H$8:H3166,H3166))</f>
        <v/>
      </c>
    </row>
    <row r="3167" spans="1:11" ht="19.600000000000001" customHeight="1" x14ac:dyDescent="0.25">
      <c r="A3167" s="32"/>
      <c r="B3167" s="33"/>
      <c r="C3167" s="39"/>
      <c r="D3167" s="45"/>
      <c r="F3167" s="17" t="str">
        <f t="shared" si="246"/>
        <v/>
      </c>
      <c r="G3167" s="17" t="str">
        <f t="shared" si="247"/>
        <v/>
      </c>
      <c r="H3167" s="17" t="str">
        <f t="shared" si="248"/>
        <v>-</v>
      </c>
      <c r="I3167" s="17" t="str">
        <f t="shared" si="249"/>
        <v>--</v>
      </c>
      <c r="J3167" s="17" t="str">
        <f t="shared" si="245"/>
        <v xml:space="preserve"> </v>
      </c>
      <c r="K3167" s="17" t="str">
        <f>IF(H3167="-","",COUNTIF($H$8:H3167,H3167))</f>
        <v/>
      </c>
    </row>
    <row r="3168" spans="1:11" ht="19.600000000000001" customHeight="1" x14ac:dyDescent="0.25">
      <c r="A3168" s="32"/>
      <c r="B3168" s="33"/>
      <c r="C3168" s="39"/>
      <c r="D3168" s="45"/>
      <c r="F3168" s="17" t="str">
        <f t="shared" si="246"/>
        <v/>
      </c>
      <c r="G3168" s="17" t="str">
        <f t="shared" si="247"/>
        <v/>
      </c>
      <c r="H3168" s="17" t="str">
        <f t="shared" si="248"/>
        <v>-</v>
      </c>
      <c r="I3168" s="17" t="str">
        <f t="shared" si="249"/>
        <v>--</v>
      </c>
      <c r="J3168" s="17" t="str">
        <f t="shared" si="245"/>
        <v xml:space="preserve"> </v>
      </c>
      <c r="K3168" s="17" t="str">
        <f>IF(H3168="-","",COUNTIF($H$8:H3168,H3168))</f>
        <v/>
      </c>
    </row>
    <row r="3169" spans="1:11" ht="19.600000000000001" customHeight="1" x14ac:dyDescent="0.25">
      <c r="A3169" s="32"/>
      <c r="B3169" s="33"/>
      <c r="C3169" s="39"/>
      <c r="D3169" s="45"/>
      <c r="F3169" s="17" t="str">
        <f t="shared" si="246"/>
        <v/>
      </c>
      <c r="G3169" s="17" t="str">
        <f t="shared" si="247"/>
        <v/>
      </c>
      <c r="H3169" s="17" t="str">
        <f t="shared" si="248"/>
        <v>-</v>
      </c>
      <c r="I3169" s="17" t="str">
        <f t="shared" si="249"/>
        <v>--</v>
      </c>
      <c r="J3169" s="17" t="str">
        <f t="shared" si="245"/>
        <v xml:space="preserve"> </v>
      </c>
      <c r="K3169" s="17" t="str">
        <f>IF(H3169="-","",COUNTIF($H$8:H3169,H3169))</f>
        <v/>
      </c>
    </row>
    <row r="3170" spans="1:11" ht="19.600000000000001" customHeight="1" x14ac:dyDescent="0.25">
      <c r="A3170" s="32"/>
      <c r="B3170" s="33"/>
      <c r="C3170" s="39"/>
      <c r="D3170" s="45"/>
      <c r="F3170" s="17" t="str">
        <f t="shared" si="246"/>
        <v/>
      </c>
      <c r="G3170" s="17" t="str">
        <f t="shared" si="247"/>
        <v/>
      </c>
      <c r="H3170" s="17" t="str">
        <f t="shared" si="248"/>
        <v>-</v>
      </c>
      <c r="I3170" s="17" t="str">
        <f t="shared" si="249"/>
        <v>--</v>
      </c>
      <c r="J3170" s="17" t="str">
        <f t="shared" si="245"/>
        <v xml:space="preserve"> </v>
      </c>
      <c r="K3170" s="17" t="str">
        <f>IF(H3170="-","",COUNTIF($H$8:H3170,H3170))</f>
        <v/>
      </c>
    </row>
    <row r="3171" spans="1:11" ht="19.600000000000001" customHeight="1" x14ac:dyDescent="0.25">
      <c r="A3171" s="32"/>
      <c r="B3171" s="33"/>
      <c r="C3171" s="39"/>
      <c r="D3171" s="45"/>
      <c r="F3171" s="17" t="str">
        <f t="shared" si="246"/>
        <v/>
      </c>
      <c r="G3171" s="17" t="str">
        <f t="shared" si="247"/>
        <v/>
      </c>
      <c r="H3171" s="17" t="str">
        <f t="shared" si="248"/>
        <v>-</v>
      </c>
      <c r="I3171" s="17" t="str">
        <f t="shared" si="249"/>
        <v>--</v>
      </c>
      <c r="J3171" s="17" t="str">
        <f t="shared" si="245"/>
        <v xml:space="preserve"> </v>
      </c>
      <c r="K3171" s="17" t="str">
        <f>IF(H3171="-","",COUNTIF($H$8:H3171,H3171))</f>
        <v/>
      </c>
    </row>
    <row r="3172" spans="1:11" ht="19.600000000000001" customHeight="1" x14ac:dyDescent="0.25">
      <c r="A3172" s="32"/>
      <c r="B3172" s="33"/>
      <c r="C3172" s="39"/>
      <c r="D3172" s="45"/>
      <c r="F3172" s="17" t="str">
        <f t="shared" si="246"/>
        <v/>
      </c>
      <c r="G3172" s="17" t="str">
        <f t="shared" si="247"/>
        <v/>
      </c>
      <c r="H3172" s="17" t="str">
        <f t="shared" si="248"/>
        <v>-</v>
      </c>
      <c r="I3172" s="17" t="str">
        <f t="shared" si="249"/>
        <v>--</v>
      </c>
      <c r="J3172" s="17" t="str">
        <f t="shared" si="245"/>
        <v xml:space="preserve"> </v>
      </c>
      <c r="K3172" s="17" t="str">
        <f>IF(H3172="-","",COUNTIF($H$8:H3172,H3172))</f>
        <v/>
      </c>
    </row>
    <row r="3173" spans="1:11" ht="19.600000000000001" customHeight="1" x14ac:dyDescent="0.25">
      <c r="A3173" s="32"/>
      <c r="B3173" s="33"/>
      <c r="C3173" s="39"/>
      <c r="D3173" s="45"/>
      <c r="F3173" s="17" t="str">
        <f t="shared" si="246"/>
        <v/>
      </c>
      <c r="G3173" s="17" t="str">
        <f t="shared" si="247"/>
        <v/>
      </c>
      <c r="H3173" s="17" t="str">
        <f t="shared" si="248"/>
        <v>-</v>
      </c>
      <c r="I3173" s="17" t="str">
        <f t="shared" si="249"/>
        <v>--</v>
      </c>
      <c r="J3173" s="17" t="str">
        <f t="shared" si="245"/>
        <v xml:space="preserve"> </v>
      </c>
      <c r="K3173" s="17" t="str">
        <f>IF(H3173="-","",COUNTIF($H$8:H3173,H3173))</f>
        <v/>
      </c>
    </row>
    <row r="3174" spans="1:11" ht="19.600000000000001" customHeight="1" x14ac:dyDescent="0.25">
      <c r="A3174" s="32"/>
      <c r="B3174" s="33"/>
      <c r="C3174" s="39"/>
      <c r="D3174" s="45"/>
      <c r="F3174" s="17" t="str">
        <f t="shared" si="246"/>
        <v/>
      </c>
      <c r="G3174" s="17" t="str">
        <f t="shared" si="247"/>
        <v/>
      </c>
      <c r="H3174" s="17" t="str">
        <f t="shared" si="248"/>
        <v>-</v>
      </c>
      <c r="I3174" s="17" t="str">
        <f t="shared" si="249"/>
        <v>--</v>
      </c>
      <c r="J3174" s="17" t="str">
        <f t="shared" si="245"/>
        <v xml:space="preserve"> </v>
      </c>
      <c r="K3174" s="17" t="str">
        <f>IF(H3174="-","",COUNTIF($H$8:H3174,H3174))</f>
        <v/>
      </c>
    </row>
    <row r="3175" spans="1:11" ht="19.600000000000001" customHeight="1" x14ac:dyDescent="0.25">
      <c r="A3175" s="32"/>
      <c r="B3175" s="33"/>
      <c r="C3175" s="39"/>
      <c r="D3175" s="45"/>
      <c r="F3175" s="17" t="str">
        <f t="shared" si="246"/>
        <v/>
      </c>
      <c r="G3175" s="17" t="str">
        <f t="shared" si="247"/>
        <v/>
      </c>
      <c r="H3175" s="17" t="str">
        <f t="shared" si="248"/>
        <v>-</v>
      </c>
      <c r="I3175" s="17" t="str">
        <f t="shared" si="249"/>
        <v>--</v>
      </c>
      <c r="J3175" s="17" t="str">
        <f t="shared" si="245"/>
        <v xml:space="preserve"> </v>
      </c>
      <c r="K3175" s="17" t="str">
        <f>IF(H3175="-","",COUNTIF($H$8:H3175,H3175))</f>
        <v/>
      </c>
    </row>
    <row r="3176" spans="1:11" ht="19.600000000000001" customHeight="1" x14ac:dyDescent="0.25">
      <c r="A3176" s="32"/>
      <c r="B3176" s="33"/>
      <c r="C3176" s="39"/>
      <c r="D3176" s="45"/>
      <c r="F3176" s="17" t="str">
        <f t="shared" si="246"/>
        <v/>
      </c>
      <c r="G3176" s="17" t="str">
        <f t="shared" si="247"/>
        <v/>
      </c>
      <c r="H3176" s="17" t="str">
        <f t="shared" si="248"/>
        <v>-</v>
      </c>
      <c r="I3176" s="17" t="str">
        <f t="shared" si="249"/>
        <v>--</v>
      </c>
      <c r="J3176" s="17" t="str">
        <f t="shared" si="245"/>
        <v xml:space="preserve"> </v>
      </c>
      <c r="K3176" s="17" t="str">
        <f>IF(H3176="-","",COUNTIF($H$8:H3176,H3176))</f>
        <v/>
      </c>
    </row>
    <row r="3177" spans="1:11" ht="19.600000000000001" customHeight="1" x14ac:dyDescent="0.25">
      <c r="A3177" s="32"/>
      <c r="B3177" s="33"/>
      <c r="C3177" s="39"/>
      <c r="D3177" s="45"/>
      <c r="F3177" s="17" t="str">
        <f t="shared" si="246"/>
        <v/>
      </c>
      <c r="G3177" s="17" t="str">
        <f t="shared" si="247"/>
        <v/>
      </c>
      <c r="H3177" s="17" t="str">
        <f t="shared" si="248"/>
        <v>-</v>
      </c>
      <c r="I3177" s="17" t="str">
        <f t="shared" si="249"/>
        <v>--</v>
      </c>
      <c r="J3177" s="17" t="str">
        <f t="shared" si="245"/>
        <v xml:space="preserve"> </v>
      </c>
      <c r="K3177" s="17" t="str">
        <f>IF(H3177="-","",COUNTIF($H$8:H3177,H3177))</f>
        <v/>
      </c>
    </row>
    <row r="3178" spans="1:11" ht="19.600000000000001" customHeight="1" x14ac:dyDescent="0.25">
      <c r="A3178" s="32"/>
      <c r="B3178" s="33"/>
      <c r="C3178" s="39"/>
      <c r="D3178" s="45"/>
      <c r="F3178" s="17" t="str">
        <f t="shared" si="246"/>
        <v/>
      </c>
      <c r="G3178" s="17" t="str">
        <f t="shared" si="247"/>
        <v/>
      </c>
      <c r="H3178" s="17" t="str">
        <f t="shared" si="248"/>
        <v>-</v>
      </c>
      <c r="I3178" s="17" t="str">
        <f t="shared" si="249"/>
        <v>--</v>
      </c>
      <c r="J3178" s="17" t="str">
        <f t="shared" si="245"/>
        <v xml:space="preserve"> </v>
      </c>
      <c r="K3178" s="17" t="str">
        <f>IF(H3178="-","",COUNTIF($H$8:H3178,H3178))</f>
        <v/>
      </c>
    </row>
    <row r="3179" spans="1:11" ht="19.600000000000001" customHeight="1" x14ac:dyDescent="0.25">
      <c r="A3179" s="32"/>
      <c r="B3179" s="33"/>
      <c r="C3179" s="39"/>
      <c r="D3179" s="45"/>
      <c r="F3179" s="17" t="str">
        <f t="shared" si="246"/>
        <v/>
      </c>
      <c r="G3179" s="17" t="str">
        <f t="shared" si="247"/>
        <v/>
      </c>
      <c r="H3179" s="17" t="str">
        <f t="shared" si="248"/>
        <v>-</v>
      </c>
      <c r="I3179" s="17" t="str">
        <f t="shared" si="249"/>
        <v>--</v>
      </c>
      <c r="J3179" s="17" t="str">
        <f t="shared" si="245"/>
        <v xml:space="preserve"> </v>
      </c>
      <c r="K3179" s="17" t="str">
        <f>IF(H3179="-","",COUNTIF($H$8:H3179,H3179))</f>
        <v/>
      </c>
    </row>
    <row r="3180" spans="1:11" ht="19.600000000000001" customHeight="1" x14ac:dyDescent="0.25">
      <c r="A3180" s="32"/>
      <c r="B3180" s="33"/>
      <c r="C3180" s="39"/>
      <c r="D3180" s="45"/>
      <c r="F3180" s="17" t="str">
        <f t="shared" si="246"/>
        <v/>
      </c>
      <c r="G3180" s="17" t="str">
        <f t="shared" si="247"/>
        <v/>
      </c>
      <c r="H3180" s="17" t="str">
        <f t="shared" si="248"/>
        <v>-</v>
      </c>
      <c r="I3180" s="17" t="str">
        <f t="shared" si="249"/>
        <v>--</v>
      </c>
      <c r="J3180" s="17" t="str">
        <f t="shared" si="245"/>
        <v xml:space="preserve"> </v>
      </c>
      <c r="K3180" s="17" t="str">
        <f>IF(H3180="-","",COUNTIF($H$8:H3180,H3180))</f>
        <v/>
      </c>
    </row>
    <row r="3181" spans="1:11" ht="19.600000000000001" customHeight="1" x14ac:dyDescent="0.25">
      <c r="A3181" s="32"/>
      <c r="B3181" s="33"/>
      <c r="C3181" s="39"/>
      <c r="D3181" s="45"/>
      <c r="F3181" s="17" t="str">
        <f t="shared" si="246"/>
        <v/>
      </c>
      <c r="G3181" s="17" t="str">
        <f t="shared" si="247"/>
        <v/>
      </c>
      <c r="H3181" s="17" t="str">
        <f t="shared" si="248"/>
        <v>-</v>
      </c>
      <c r="I3181" s="17" t="str">
        <f t="shared" si="249"/>
        <v>--</v>
      </c>
      <c r="J3181" s="17" t="str">
        <f t="shared" si="245"/>
        <v xml:space="preserve"> </v>
      </c>
      <c r="K3181" s="17" t="str">
        <f>IF(H3181="-","",COUNTIF($H$8:H3181,H3181))</f>
        <v/>
      </c>
    </row>
    <row r="3182" spans="1:11" ht="19.600000000000001" customHeight="1" x14ac:dyDescent="0.25">
      <c r="A3182" s="32"/>
      <c r="B3182" s="33"/>
      <c r="C3182" s="39"/>
      <c r="D3182" s="45"/>
      <c r="F3182" s="17" t="str">
        <f t="shared" si="246"/>
        <v/>
      </c>
      <c r="G3182" s="17" t="str">
        <f t="shared" si="247"/>
        <v/>
      </c>
      <c r="H3182" s="17" t="str">
        <f t="shared" si="248"/>
        <v>-</v>
      </c>
      <c r="I3182" s="17" t="str">
        <f t="shared" si="249"/>
        <v>--</v>
      </c>
      <c r="J3182" s="17" t="str">
        <f t="shared" si="245"/>
        <v xml:space="preserve"> </v>
      </c>
      <c r="K3182" s="17" t="str">
        <f>IF(H3182="-","",COUNTIF($H$8:H3182,H3182))</f>
        <v/>
      </c>
    </row>
    <row r="3183" spans="1:11" ht="19.600000000000001" customHeight="1" x14ac:dyDescent="0.25">
      <c r="A3183" s="32"/>
      <c r="B3183" s="33"/>
      <c r="C3183" s="39"/>
      <c r="D3183" s="45"/>
      <c r="F3183" s="17" t="str">
        <f t="shared" si="246"/>
        <v/>
      </c>
      <c r="G3183" s="17" t="str">
        <f t="shared" si="247"/>
        <v/>
      </c>
      <c r="H3183" s="17" t="str">
        <f t="shared" si="248"/>
        <v>-</v>
      </c>
      <c r="I3183" s="17" t="str">
        <f t="shared" si="249"/>
        <v>--</v>
      </c>
      <c r="J3183" s="17" t="str">
        <f t="shared" si="245"/>
        <v xml:space="preserve"> </v>
      </c>
      <c r="K3183" s="17" t="str">
        <f>IF(H3183="-","",COUNTIF($H$8:H3183,H3183))</f>
        <v/>
      </c>
    </row>
    <row r="3184" spans="1:11" ht="19.600000000000001" customHeight="1" x14ac:dyDescent="0.25">
      <c r="A3184" s="32"/>
      <c r="B3184" s="33"/>
      <c r="C3184" s="39"/>
      <c r="D3184" s="45"/>
      <c r="F3184" s="17" t="str">
        <f t="shared" si="246"/>
        <v/>
      </c>
      <c r="G3184" s="17" t="str">
        <f t="shared" si="247"/>
        <v/>
      </c>
      <c r="H3184" s="17" t="str">
        <f t="shared" si="248"/>
        <v>-</v>
      </c>
      <c r="I3184" s="17" t="str">
        <f t="shared" si="249"/>
        <v>--</v>
      </c>
      <c r="J3184" s="17" t="str">
        <f t="shared" si="245"/>
        <v xml:space="preserve"> </v>
      </c>
      <c r="K3184" s="17" t="str">
        <f>IF(H3184="-","",COUNTIF($H$8:H3184,H3184))</f>
        <v/>
      </c>
    </row>
    <row r="3185" spans="1:11" ht="19.600000000000001" customHeight="1" x14ac:dyDescent="0.25">
      <c r="A3185" s="32"/>
      <c r="B3185" s="33"/>
      <c r="C3185" s="39"/>
      <c r="D3185" s="45"/>
      <c r="F3185" s="17" t="str">
        <f t="shared" si="246"/>
        <v/>
      </c>
      <c r="G3185" s="17" t="str">
        <f t="shared" si="247"/>
        <v/>
      </c>
      <c r="H3185" s="17" t="str">
        <f t="shared" si="248"/>
        <v>-</v>
      </c>
      <c r="I3185" s="17" t="str">
        <f t="shared" si="249"/>
        <v>--</v>
      </c>
      <c r="J3185" s="17" t="str">
        <f t="shared" si="245"/>
        <v xml:space="preserve"> </v>
      </c>
      <c r="K3185" s="17" t="str">
        <f>IF(H3185="-","",COUNTIF($H$8:H3185,H3185))</f>
        <v/>
      </c>
    </row>
    <row r="3186" spans="1:11" ht="19.600000000000001" customHeight="1" x14ac:dyDescent="0.25">
      <c r="A3186" s="32"/>
      <c r="B3186" s="33"/>
      <c r="C3186" s="39"/>
      <c r="D3186" s="45"/>
      <c r="F3186" s="17" t="str">
        <f t="shared" si="246"/>
        <v/>
      </c>
      <c r="G3186" s="17" t="str">
        <f t="shared" si="247"/>
        <v/>
      </c>
      <c r="H3186" s="17" t="str">
        <f t="shared" si="248"/>
        <v>-</v>
      </c>
      <c r="I3186" s="17" t="str">
        <f t="shared" si="249"/>
        <v>--</v>
      </c>
      <c r="J3186" s="17" t="str">
        <f t="shared" si="245"/>
        <v xml:space="preserve"> </v>
      </c>
      <c r="K3186" s="17" t="str">
        <f>IF(H3186="-","",COUNTIF($H$8:H3186,H3186))</f>
        <v/>
      </c>
    </row>
    <row r="3187" spans="1:11" ht="19.600000000000001" customHeight="1" x14ac:dyDescent="0.25">
      <c r="A3187" s="32"/>
      <c r="B3187" s="33"/>
      <c r="C3187" s="39"/>
      <c r="D3187" s="45"/>
      <c r="F3187" s="17" t="str">
        <f t="shared" si="246"/>
        <v/>
      </c>
      <c r="G3187" s="17" t="str">
        <f t="shared" si="247"/>
        <v/>
      </c>
      <c r="H3187" s="17" t="str">
        <f t="shared" si="248"/>
        <v>-</v>
      </c>
      <c r="I3187" s="17" t="str">
        <f t="shared" si="249"/>
        <v>--</v>
      </c>
      <c r="J3187" s="17" t="str">
        <f t="shared" si="245"/>
        <v xml:space="preserve"> </v>
      </c>
      <c r="K3187" s="17" t="str">
        <f>IF(H3187="-","",COUNTIF($H$8:H3187,H3187))</f>
        <v/>
      </c>
    </row>
    <row r="3188" spans="1:11" ht="19.600000000000001" customHeight="1" x14ac:dyDescent="0.25">
      <c r="A3188" s="32"/>
      <c r="B3188" s="33"/>
      <c r="C3188" s="39"/>
      <c r="D3188" s="45"/>
      <c r="F3188" s="17" t="str">
        <f t="shared" si="246"/>
        <v/>
      </c>
      <c r="G3188" s="17" t="str">
        <f t="shared" si="247"/>
        <v/>
      </c>
      <c r="H3188" s="17" t="str">
        <f t="shared" si="248"/>
        <v>-</v>
      </c>
      <c r="I3188" s="17" t="str">
        <f t="shared" si="249"/>
        <v>--</v>
      </c>
      <c r="J3188" s="17" t="str">
        <f t="shared" si="245"/>
        <v xml:space="preserve"> </v>
      </c>
      <c r="K3188" s="17" t="str">
        <f>IF(H3188="-","",COUNTIF($H$8:H3188,H3188))</f>
        <v/>
      </c>
    </row>
    <row r="3189" spans="1:11" ht="19.600000000000001" customHeight="1" x14ac:dyDescent="0.25">
      <c r="A3189" s="32"/>
      <c r="B3189" s="33"/>
      <c r="C3189" s="39"/>
      <c r="D3189" s="45"/>
      <c r="F3189" s="17" t="str">
        <f t="shared" si="246"/>
        <v/>
      </c>
      <c r="G3189" s="17" t="str">
        <f t="shared" si="247"/>
        <v/>
      </c>
      <c r="H3189" s="17" t="str">
        <f t="shared" si="248"/>
        <v>-</v>
      </c>
      <c r="I3189" s="17" t="str">
        <f t="shared" si="249"/>
        <v>--</v>
      </c>
      <c r="J3189" s="17" t="str">
        <f t="shared" si="245"/>
        <v xml:space="preserve"> </v>
      </c>
      <c r="K3189" s="17" t="str">
        <f>IF(H3189="-","",COUNTIF($H$8:H3189,H3189))</f>
        <v/>
      </c>
    </row>
    <row r="3190" spans="1:11" ht="19.600000000000001" customHeight="1" x14ac:dyDescent="0.25">
      <c r="A3190" s="32"/>
      <c r="B3190" s="33"/>
      <c r="C3190" s="39"/>
      <c r="D3190" s="45"/>
      <c r="F3190" s="17" t="str">
        <f t="shared" si="246"/>
        <v/>
      </c>
      <c r="G3190" s="17" t="str">
        <f t="shared" si="247"/>
        <v/>
      </c>
      <c r="H3190" s="17" t="str">
        <f t="shared" si="248"/>
        <v>-</v>
      </c>
      <c r="I3190" s="17" t="str">
        <f t="shared" si="249"/>
        <v>--</v>
      </c>
      <c r="J3190" s="17" t="str">
        <f t="shared" si="245"/>
        <v xml:space="preserve"> </v>
      </c>
      <c r="K3190" s="17" t="str">
        <f>IF(H3190="-","",COUNTIF($H$8:H3190,H3190))</f>
        <v/>
      </c>
    </row>
    <row r="3191" spans="1:11" ht="19.600000000000001" customHeight="1" x14ac:dyDescent="0.25">
      <c r="A3191" s="32"/>
      <c r="B3191" s="33"/>
      <c r="C3191" s="39"/>
      <c r="D3191" s="45"/>
      <c r="F3191" s="17" t="str">
        <f t="shared" si="246"/>
        <v/>
      </c>
      <c r="G3191" s="17" t="str">
        <f t="shared" si="247"/>
        <v/>
      </c>
      <c r="H3191" s="17" t="str">
        <f t="shared" si="248"/>
        <v>-</v>
      </c>
      <c r="I3191" s="17" t="str">
        <f t="shared" si="249"/>
        <v>--</v>
      </c>
      <c r="J3191" s="17" t="str">
        <f t="shared" si="245"/>
        <v xml:space="preserve"> </v>
      </c>
      <c r="K3191" s="17" t="str">
        <f>IF(H3191="-","",COUNTIF($H$8:H3191,H3191))</f>
        <v/>
      </c>
    </row>
    <row r="3192" spans="1:11" ht="19.600000000000001" customHeight="1" x14ac:dyDescent="0.25">
      <c r="A3192" s="32"/>
      <c r="B3192" s="33"/>
      <c r="C3192" s="39"/>
      <c r="D3192" s="45"/>
      <c r="F3192" s="17" t="str">
        <f t="shared" si="246"/>
        <v/>
      </c>
      <c r="G3192" s="17" t="str">
        <f t="shared" si="247"/>
        <v/>
      </c>
      <c r="H3192" s="17" t="str">
        <f t="shared" si="248"/>
        <v>-</v>
      </c>
      <c r="I3192" s="17" t="str">
        <f t="shared" si="249"/>
        <v>--</v>
      </c>
      <c r="J3192" s="17" t="str">
        <f t="shared" si="245"/>
        <v xml:space="preserve"> </v>
      </c>
      <c r="K3192" s="17" t="str">
        <f>IF(H3192="-","",COUNTIF($H$8:H3192,H3192))</f>
        <v/>
      </c>
    </row>
    <row r="3193" spans="1:11" ht="19.600000000000001" customHeight="1" x14ac:dyDescent="0.25">
      <c r="A3193" s="32"/>
      <c r="B3193" s="33"/>
      <c r="C3193" s="39"/>
      <c r="D3193" s="45"/>
      <c r="F3193" s="17" t="str">
        <f t="shared" si="246"/>
        <v/>
      </c>
      <c r="G3193" s="17" t="str">
        <f t="shared" si="247"/>
        <v/>
      </c>
      <c r="H3193" s="17" t="str">
        <f t="shared" si="248"/>
        <v>-</v>
      </c>
      <c r="I3193" s="17" t="str">
        <f t="shared" si="249"/>
        <v>--</v>
      </c>
      <c r="J3193" s="17" t="str">
        <f t="shared" si="245"/>
        <v xml:space="preserve"> </v>
      </c>
      <c r="K3193" s="17" t="str">
        <f>IF(H3193="-","",COUNTIF($H$8:H3193,H3193))</f>
        <v/>
      </c>
    </row>
    <row r="3194" spans="1:11" ht="19.600000000000001" customHeight="1" x14ac:dyDescent="0.25">
      <c r="A3194" s="32"/>
      <c r="B3194" s="33"/>
      <c r="C3194" s="39"/>
      <c r="D3194" s="45"/>
      <c r="F3194" s="17" t="str">
        <f t="shared" si="246"/>
        <v/>
      </c>
      <c r="G3194" s="17" t="str">
        <f t="shared" si="247"/>
        <v/>
      </c>
      <c r="H3194" s="17" t="str">
        <f t="shared" si="248"/>
        <v>-</v>
      </c>
      <c r="I3194" s="17" t="str">
        <f t="shared" si="249"/>
        <v>--</v>
      </c>
      <c r="J3194" s="17" t="str">
        <f t="shared" si="245"/>
        <v xml:space="preserve"> </v>
      </c>
      <c r="K3194" s="17" t="str">
        <f>IF(H3194="-","",COUNTIF($H$8:H3194,H3194))</f>
        <v/>
      </c>
    </row>
    <row r="3195" spans="1:11" ht="19.600000000000001" customHeight="1" x14ac:dyDescent="0.25">
      <c r="A3195" s="32"/>
      <c r="B3195" s="33"/>
      <c r="C3195" s="39"/>
      <c r="D3195" s="45"/>
      <c r="F3195" s="17" t="str">
        <f t="shared" si="246"/>
        <v/>
      </c>
      <c r="G3195" s="17" t="str">
        <f t="shared" si="247"/>
        <v/>
      </c>
      <c r="H3195" s="17" t="str">
        <f t="shared" si="248"/>
        <v>-</v>
      </c>
      <c r="I3195" s="17" t="str">
        <f t="shared" si="249"/>
        <v>--</v>
      </c>
      <c r="J3195" s="17" t="str">
        <f t="shared" si="245"/>
        <v xml:space="preserve"> </v>
      </c>
      <c r="K3195" s="17" t="str">
        <f>IF(H3195="-","",COUNTIF($H$8:H3195,H3195))</f>
        <v/>
      </c>
    </row>
    <row r="3196" spans="1:11" ht="19.600000000000001" customHeight="1" x14ac:dyDescent="0.25">
      <c r="A3196" s="32"/>
      <c r="B3196" s="33"/>
      <c r="C3196" s="39"/>
      <c r="D3196" s="45"/>
      <c r="F3196" s="17" t="str">
        <f t="shared" si="246"/>
        <v/>
      </c>
      <c r="G3196" s="17" t="str">
        <f t="shared" si="247"/>
        <v/>
      </c>
      <c r="H3196" s="17" t="str">
        <f t="shared" si="248"/>
        <v>-</v>
      </c>
      <c r="I3196" s="17" t="str">
        <f t="shared" si="249"/>
        <v>--</v>
      </c>
      <c r="J3196" s="17" t="str">
        <f t="shared" si="245"/>
        <v xml:space="preserve"> </v>
      </c>
      <c r="K3196" s="17" t="str">
        <f>IF(H3196="-","",COUNTIF($H$8:H3196,H3196))</f>
        <v/>
      </c>
    </row>
    <row r="3197" spans="1:11" ht="19.600000000000001" customHeight="1" x14ac:dyDescent="0.25">
      <c r="A3197" s="32"/>
      <c r="B3197" s="33"/>
      <c r="C3197" s="39"/>
      <c r="D3197" s="45"/>
      <c r="F3197" s="17" t="str">
        <f t="shared" si="246"/>
        <v/>
      </c>
      <c r="G3197" s="17" t="str">
        <f t="shared" si="247"/>
        <v/>
      </c>
      <c r="H3197" s="17" t="str">
        <f t="shared" si="248"/>
        <v>-</v>
      </c>
      <c r="I3197" s="17" t="str">
        <f t="shared" si="249"/>
        <v>--</v>
      </c>
      <c r="J3197" s="17" t="str">
        <f t="shared" si="245"/>
        <v xml:space="preserve"> </v>
      </c>
      <c r="K3197" s="17" t="str">
        <f>IF(H3197="-","",COUNTIF($H$8:H3197,H3197))</f>
        <v/>
      </c>
    </row>
    <row r="3198" spans="1:11" ht="19.600000000000001" customHeight="1" x14ac:dyDescent="0.25">
      <c r="A3198" s="32"/>
      <c r="B3198" s="33"/>
      <c r="C3198" s="39"/>
      <c r="D3198" s="45"/>
      <c r="F3198" s="17" t="str">
        <f t="shared" si="246"/>
        <v/>
      </c>
      <c r="G3198" s="17" t="str">
        <f t="shared" si="247"/>
        <v/>
      </c>
      <c r="H3198" s="17" t="str">
        <f t="shared" si="248"/>
        <v>-</v>
      </c>
      <c r="I3198" s="17" t="str">
        <f t="shared" si="249"/>
        <v>--</v>
      </c>
      <c r="J3198" s="17" t="str">
        <f t="shared" si="245"/>
        <v xml:space="preserve"> </v>
      </c>
      <c r="K3198" s="17" t="str">
        <f>IF(H3198="-","",COUNTIF($H$8:H3198,H3198))</f>
        <v/>
      </c>
    </row>
    <row r="3199" spans="1:11" ht="19.600000000000001" customHeight="1" x14ac:dyDescent="0.25">
      <c r="A3199" s="32"/>
      <c r="B3199" s="33"/>
      <c r="C3199" s="39"/>
      <c r="D3199" s="45"/>
      <c r="F3199" s="17" t="str">
        <f t="shared" si="246"/>
        <v/>
      </c>
      <c r="G3199" s="17" t="str">
        <f t="shared" si="247"/>
        <v/>
      </c>
      <c r="H3199" s="17" t="str">
        <f t="shared" si="248"/>
        <v>-</v>
      </c>
      <c r="I3199" s="17" t="str">
        <f t="shared" si="249"/>
        <v>--</v>
      </c>
      <c r="J3199" s="17" t="str">
        <f t="shared" si="245"/>
        <v xml:space="preserve"> </v>
      </c>
      <c r="K3199" s="17" t="str">
        <f>IF(H3199="-","",COUNTIF($H$8:H3199,H3199))</f>
        <v/>
      </c>
    </row>
    <row r="3200" spans="1:11" ht="19.600000000000001" customHeight="1" x14ac:dyDescent="0.25">
      <c r="A3200" s="32"/>
      <c r="B3200" s="33"/>
      <c r="C3200" s="39"/>
      <c r="D3200" s="45"/>
      <c r="F3200" s="17" t="str">
        <f t="shared" si="246"/>
        <v/>
      </c>
      <c r="G3200" s="17" t="str">
        <f t="shared" si="247"/>
        <v/>
      </c>
      <c r="H3200" s="17" t="str">
        <f t="shared" si="248"/>
        <v>-</v>
      </c>
      <c r="I3200" s="17" t="str">
        <f t="shared" si="249"/>
        <v>--</v>
      </c>
      <c r="J3200" s="17" t="str">
        <f t="shared" si="245"/>
        <v xml:space="preserve"> </v>
      </c>
      <c r="K3200" s="17" t="str">
        <f>IF(H3200="-","",COUNTIF($H$8:H3200,H3200))</f>
        <v/>
      </c>
    </row>
    <row r="3201" spans="1:11" ht="19.600000000000001" customHeight="1" x14ac:dyDescent="0.25">
      <c r="A3201" s="32"/>
      <c r="B3201" s="33"/>
      <c r="C3201" s="39"/>
      <c r="D3201" s="45"/>
      <c r="F3201" s="17" t="str">
        <f t="shared" si="246"/>
        <v/>
      </c>
      <c r="G3201" s="17" t="str">
        <f t="shared" si="247"/>
        <v/>
      </c>
      <c r="H3201" s="17" t="str">
        <f t="shared" si="248"/>
        <v>-</v>
      </c>
      <c r="I3201" s="17" t="str">
        <f t="shared" si="249"/>
        <v>--</v>
      </c>
      <c r="J3201" s="17" t="str">
        <f t="shared" si="245"/>
        <v xml:space="preserve"> </v>
      </c>
      <c r="K3201" s="17" t="str">
        <f>IF(H3201="-","",COUNTIF($H$8:H3201,H3201))</f>
        <v/>
      </c>
    </row>
    <row r="3202" spans="1:11" ht="19.600000000000001" customHeight="1" x14ac:dyDescent="0.25">
      <c r="A3202" s="32"/>
      <c r="B3202" s="33"/>
      <c r="C3202" s="39"/>
      <c r="D3202" s="45"/>
      <c r="F3202" s="17" t="str">
        <f t="shared" si="246"/>
        <v/>
      </c>
      <c r="G3202" s="17" t="str">
        <f t="shared" si="247"/>
        <v/>
      </c>
      <c r="H3202" s="17" t="str">
        <f t="shared" si="248"/>
        <v>-</v>
      </c>
      <c r="I3202" s="17" t="str">
        <f t="shared" si="249"/>
        <v>--</v>
      </c>
      <c r="J3202" s="17" t="str">
        <f t="shared" si="245"/>
        <v xml:space="preserve"> </v>
      </c>
      <c r="K3202" s="17" t="str">
        <f>IF(H3202="-","",COUNTIF($H$8:H3202,H3202))</f>
        <v/>
      </c>
    </row>
    <row r="3203" spans="1:11" ht="19.600000000000001" customHeight="1" x14ac:dyDescent="0.25">
      <c r="A3203" s="32"/>
      <c r="B3203" s="33"/>
      <c r="C3203" s="39"/>
      <c r="D3203" s="45"/>
      <c r="F3203" s="17" t="str">
        <f t="shared" si="246"/>
        <v/>
      </c>
      <c r="G3203" s="17" t="str">
        <f t="shared" si="247"/>
        <v/>
      </c>
      <c r="H3203" s="17" t="str">
        <f t="shared" si="248"/>
        <v>-</v>
      </c>
      <c r="I3203" s="17" t="str">
        <f t="shared" si="249"/>
        <v>--</v>
      </c>
      <c r="J3203" s="17" t="str">
        <f t="shared" si="245"/>
        <v xml:space="preserve"> </v>
      </c>
      <c r="K3203" s="17" t="str">
        <f>IF(H3203="-","",COUNTIF($H$8:H3203,H3203))</f>
        <v/>
      </c>
    </row>
    <row r="3204" spans="1:11" ht="19.600000000000001" customHeight="1" x14ac:dyDescent="0.25">
      <c r="A3204" s="32"/>
      <c r="B3204" s="33"/>
      <c r="C3204" s="39"/>
      <c r="D3204" s="45"/>
      <c r="F3204" s="17" t="str">
        <f t="shared" si="246"/>
        <v/>
      </c>
      <c r="G3204" s="17" t="str">
        <f t="shared" si="247"/>
        <v/>
      </c>
      <c r="H3204" s="17" t="str">
        <f t="shared" si="248"/>
        <v>-</v>
      </c>
      <c r="I3204" s="17" t="str">
        <f t="shared" si="249"/>
        <v>--</v>
      </c>
      <c r="J3204" s="17" t="str">
        <f t="shared" si="245"/>
        <v xml:space="preserve"> </v>
      </c>
      <c r="K3204" s="17" t="str">
        <f>IF(H3204="-","",COUNTIF($H$8:H3204,H3204))</f>
        <v/>
      </c>
    </row>
    <row r="3205" spans="1:11" ht="19.600000000000001" customHeight="1" x14ac:dyDescent="0.25">
      <c r="A3205" s="32"/>
      <c r="B3205" s="33"/>
      <c r="C3205" s="39"/>
      <c r="D3205" s="45"/>
      <c r="F3205" s="17" t="str">
        <f t="shared" si="246"/>
        <v/>
      </c>
      <c r="G3205" s="17" t="str">
        <f t="shared" si="247"/>
        <v/>
      </c>
      <c r="H3205" s="17" t="str">
        <f t="shared" si="248"/>
        <v>-</v>
      </c>
      <c r="I3205" s="17" t="str">
        <f t="shared" si="249"/>
        <v>--</v>
      </c>
      <c r="J3205" s="17" t="str">
        <f t="shared" si="245"/>
        <v xml:space="preserve"> </v>
      </c>
      <c r="K3205" s="17" t="str">
        <f>IF(H3205="-","",COUNTIF($H$8:H3205,H3205))</f>
        <v/>
      </c>
    </row>
    <row r="3206" spans="1:11" ht="19.600000000000001" customHeight="1" x14ac:dyDescent="0.25">
      <c r="A3206" s="32"/>
      <c r="B3206" s="33"/>
      <c r="C3206" s="39"/>
      <c r="D3206" s="45"/>
      <c r="F3206" s="17" t="str">
        <f t="shared" si="246"/>
        <v/>
      </c>
      <c r="G3206" s="17" t="str">
        <f t="shared" si="247"/>
        <v/>
      </c>
      <c r="H3206" s="17" t="str">
        <f t="shared" si="248"/>
        <v>-</v>
      </c>
      <c r="I3206" s="17" t="str">
        <f t="shared" si="249"/>
        <v>--</v>
      </c>
      <c r="J3206" s="17" t="str">
        <f t="shared" si="245"/>
        <v xml:space="preserve"> </v>
      </c>
      <c r="K3206" s="17" t="str">
        <f>IF(H3206="-","",COUNTIF($H$8:H3206,H3206))</f>
        <v/>
      </c>
    </row>
    <row r="3207" spans="1:11" ht="19.600000000000001" customHeight="1" x14ac:dyDescent="0.25">
      <c r="A3207" s="32"/>
      <c r="B3207" s="33"/>
      <c r="C3207" s="39"/>
      <c r="D3207" s="45"/>
      <c r="F3207" s="17" t="str">
        <f t="shared" si="246"/>
        <v/>
      </c>
      <c r="G3207" s="17" t="str">
        <f t="shared" si="247"/>
        <v/>
      </c>
      <c r="H3207" s="17" t="str">
        <f t="shared" si="248"/>
        <v>-</v>
      </c>
      <c r="I3207" s="17" t="str">
        <f t="shared" si="249"/>
        <v>--</v>
      </c>
      <c r="J3207" s="17" t="str">
        <f t="shared" si="245"/>
        <v xml:space="preserve"> </v>
      </c>
      <c r="K3207" s="17" t="str">
        <f>IF(H3207="-","",COUNTIF($H$8:H3207,H3207))</f>
        <v/>
      </c>
    </row>
    <row r="3208" spans="1:11" ht="19.600000000000001" customHeight="1" x14ac:dyDescent="0.25">
      <c r="A3208" s="32"/>
      <c r="B3208" s="33"/>
      <c r="C3208" s="39"/>
      <c r="D3208" s="45"/>
      <c r="F3208" s="17" t="str">
        <f t="shared" si="246"/>
        <v/>
      </c>
      <c r="G3208" s="17" t="str">
        <f t="shared" si="247"/>
        <v/>
      </c>
      <c r="H3208" s="17" t="str">
        <f t="shared" si="248"/>
        <v>-</v>
      </c>
      <c r="I3208" s="17" t="str">
        <f t="shared" si="249"/>
        <v>--</v>
      </c>
      <c r="J3208" s="17" t="str">
        <f t="shared" si="245"/>
        <v xml:space="preserve"> </v>
      </c>
      <c r="K3208" s="17" t="str">
        <f>IF(H3208="-","",COUNTIF($H$8:H3208,H3208))</f>
        <v/>
      </c>
    </row>
    <row r="3209" spans="1:11" ht="19.600000000000001" customHeight="1" x14ac:dyDescent="0.25">
      <c r="A3209" s="32"/>
      <c r="B3209" s="33"/>
      <c r="C3209" s="39"/>
      <c r="D3209" s="45"/>
      <c r="F3209" s="17" t="str">
        <f t="shared" ref="F3209:F3219" si="250">IF(ISBLANK(C3209),"",MONTH(C3209))</f>
        <v/>
      </c>
      <c r="G3209" s="17" t="str">
        <f t="shared" ref="G3209:G3219" si="251">IF(ISBLANK(C3209),"",DAY(C3209))</f>
        <v/>
      </c>
      <c r="H3209" s="17" t="str">
        <f t="shared" ref="H3209:H3219" si="252">F3209&amp;"-"&amp;G3209</f>
        <v>-</v>
      </c>
      <c r="I3209" s="17" t="str">
        <f t="shared" ref="I3209:I3219" si="253">H3209&amp;"-"&amp;K3209</f>
        <v>--</v>
      </c>
      <c r="J3209" s="17" t="str">
        <f t="shared" ref="J3209:J3219" si="254">B3209&amp;" "&amp;A3209</f>
        <v xml:space="preserve"> </v>
      </c>
      <c r="K3209" s="17" t="str">
        <f>IF(H3209="-","",COUNTIF($H$8:H3209,H3209))</f>
        <v/>
      </c>
    </row>
    <row r="3210" spans="1:11" ht="19.600000000000001" customHeight="1" x14ac:dyDescent="0.25">
      <c r="A3210" s="32"/>
      <c r="B3210" s="33"/>
      <c r="C3210" s="39"/>
      <c r="D3210" s="45"/>
      <c r="F3210" s="17" t="str">
        <f t="shared" si="250"/>
        <v/>
      </c>
      <c r="G3210" s="17" t="str">
        <f t="shared" si="251"/>
        <v/>
      </c>
      <c r="H3210" s="17" t="str">
        <f t="shared" si="252"/>
        <v>-</v>
      </c>
      <c r="I3210" s="17" t="str">
        <f t="shared" si="253"/>
        <v>--</v>
      </c>
      <c r="J3210" s="17" t="str">
        <f t="shared" si="254"/>
        <v xml:space="preserve"> </v>
      </c>
      <c r="K3210" s="17" t="str">
        <f>IF(H3210="-","",COUNTIF($H$8:H3210,H3210))</f>
        <v/>
      </c>
    </row>
    <row r="3211" spans="1:11" ht="19.600000000000001" customHeight="1" x14ac:dyDescent="0.25">
      <c r="A3211" s="32"/>
      <c r="B3211" s="33"/>
      <c r="C3211" s="39"/>
      <c r="D3211" s="45"/>
      <c r="F3211" s="17" t="str">
        <f t="shared" si="250"/>
        <v/>
      </c>
      <c r="G3211" s="17" t="str">
        <f t="shared" si="251"/>
        <v/>
      </c>
      <c r="H3211" s="17" t="str">
        <f t="shared" si="252"/>
        <v>-</v>
      </c>
      <c r="I3211" s="17" t="str">
        <f t="shared" si="253"/>
        <v>--</v>
      </c>
      <c r="J3211" s="17" t="str">
        <f t="shared" si="254"/>
        <v xml:space="preserve"> </v>
      </c>
      <c r="K3211" s="17" t="str">
        <f>IF(H3211="-","",COUNTIF($H$8:H3211,H3211))</f>
        <v/>
      </c>
    </row>
    <row r="3212" spans="1:11" ht="19.600000000000001" customHeight="1" x14ac:dyDescent="0.25">
      <c r="A3212" s="32"/>
      <c r="B3212" s="33"/>
      <c r="C3212" s="39"/>
      <c r="D3212" s="45"/>
      <c r="F3212" s="17" t="str">
        <f t="shared" si="250"/>
        <v/>
      </c>
      <c r="G3212" s="17" t="str">
        <f t="shared" si="251"/>
        <v/>
      </c>
      <c r="H3212" s="17" t="str">
        <f t="shared" si="252"/>
        <v>-</v>
      </c>
      <c r="I3212" s="17" t="str">
        <f t="shared" si="253"/>
        <v>--</v>
      </c>
      <c r="J3212" s="17" t="str">
        <f t="shared" si="254"/>
        <v xml:space="preserve"> </v>
      </c>
      <c r="K3212" s="17" t="str">
        <f>IF(H3212="-","",COUNTIF($H$8:H3212,H3212))</f>
        <v/>
      </c>
    </row>
    <row r="3213" spans="1:11" ht="19.600000000000001" customHeight="1" x14ac:dyDescent="0.25">
      <c r="A3213" s="32"/>
      <c r="B3213" s="33"/>
      <c r="C3213" s="39"/>
      <c r="D3213" s="45"/>
      <c r="F3213" s="17" t="str">
        <f t="shared" si="250"/>
        <v/>
      </c>
      <c r="G3213" s="17" t="str">
        <f t="shared" si="251"/>
        <v/>
      </c>
      <c r="H3213" s="17" t="str">
        <f t="shared" si="252"/>
        <v>-</v>
      </c>
      <c r="I3213" s="17" t="str">
        <f t="shared" si="253"/>
        <v>--</v>
      </c>
      <c r="J3213" s="17" t="str">
        <f t="shared" si="254"/>
        <v xml:space="preserve"> </v>
      </c>
      <c r="K3213" s="17" t="str">
        <f>IF(H3213="-","",COUNTIF($H$8:H3213,H3213))</f>
        <v/>
      </c>
    </row>
    <row r="3214" spans="1:11" ht="19.600000000000001" customHeight="1" x14ac:dyDescent="0.25">
      <c r="A3214" s="32"/>
      <c r="B3214" s="33"/>
      <c r="C3214" s="39"/>
      <c r="D3214" s="45"/>
      <c r="F3214" s="17" t="str">
        <f t="shared" si="250"/>
        <v/>
      </c>
      <c r="G3214" s="17" t="str">
        <f t="shared" si="251"/>
        <v/>
      </c>
      <c r="H3214" s="17" t="str">
        <f t="shared" si="252"/>
        <v>-</v>
      </c>
      <c r="I3214" s="17" t="str">
        <f t="shared" si="253"/>
        <v>--</v>
      </c>
      <c r="J3214" s="17" t="str">
        <f t="shared" si="254"/>
        <v xml:space="preserve"> </v>
      </c>
      <c r="K3214" s="17" t="str">
        <f>IF(H3214="-","",COUNTIF($H$8:H3214,H3214))</f>
        <v/>
      </c>
    </row>
    <row r="3215" spans="1:11" ht="19.600000000000001" customHeight="1" x14ac:dyDescent="0.25">
      <c r="A3215" s="32"/>
      <c r="B3215" s="33"/>
      <c r="C3215" s="39"/>
      <c r="D3215" s="45"/>
      <c r="F3215" s="17" t="str">
        <f t="shared" si="250"/>
        <v/>
      </c>
      <c r="G3215" s="17" t="str">
        <f t="shared" si="251"/>
        <v/>
      </c>
      <c r="H3215" s="17" t="str">
        <f t="shared" si="252"/>
        <v>-</v>
      </c>
      <c r="I3215" s="17" t="str">
        <f t="shared" si="253"/>
        <v>--</v>
      </c>
      <c r="J3215" s="17" t="str">
        <f t="shared" si="254"/>
        <v xml:space="preserve"> </v>
      </c>
      <c r="K3215" s="17" t="str">
        <f>IF(H3215="-","",COUNTIF($H$8:H3215,H3215))</f>
        <v/>
      </c>
    </row>
    <row r="3216" spans="1:11" ht="19.600000000000001" customHeight="1" x14ac:dyDescent="0.25">
      <c r="A3216" s="32"/>
      <c r="B3216" s="33"/>
      <c r="C3216" s="39"/>
      <c r="D3216" s="45"/>
      <c r="F3216" s="17" t="str">
        <f t="shared" si="250"/>
        <v/>
      </c>
      <c r="G3216" s="17" t="str">
        <f t="shared" si="251"/>
        <v/>
      </c>
      <c r="H3216" s="17" t="str">
        <f t="shared" si="252"/>
        <v>-</v>
      </c>
      <c r="I3216" s="17" t="str">
        <f t="shared" si="253"/>
        <v>--</v>
      </c>
      <c r="J3216" s="17" t="str">
        <f t="shared" si="254"/>
        <v xml:space="preserve"> </v>
      </c>
      <c r="K3216" s="17" t="str">
        <f>IF(H3216="-","",COUNTIF($H$8:H3216,H3216))</f>
        <v/>
      </c>
    </row>
    <row r="3217" spans="1:11" ht="19.600000000000001" customHeight="1" x14ac:dyDescent="0.25">
      <c r="A3217" s="32"/>
      <c r="B3217" s="33"/>
      <c r="C3217" s="39"/>
      <c r="D3217" s="45"/>
      <c r="F3217" s="17" t="str">
        <f t="shared" si="250"/>
        <v/>
      </c>
      <c r="G3217" s="17" t="str">
        <f t="shared" si="251"/>
        <v/>
      </c>
      <c r="H3217" s="17" t="str">
        <f t="shared" si="252"/>
        <v>-</v>
      </c>
      <c r="I3217" s="17" t="str">
        <f t="shared" si="253"/>
        <v>--</v>
      </c>
      <c r="J3217" s="17" t="str">
        <f t="shared" si="254"/>
        <v xml:space="preserve"> </v>
      </c>
      <c r="K3217" s="17" t="str">
        <f>IF(H3217="-","",COUNTIF($H$8:H3217,H3217))</f>
        <v/>
      </c>
    </row>
    <row r="3218" spans="1:11" ht="19.600000000000001" customHeight="1" x14ac:dyDescent="0.25">
      <c r="A3218" s="32"/>
      <c r="B3218" s="33"/>
      <c r="C3218" s="39"/>
      <c r="D3218" s="45"/>
      <c r="F3218" s="17" t="str">
        <f t="shared" si="250"/>
        <v/>
      </c>
      <c r="G3218" s="17" t="str">
        <f t="shared" si="251"/>
        <v/>
      </c>
      <c r="H3218" s="17" t="str">
        <f t="shared" si="252"/>
        <v>-</v>
      </c>
      <c r="I3218" s="17" t="str">
        <f t="shared" si="253"/>
        <v>--</v>
      </c>
      <c r="J3218" s="17" t="str">
        <f t="shared" si="254"/>
        <v xml:space="preserve"> </v>
      </c>
      <c r="K3218" s="17" t="str">
        <f>IF(H3218="-","",COUNTIF($H$8:H3218,H3218))</f>
        <v/>
      </c>
    </row>
    <row r="3219" spans="1:11" ht="19.600000000000001" customHeight="1" x14ac:dyDescent="0.25">
      <c r="A3219" s="32"/>
      <c r="B3219" s="33"/>
      <c r="C3219" s="39"/>
      <c r="D3219" s="45"/>
      <c r="F3219" s="17" t="str">
        <f t="shared" si="250"/>
        <v/>
      </c>
      <c r="G3219" s="17" t="str">
        <f t="shared" si="251"/>
        <v/>
      </c>
      <c r="H3219" s="17" t="str">
        <f t="shared" si="252"/>
        <v>-</v>
      </c>
      <c r="I3219" s="17" t="str">
        <f t="shared" si="253"/>
        <v>--</v>
      </c>
      <c r="J3219" s="17" t="str">
        <f t="shared" si="254"/>
        <v xml:space="preserve"> </v>
      </c>
      <c r="K3219" s="17" t="str">
        <f>IF(H3219="-","",COUNTIF($H$8:H3219,H3219))</f>
        <v/>
      </c>
    </row>
    <row r="3220" spans="1:11" ht="19.600000000000001" customHeight="1" x14ac:dyDescent="0.25">
      <c r="A3220" s="32"/>
      <c r="B3220" s="33"/>
      <c r="C3220" s="39"/>
      <c r="D3220" s="45"/>
    </row>
    <row r="3221" spans="1:11" ht="19.600000000000001" customHeight="1" x14ac:dyDescent="0.25">
      <c r="A3221" s="32"/>
      <c r="B3221" s="33"/>
      <c r="C3221" s="39"/>
      <c r="D3221" s="45"/>
    </row>
    <row r="3222" spans="1:11" ht="19.600000000000001" customHeight="1" x14ac:dyDescent="0.25">
      <c r="A3222" s="32"/>
      <c r="B3222" s="33"/>
      <c r="C3222" s="39"/>
      <c r="D3222" s="45"/>
    </row>
    <row r="3223" spans="1:11" ht="19.600000000000001" customHeight="1" x14ac:dyDescent="0.25">
      <c r="A3223" s="32"/>
      <c r="B3223" s="33"/>
      <c r="C3223" s="39"/>
      <c r="D3223" s="45"/>
    </row>
    <row r="3224" spans="1:11" ht="19.600000000000001" customHeight="1" x14ac:dyDescent="0.25">
      <c r="A3224" s="32"/>
      <c r="B3224" s="33"/>
      <c r="C3224" s="39"/>
      <c r="D3224" s="45"/>
    </row>
    <row r="3225" spans="1:11" ht="19.600000000000001" customHeight="1" x14ac:dyDescent="0.25">
      <c r="A3225" s="32"/>
      <c r="B3225" s="33"/>
      <c r="C3225" s="39"/>
      <c r="D3225" s="45"/>
    </row>
    <row r="3226" spans="1:11" ht="19.600000000000001" customHeight="1" x14ac:dyDescent="0.25">
      <c r="A3226" s="32"/>
      <c r="B3226" s="33"/>
      <c r="C3226" s="39"/>
      <c r="D3226" s="45"/>
    </row>
    <row r="3227" spans="1:11" ht="19.600000000000001" customHeight="1" x14ac:dyDescent="0.25">
      <c r="A3227" s="32"/>
      <c r="B3227" s="33"/>
      <c r="C3227" s="39"/>
      <c r="D3227" s="45"/>
    </row>
    <row r="3228" spans="1:11" ht="19.600000000000001" customHeight="1" x14ac:dyDescent="0.25">
      <c r="A3228" s="32"/>
      <c r="B3228" s="33"/>
      <c r="C3228" s="39"/>
      <c r="D3228" s="45"/>
    </row>
    <row r="3229" spans="1:11" ht="19.600000000000001" customHeight="1" x14ac:dyDescent="0.25">
      <c r="A3229" s="32"/>
      <c r="B3229" s="33"/>
      <c r="C3229" s="39"/>
      <c r="D3229" s="45"/>
    </row>
    <row r="3230" spans="1:11" ht="19.600000000000001" customHeight="1" x14ac:dyDescent="0.25">
      <c r="A3230" s="32"/>
      <c r="B3230" s="33"/>
      <c r="C3230" s="39"/>
      <c r="D3230" s="45"/>
    </row>
    <row r="3231" spans="1:11" ht="19.600000000000001" customHeight="1" x14ac:dyDescent="0.25">
      <c r="A3231" s="32"/>
      <c r="B3231" s="33"/>
      <c r="C3231" s="39"/>
      <c r="D3231" s="45"/>
    </row>
    <row r="3232" spans="1:11" ht="19.600000000000001" customHeight="1" x14ac:dyDescent="0.25">
      <c r="A3232" s="32"/>
      <c r="B3232" s="33"/>
      <c r="C3232" s="39"/>
      <c r="D3232" s="45"/>
    </row>
    <row r="3233" spans="1:4" ht="19.600000000000001" customHeight="1" x14ac:dyDescent="0.25">
      <c r="A3233" s="32"/>
      <c r="B3233" s="33"/>
      <c r="C3233" s="39"/>
      <c r="D3233" s="45"/>
    </row>
    <row r="3234" spans="1:4" ht="19.600000000000001" customHeight="1" x14ac:dyDescent="0.25">
      <c r="A3234" s="32"/>
      <c r="B3234" s="33"/>
      <c r="C3234" s="39"/>
      <c r="D3234" s="45"/>
    </row>
    <row r="3235" spans="1:4" ht="19.600000000000001" customHeight="1" x14ac:dyDescent="0.25">
      <c r="A3235" s="32"/>
      <c r="B3235" s="33"/>
      <c r="C3235" s="39"/>
      <c r="D3235" s="45"/>
    </row>
    <row r="3236" spans="1:4" ht="19.600000000000001" customHeight="1" x14ac:dyDescent="0.25">
      <c r="A3236" s="32"/>
      <c r="B3236" s="33"/>
      <c r="C3236" s="39"/>
      <c r="D3236" s="45"/>
    </row>
    <row r="3237" spans="1:4" ht="19.600000000000001" customHeight="1" x14ac:dyDescent="0.25">
      <c r="A3237" s="32"/>
      <c r="B3237" s="33"/>
      <c r="C3237" s="39"/>
      <c r="D3237" s="45"/>
    </row>
    <row r="3238" spans="1:4" ht="19.600000000000001" customHeight="1" x14ac:dyDescent="0.25">
      <c r="A3238" s="32"/>
      <c r="B3238" s="33"/>
      <c r="C3238" s="39"/>
      <c r="D3238" s="45"/>
    </row>
    <row r="3239" spans="1:4" ht="19.600000000000001" customHeight="1" x14ac:dyDescent="0.25">
      <c r="A3239" s="32"/>
      <c r="B3239" s="33"/>
      <c r="C3239" s="39"/>
      <c r="D3239" s="45"/>
    </row>
    <row r="3240" spans="1:4" ht="19.600000000000001" customHeight="1" x14ac:dyDescent="0.25">
      <c r="A3240" s="32"/>
      <c r="B3240" s="33"/>
      <c r="C3240" s="39"/>
      <c r="D3240" s="45"/>
    </row>
    <row r="3241" spans="1:4" ht="19.600000000000001" customHeight="1" x14ac:dyDescent="0.25">
      <c r="A3241" s="32"/>
      <c r="B3241" s="33"/>
      <c r="C3241" s="39"/>
      <c r="D3241" s="45"/>
    </row>
    <row r="3242" spans="1:4" ht="19.600000000000001" customHeight="1" x14ac:dyDescent="0.25">
      <c r="A3242" s="32"/>
      <c r="B3242" s="33"/>
      <c r="C3242" s="39"/>
      <c r="D3242" s="45"/>
    </row>
    <row r="3243" spans="1:4" ht="19.600000000000001" customHeight="1" x14ac:dyDescent="0.25">
      <c r="A3243" s="32"/>
      <c r="B3243" s="33"/>
      <c r="C3243" s="39"/>
      <c r="D3243" s="45"/>
    </row>
    <row r="3244" spans="1:4" ht="19.600000000000001" customHeight="1" x14ac:dyDescent="0.25">
      <c r="A3244" s="32"/>
      <c r="B3244" s="33"/>
      <c r="C3244" s="39"/>
      <c r="D3244" s="45"/>
    </row>
    <row r="3245" spans="1:4" ht="19.600000000000001" customHeight="1" x14ac:dyDescent="0.25">
      <c r="A3245" s="32"/>
      <c r="B3245" s="33"/>
      <c r="C3245" s="39"/>
      <c r="D3245" s="45"/>
    </row>
    <row r="3246" spans="1:4" ht="19.600000000000001" customHeight="1" x14ac:dyDescent="0.25">
      <c r="A3246" s="32"/>
      <c r="B3246" s="33"/>
      <c r="C3246" s="39"/>
      <c r="D3246" s="45"/>
    </row>
    <row r="3247" spans="1:4" ht="19.600000000000001" customHeight="1" x14ac:dyDescent="0.25">
      <c r="A3247" s="32"/>
      <c r="B3247" s="33"/>
      <c r="C3247" s="39"/>
      <c r="D3247" s="45"/>
    </row>
    <row r="3248" spans="1:4" ht="19.600000000000001" customHeight="1" x14ac:dyDescent="0.25">
      <c r="A3248" s="32"/>
      <c r="B3248" s="33"/>
      <c r="C3248" s="39"/>
      <c r="D3248" s="45"/>
    </row>
    <row r="3249" spans="1:4" ht="19.600000000000001" customHeight="1" x14ac:dyDescent="0.25">
      <c r="A3249" s="32"/>
      <c r="B3249" s="33"/>
      <c r="C3249" s="39"/>
      <c r="D3249" s="45"/>
    </row>
    <row r="3250" spans="1:4" ht="19.600000000000001" customHeight="1" x14ac:dyDescent="0.25">
      <c r="A3250" s="32"/>
      <c r="B3250" s="33"/>
      <c r="C3250" s="39"/>
      <c r="D3250" s="45"/>
    </row>
    <row r="3251" spans="1:4" ht="19.600000000000001" customHeight="1" x14ac:dyDescent="0.25">
      <c r="A3251" s="32"/>
      <c r="B3251" s="33"/>
      <c r="C3251" s="39"/>
      <c r="D3251" s="45"/>
    </row>
    <row r="3252" spans="1:4" ht="19.600000000000001" customHeight="1" x14ac:dyDescent="0.25">
      <c r="A3252" s="32"/>
      <c r="B3252" s="33"/>
      <c r="C3252" s="39"/>
      <c r="D3252" s="45"/>
    </row>
    <row r="3253" spans="1:4" ht="19.600000000000001" customHeight="1" x14ac:dyDescent="0.25">
      <c r="A3253" s="32"/>
      <c r="B3253" s="33"/>
      <c r="C3253" s="39"/>
      <c r="D3253" s="45"/>
    </row>
    <row r="3254" spans="1:4" ht="19.600000000000001" customHeight="1" x14ac:dyDescent="0.25">
      <c r="A3254" s="32"/>
      <c r="B3254" s="33"/>
      <c r="C3254" s="39"/>
      <c r="D3254" s="45"/>
    </row>
    <row r="3255" spans="1:4" ht="19.600000000000001" customHeight="1" x14ac:dyDescent="0.25">
      <c r="A3255" s="32"/>
      <c r="B3255" s="33"/>
      <c r="C3255" s="39"/>
      <c r="D3255" s="45"/>
    </row>
    <row r="3256" spans="1:4" ht="19.600000000000001" customHeight="1" x14ac:dyDescent="0.25">
      <c r="A3256" s="32"/>
      <c r="B3256" s="33"/>
      <c r="C3256" s="39"/>
      <c r="D3256" s="45"/>
    </row>
    <row r="3257" spans="1:4" ht="19.600000000000001" customHeight="1" x14ac:dyDescent="0.25">
      <c r="A3257" s="32"/>
      <c r="B3257" s="33"/>
      <c r="C3257" s="39"/>
      <c r="D3257" s="45"/>
    </row>
    <row r="3258" spans="1:4" ht="19.600000000000001" customHeight="1" x14ac:dyDescent="0.25">
      <c r="A3258" s="32"/>
      <c r="B3258" s="33"/>
      <c r="C3258" s="39"/>
      <c r="D3258" s="45"/>
    </row>
    <row r="3259" spans="1:4" ht="19.600000000000001" customHeight="1" x14ac:dyDescent="0.25">
      <c r="A3259" s="32"/>
      <c r="B3259" s="33"/>
      <c r="C3259" s="39"/>
      <c r="D3259" s="45"/>
    </row>
    <row r="3260" spans="1:4" ht="19.600000000000001" customHeight="1" x14ac:dyDescent="0.25">
      <c r="A3260" s="32"/>
      <c r="B3260" s="33"/>
      <c r="C3260" s="39"/>
      <c r="D3260" s="45"/>
    </row>
    <row r="3261" spans="1:4" ht="19.600000000000001" customHeight="1" x14ac:dyDescent="0.25">
      <c r="A3261" s="32"/>
      <c r="B3261" s="33"/>
      <c r="C3261" s="39"/>
      <c r="D3261" s="45"/>
    </row>
    <row r="3262" spans="1:4" ht="19.600000000000001" customHeight="1" x14ac:dyDescent="0.25">
      <c r="A3262" s="32"/>
      <c r="B3262" s="33"/>
      <c r="C3262" s="39"/>
      <c r="D3262" s="45"/>
    </row>
    <row r="3263" spans="1:4" ht="19.600000000000001" customHeight="1" x14ac:dyDescent="0.25">
      <c r="A3263" s="32"/>
      <c r="B3263" s="33"/>
      <c r="C3263" s="39"/>
      <c r="D3263" s="45"/>
    </row>
    <row r="3264" spans="1:4" ht="19.600000000000001" customHeight="1" x14ac:dyDescent="0.25">
      <c r="A3264" s="32"/>
      <c r="B3264" s="33"/>
      <c r="C3264" s="39"/>
      <c r="D3264" s="45"/>
    </row>
    <row r="3265" spans="1:4" ht="19.600000000000001" customHeight="1" x14ac:dyDescent="0.25">
      <c r="A3265" s="32"/>
      <c r="B3265" s="33"/>
      <c r="C3265" s="39"/>
      <c r="D3265" s="45"/>
    </row>
    <row r="3266" spans="1:4" ht="19.600000000000001" customHeight="1" x14ac:dyDescent="0.25">
      <c r="A3266" s="32"/>
      <c r="B3266" s="33"/>
      <c r="C3266" s="39"/>
      <c r="D3266" s="45"/>
    </row>
    <row r="3267" spans="1:4" ht="19.600000000000001" customHeight="1" x14ac:dyDescent="0.25">
      <c r="A3267" s="32"/>
      <c r="B3267" s="33"/>
      <c r="C3267" s="39"/>
      <c r="D3267" s="45"/>
    </row>
    <row r="3268" spans="1:4" ht="19.600000000000001" customHeight="1" x14ac:dyDescent="0.25">
      <c r="A3268" s="32"/>
      <c r="B3268" s="33"/>
      <c r="C3268" s="39"/>
      <c r="D3268" s="45"/>
    </row>
    <row r="3269" spans="1:4" ht="19.600000000000001" customHeight="1" x14ac:dyDescent="0.25">
      <c r="A3269" s="32"/>
      <c r="B3269" s="33"/>
      <c r="C3269" s="39"/>
      <c r="D3269" s="45"/>
    </row>
    <row r="3270" spans="1:4" ht="19.600000000000001" customHeight="1" x14ac:dyDescent="0.25">
      <c r="A3270" s="32"/>
      <c r="B3270" s="33"/>
      <c r="C3270" s="39"/>
      <c r="D3270" s="45"/>
    </row>
    <row r="3271" spans="1:4" ht="19.600000000000001" customHeight="1" x14ac:dyDescent="0.25">
      <c r="A3271" s="32"/>
      <c r="B3271" s="33"/>
      <c r="C3271" s="39"/>
      <c r="D3271" s="45"/>
    </row>
    <row r="3272" spans="1:4" ht="19.600000000000001" customHeight="1" x14ac:dyDescent="0.25">
      <c r="A3272" s="32"/>
      <c r="B3272" s="33"/>
      <c r="C3272" s="39"/>
      <c r="D3272" s="45"/>
    </row>
    <row r="3273" spans="1:4" ht="19.600000000000001" customHeight="1" x14ac:dyDescent="0.25">
      <c r="A3273" s="32"/>
      <c r="B3273" s="33"/>
      <c r="C3273" s="39"/>
      <c r="D3273" s="45"/>
    </row>
    <row r="3274" spans="1:4" ht="19.600000000000001" customHeight="1" x14ac:dyDescent="0.25">
      <c r="A3274" s="32"/>
      <c r="B3274" s="33"/>
      <c r="C3274" s="39"/>
      <c r="D3274" s="45"/>
    </row>
    <row r="3275" spans="1:4" ht="19.600000000000001" customHeight="1" x14ac:dyDescent="0.25">
      <c r="A3275" s="32"/>
      <c r="B3275" s="33"/>
      <c r="C3275" s="39"/>
      <c r="D3275" s="45"/>
    </row>
    <row r="3276" spans="1:4" ht="19.600000000000001" customHeight="1" x14ac:dyDescent="0.25">
      <c r="A3276" s="32"/>
      <c r="B3276" s="33"/>
      <c r="C3276" s="39"/>
      <c r="D3276" s="45"/>
    </row>
    <row r="3277" spans="1:4" ht="19.600000000000001" customHeight="1" x14ac:dyDescent="0.25">
      <c r="A3277" s="32"/>
      <c r="B3277" s="33"/>
      <c r="C3277" s="39"/>
      <c r="D3277" s="45"/>
    </row>
    <row r="3278" spans="1:4" ht="19.600000000000001" customHeight="1" x14ac:dyDescent="0.25">
      <c r="A3278" s="32"/>
      <c r="B3278" s="33"/>
      <c r="C3278" s="39"/>
      <c r="D3278" s="45"/>
    </row>
    <row r="3279" spans="1:4" ht="19.600000000000001" customHeight="1" x14ac:dyDescent="0.25">
      <c r="A3279" s="32"/>
      <c r="B3279" s="33"/>
      <c r="C3279" s="39"/>
      <c r="D3279" s="45"/>
    </row>
    <row r="3280" spans="1:4" ht="19.600000000000001" customHeight="1" x14ac:dyDescent="0.25">
      <c r="A3280" s="32"/>
      <c r="B3280" s="33"/>
      <c r="C3280" s="39"/>
      <c r="D3280" s="45"/>
    </row>
    <row r="3281" spans="1:4" ht="19.600000000000001" customHeight="1" x14ac:dyDescent="0.25">
      <c r="A3281" s="32"/>
      <c r="B3281" s="33"/>
      <c r="C3281" s="39"/>
      <c r="D3281" s="45"/>
    </row>
    <row r="3282" spans="1:4" ht="19.600000000000001" customHeight="1" x14ac:dyDescent="0.25">
      <c r="A3282" s="32"/>
      <c r="B3282" s="33"/>
      <c r="C3282" s="39"/>
      <c r="D3282" s="45"/>
    </row>
    <row r="3283" spans="1:4" ht="19.600000000000001" customHeight="1" x14ac:dyDescent="0.25">
      <c r="A3283" s="32"/>
      <c r="B3283" s="33"/>
      <c r="C3283" s="39"/>
      <c r="D3283" s="45"/>
    </row>
    <row r="3284" spans="1:4" ht="19.600000000000001" customHeight="1" x14ac:dyDescent="0.25">
      <c r="A3284" s="32"/>
      <c r="B3284" s="33"/>
      <c r="C3284" s="39"/>
      <c r="D3284" s="45"/>
    </row>
    <row r="3285" spans="1:4" ht="19.600000000000001" customHeight="1" x14ac:dyDescent="0.25">
      <c r="A3285" s="32"/>
      <c r="B3285" s="33"/>
      <c r="C3285" s="39"/>
      <c r="D3285" s="45"/>
    </row>
    <row r="3286" spans="1:4" ht="19.600000000000001" customHeight="1" x14ac:dyDescent="0.25">
      <c r="A3286" s="32"/>
      <c r="B3286" s="33"/>
      <c r="C3286" s="39"/>
      <c r="D3286" s="45"/>
    </row>
    <row r="3287" spans="1:4" ht="19.600000000000001" customHeight="1" x14ac:dyDescent="0.25">
      <c r="A3287" s="32"/>
      <c r="B3287" s="33"/>
      <c r="C3287" s="39"/>
      <c r="D3287" s="45"/>
    </row>
    <row r="3288" spans="1:4" ht="19.600000000000001" customHeight="1" x14ac:dyDescent="0.25">
      <c r="A3288" s="32"/>
      <c r="B3288" s="33"/>
      <c r="C3288" s="39"/>
      <c r="D3288" s="45"/>
    </row>
    <row r="3289" spans="1:4" ht="19.600000000000001" customHeight="1" x14ac:dyDescent="0.25">
      <c r="A3289" s="32"/>
      <c r="B3289" s="33"/>
      <c r="C3289" s="39"/>
      <c r="D3289" s="45"/>
    </row>
    <row r="3290" spans="1:4" ht="19.600000000000001" customHeight="1" x14ac:dyDescent="0.25">
      <c r="A3290" s="32"/>
      <c r="B3290" s="33"/>
      <c r="C3290" s="39"/>
      <c r="D3290" s="45"/>
    </row>
    <row r="3291" spans="1:4" ht="19.600000000000001" customHeight="1" x14ac:dyDescent="0.25">
      <c r="A3291" s="32"/>
      <c r="B3291" s="33"/>
      <c r="C3291" s="39"/>
      <c r="D3291" s="45"/>
    </row>
    <row r="3292" spans="1:4" ht="19.600000000000001" customHeight="1" x14ac:dyDescent="0.25">
      <c r="A3292" s="32"/>
      <c r="B3292" s="33"/>
      <c r="C3292" s="39"/>
      <c r="D3292" s="45"/>
    </row>
    <row r="3293" spans="1:4" ht="19.600000000000001" customHeight="1" x14ac:dyDescent="0.25">
      <c r="A3293" s="32"/>
      <c r="B3293" s="33"/>
      <c r="C3293" s="39"/>
      <c r="D3293" s="45"/>
    </row>
    <row r="3294" spans="1:4" ht="19.600000000000001" customHeight="1" x14ac:dyDescent="0.25">
      <c r="A3294" s="32"/>
      <c r="B3294" s="33"/>
      <c r="C3294" s="39"/>
      <c r="D3294" s="45"/>
    </row>
    <row r="3295" spans="1:4" ht="19.600000000000001" customHeight="1" x14ac:dyDescent="0.25">
      <c r="A3295" s="32"/>
      <c r="B3295" s="33"/>
      <c r="C3295" s="39"/>
      <c r="D3295" s="45"/>
    </row>
    <row r="3296" spans="1:4" ht="19.600000000000001" customHeight="1" x14ac:dyDescent="0.25">
      <c r="A3296" s="32"/>
      <c r="B3296" s="33"/>
      <c r="C3296" s="39"/>
      <c r="D3296" s="45"/>
    </row>
    <row r="3297" spans="1:4" ht="19.600000000000001" customHeight="1" x14ac:dyDescent="0.25">
      <c r="A3297" s="32"/>
      <c r="B3297" s="33"/>
      <c r="C3297" s="39"/>
      <c r="D3297" s="45"/>
    </row>
    <row r="3298" spans="1:4" ht="19.600000000000001" customHeight="1" x14ac:dyDescent="0.25">
      <c r="A3298" s="32"/>
      <c r="B3298" s="33"/>
      <c r="C3298" s="39"/>
      <c r="D3298" s="45"/>
    </row>
    <row r="3299" spans="1:4" ht="19.600000000000001" customHeight="1" x14ac:dyDescent="0.25">
      <c r="A3299" s="32"/>
      <c r="B3299" s="33"/>
      <c r="C3299" s="39"/>
      <c r="D3299" s="45"/>
    </row>
    <row r="3300" spans="1:4" ht="19.600000000000001" customHeight="1" x14ac:dyDescent="0.25">
      <c r="A3300" s="32"/>
      <c r="B3300" s="33"/>
      <c r="C3300" s="39"/>
      <c r="D3300" s="45"/>
    </row>
    <row r="3301" spans="1:4" ht="19.600000000000001" customHeight="1" x14ac:dyDescent="0.25">
      <c r="A3301" s="32"/>
      <c r="B3301" s="33"/>
      <c r="C3301" s="39"/>
      <c r="D3301" s="45"/>
    </row>
    <row r="3302" spans="1:4" ht="19.600000000000001" customHeight="1" x14ac:dyDescent="0.25">
      <c r="A3302" s="32"/>
      <c r="B3302" s="33"/>
      <c r="C3302" s="39"/>
      <c r="D3302" s="45"/>
    </row>
    <row r="3303" spans="1:4" ht="19.600000000000001" customHeight="1" x14ac:dyDescent="0.25">
      <c r="A3303" s="32"/>
      <c r="B3303" s="33"/>
      <c r="C3303" s="39"/>
      <c r="D3303" s="45"/>
    </row>
    <row r="3304" spans="1:4" ht="19.600000000000001" customHeight="1" x14ac:dyDescent="0.25">
      <c r="A3304" s="32"/>
      <c r="B3304" s="33"/>
      <c r="C3304" s="39"/>
      <c r="D3304" s="45"/>
    </row>
    <row r="3305" spans="1:4" ht="19.600000000000001" customHeight="1" x14ac:dyDescent="0.25">
      <c r="A3305" s="32"/>
      <c r="B3305" s="33"/>
      <c r="C3305" s="39"/>
      <c r="D3305" s="45"/>
    </row>
    <row r="3306" spans="1:4" ht="19.600000000000001" customHeight="1" x14ac:dyDescent="0.25">
      <c r="A3306" s="32"/>
      <c r="B3306" s="33"/>
      <c r="C3306" s="39"/>
      <c r="D3306" s="45"/>
    </row>
    <row r="3307" spans="1:4" ht="19.600000000000001" customHeight="1" x14ac:dyDescent="0.25">
      <c r="A3307" s="32"/>
      <c r="B3307" s="33"/>
      <c r="C3307" s="39"/>
      <c r="D3307" s="45"/>
    </row>
    <row r="3308" spans="1:4" ht="19.600000000000001" customHeight="1" x14ac:dyDescent="0.25">
      <c r="A3308" s="32"/>
      <c r="B3308" s="33"/>
      <c r="C3308" s="39"/>
      <c r="D3308" s="45"/>
    </row>
    <row r="3309" spans="1:4" ht="19.600000000000001" customHeight="1" x14ac:dyDescent="0.25">
      <c r="A3309" s="32"/>
      <c r="B3309" s="33"/>
      <c r="C3309" s="39"/>
      <c r="D3309" s="45"/>
    </row>
    <row r="3310" spans="1:4" ht="19.600000000000001" customHeight="1" x14ac:dyDescent="0.25">
      <c r="A3310" s="32"/>
      <c r="B3310" s="33"/>
      <c r="C3310" s="39"/>
      <c r="D3310" s="45"/>
    </row>
    <row r="3311" spans="1:4" ht="19.600000000000001" customHeight="1" x14ac:dyDescent="0.25">
      <c r="A3311" s="32"/>
      <c r="B3311" s="33"/>
      <c r="C3311" s="39"/>
      <c r="D3311" s="45"/>
    </row>
    <row r="3312" spans="1:4" ht="19.600000000000001" customHeight="1" x14ac:dyDescent="0.25">
      <c r="A3312" s="32"/>
      <c r="B3312" s="33"/>
      <c r="C3312" s="39"/>
      <c r="D3312" s="45"/>
    </row>
    <row r="3313" spans="1:4" ht="19.600000000000001" customHeight="1" x14ac:dyDescent="0.25">
      <c r="A3313" s="32"/>
      <c r="B3313" s="33"/>
      <c r="C3313" s="39"/>
      <c r="D3313" s="45"/>
    </row>
    <row r="3314" spans="1:4" ht="19.600000000000001" customHeight="1" x14ac:dyDescent="0.25">
      <c r="A3314" s="32"/>
      <c r="B3314" s="33"/>
      <c r="C3314" s="39"/>
      <c r="D3314" s="45"/>
    </row>
    <row r="3315" spans="1:4" ht="19.600000000000001" customHeight="1" x14ac:dyDescent="0.25">
      <c r="A3315" s="32"/>
      <c r="B3315" s="33"/>
      <c r="C3315" s="39"/>
      <c r="D3315" s="45"/>
    </row>
    <row r="3316" spans="1:4" ht="19.600000000000001" customHeight="1" x14ac:dyDescent="0.25">
      <c r="A3316" s="32"/>
      <c r="B3316" s="33"/>
      <c r="C3316" s="39"/>
      <c r="D3316" s="45"/>
    </row>
    <row r="3317" spans="1:4" ht="19.600000000000001" customHeight="1" x14ac:dyDescent="0.25">
      <c r="A3317" s="32"/>
      <c r="B3317" s="33"/>
      <c r="C3317" s="39"/>
      <c r="D3317" s="45"/>
    </row>
    <row r="3318" spans="1:4" ht="19.600000000000001" customHeight="1" x14ac:dyDescent="0.25">
      <c r="A3318" s="32"/>
      <c r="B3318" s="33"/>
      <c r="C3318" s="39"/>
      <c r="D3318" s="45"/>
    </row>
    <row r="3319" spans="1:4" ht="19.600000000000001" customHeight="1" x14ac:dyDescent="0.25">
      <c r="A3319" s="32"/>
      <c r="B3319" s="33"/>
      <c r="C3319" s="39"/>
      <c r="D3319" s="45"/>
    </row>
    <row r="3320" spans="1:4" ht="19.600000000000001" customHeight="1" x14ac:dyDescent="0.25">
      <c r="A3320" s="32"/>
      <c r="B3320" s="33"/>
      <c r="C3320" s="39"/>
      <c r="D3320" s="45"/>
    </row>
    <row r="3321" spans="1:4" ht="19.600000000000001" customHeight="1" x14ac:dyDescent="0.25">
      <c r="A3321" s="32"/>
      <c r="B3321" s="33"/>
      <c r="C3321" s="39"/>
      <c r="D3321" s="45"/>
    </row>
    <row r="3322" spans="1:4" ht="19.600000000000001" customHeight="1" x14ac:dyDescent="0.25">
      <c r="A3322" s="32"/>
      <c r="B3322" s="33"/>
      <c r="C3322" s="39"/>
      <c r="D3322" s="45"/>
    </row>
    <row r="3323" spans="1:4" ht="19.600000000000001" customHeight="1" x14ac:dyDescent="0.25">
      <c r="A3323" s="32"/>
      <c r="B3323" s="33"/>
      <c r="C3323" s="39"/>
      <c r="D3323" s="45"/>
    </row>
    <row r="3324" spans="1:4" ht="19.600000000000001" customHeight="1" x14ac:dyDescent="0.25">
      <c r="A3324" s="32"/>
      <c r="B3324" s="33"/>
      <c r="C3324" s="39"/>
      <c r="D3324" s="45"/>
    </row>
    <row r="3325" spans="1:4" ht="19.600000000000001" customHeight="1" x14ac:dyDescent="0.25">
      <c r="A3325" s="32"/>
      <c r="B3325" s="33"/>
      <c r="C3325" s="39"/>
      <c r="D3325" s="45"/>
    </row>
    <row r="3326" spans="1:4" ht="19.600000000000001" customHeight="1" x14ac:dyDescent="0.25">
      <c r="A3326" s="32"/>
      <c r="B3326" s="33"/>
      <c r="C3326" s="39"/>
      <c r="D3326" s="45"/>
    </row>
    <row r="3327" spans="1:4" ht="19.600000000000001" customHeight="1" x14ac:dyDescent="0.25">
      <c r="A3327" s="32"/>
      <c r="B3327" s="33"/>
      <c r="C3327" s="39"/>
      <c r="D3327" s="45"/>
    </row>
    <row r="3328" spans="1:4" ht="19.600000000000001" customHeight="1" x14ac:dyDescent="0.25">
      <c r="A3328" s="32"/>
      <c r="B3328" s="33"/>
      <c r="C3328" s="39"/>
      <c r="D3328" s="45"/>
    </row>
    <row r="3329" spans="1:4" ht="19.600000000000001" customHeight="1" x14ac:dyDescent="0.25">
      <c r="A3329" s="32"/>
      <c r="B3329" s="33"/>
      <c r="C3329" s="39"/>
      <c r="D3329" s="45"/>
    </row>
    <row r="3330" spans="1:4" ht="19.600000000000001" customHeight="1" x14ac:dyDescent="0.25">
      <c r="A3330" s="32"/>
      <c r="B3330" s="33"/>
      <c r="C3330" s="39"/>
      <c r="D3330" s="45"/>
    </row>
    <row r="3331" spans="1:4" ht="19.600000000000001" customHeight="1" x14ac:dyDescent="0.25">
      <c r="A3331" s="32"/>
      <c r="B3331" s="33"/>
      <c r="C3331" s="39"/>
      <c r="D3331" s="45"/>
    </row>
    <row r="3332" spans="1:4" ht="19.600000000000001" customHeight="1" x14ac:dyDescent="0.25">
      <c r="A3332" s="32"/>
      <c r="B3332" s="33"/>
      <c r="C3332" s="39"/>
      <c r="D3332" s="45"/>
    </row>
    <row r="3333" spans="1:4" ht="19.600000000000001" customHeight="1" x14ac:dyDescent="0.25">
      <c r="A3333" s="32"/>
      <c r="B3333" s="33"/>
      <c r="C3333" s="39"/>
      <c r="D3333" s="45"/>
    </row>
    <row r="3334" spans="1:4" ht="19.600000000000001" customHeight="1" x14ac:dyDescent="0.25">
      <c r="A3334" s="32"/>
      <c r="B3334" s="33"/>
      <c r="C3334" s="39"/>
      <c r="D3334" s="45"/>
    </row>
    <row r="3335" spans="1:4" ht="19.600000000000001" customHeight="1" x14ac:dyDescent="0.25">
      <c r="A3335" s="32"/>
      <c r="B3335" s="33"/>
      <c r="C3335" s="39"/>
      <c r="D3335" s="45"/>
    </row>
    <row r="3336" spans="1:4" ht="19.600000000000001" customHeight="1" x14ac:dyDescent="0.25">
      <c r="A3336" s="32"/>
      <c r="B3336" s="33"/>
      <c r="C3336" s="39"/>
      <c r="D3336" s="45"/>
    </row>
    <row r="3337" spans="1:4" ht="19.600000000000001" customHeight="1" x14ac:dyDescent="0.25">
      <c r="A3337" s="32"/>
      <c r="B3337" s="33"/>
      <c r="C3337" s="39"/>
      <c r="D3337" s="45"/>
    </row>
    <row r="3338" spans="1:4" ht="19.600000000000001" customHeight="1" x14ac:dyDescent="0.25">
      <c r="A3338" s="32"/>
      <c r="B3338" s="33"/>
      <c r="C3338" s="39"/>
      <c r="D3338" s="45"/>
    </row>
    <row r="3339" spans="1:4" ht="19.600000000000001" customHeight="1" x14ac:dyDescent="0.25">
      <c r="A3339" s="32"/>
      <c r="B3339" s="33"/>
      <c r="C3339" s="39"/>
      <c r="D3339" s="45"/>
    </row>
    <row r="3340" spans="1:4" ht="19.600000000000001" customHeight="1" x14ac:dyDescent="0.25">
      <c r="A3340" s="32"/>
      <c r="B3340" s="33"/>
      <c r="C3340" s="39"/>
      <c r="D3340" s="45"/>
    </row>
    <row r="3341" spans="1:4" ht="19.600000000000001" customHeight="1" x14ac:dyDescent="0.25">
      <c r="A3341" s="32"/>
      <c r="B3341" s="33"/>
      <c r="C3341" s="39"/>
      <c r="D3341" s="45"/>
    </row>
    <row r="3342" spans="1:4" ht="19.600000000000001" customHeight="1" x14ac:dyDescent="0.25">
      <c r="A3342" s="32"/>
      <c r="B3342" s="33"/>
      <c r="C3342" s="39"/>
      <c r="D3342" s="45"/>
    </row>
    <row r="3343" spans="1:4" ht="19.600000000000001" customHeight="1" x14ac:dyDescent="0.25">
      <c r="A3343" s="32"/>
      <c r="B3343" s="33"/>
      <c r="C3343" s="39"/>
      <c r="D3343" s="45"/>
    </row>
    <row r="3344" spans="1:4" ht="19.600000000000001" customHeight="1" x14ac:dyDescent="0.25">
      <c r="A3344" s="32"/>
      <c r="B3344" s="33"/>
      <c r="C3344" s="39"/>
      <c r="D3344" s="45"/>
    </row>
    <row r="3345" spans="1:4" ht="19.600000000000001" customHeight="1" x14ac:dyDescent="0.25">
      <c r="A3345" s="32"/>
      <c r="B3345" s="33"/>
      <c r="C3345" s="39"/>
      <c r="D3345" s="45"/>
    </row>
    <row r="3346" spans="1:4" ht="19.600000000000001" customHeight="1" x14ac:dyDescent="0.25">
      <c r="A3346" s="32"/>
      <c r="B3346" s="33"/>
      <c r="C3346" s="39"/>
      <c r="D3346" s="45"/>
    </row>
    <row r="3347" spans="1:4" ht="19.600000000000001" customHeight="1" x14ac:dyDescent="0.25">
      <c r="A3347" s="32"/>
      <c r="B3347" s="33"/>
      <c r="C3347" s="39"/>
      <c r="D3347" s="45"/>
    </row>
    <row r="3348" spans="1:4" ht="19.600000000000001" customHeight="1" x14ac:dyDescent="0.25">
      <c r="A3348" s="32"/>
      <c r="B3348" s="33"/>
      <c r="C3348" s="39"/>
      <c r="D3348" s="45"/>
    </row>
    <row r="3349" spans="1:4" ht="19.600000000000001" customHeight="1" x14ac:dyDescent="0.25">
      <c r="A3349" s="32"/>
      <c r="B3349" s="33"/>
      <c r="C3349" s="39"/>
      <c r="D3349" s="45"/>
    </row>
    <row r="3350" spans="1:4" ht="19.600000000000001" customHeight="1" x14ac:dyDescent="0.25">
      <c r="A3350" s="32"/>
      <c r="B3350" s="33"/>
      <c r="C3350" s="39"/>
      <c r="D3350" s="45"/>
    </row>
    <row r="3351" spans="1:4" ht="19.600000000000001" customHeight="1" x14ac:dyDescent="0.25">
      <c r="A3351" s="32"/>
      <c r="B3351" s="33"/>
      <c r="C3351" s="39"/>
      <c r="D3351" s="45"/>
    </row>
    <row r="3352" spans="1:4" ht="19.600000000000001" customHeight="1" x14ac:dyDescent="0.25">
      <c r="A3352" s="32"/>
      <c r="B3352" s="33"/>
      <c r="C3352" s="39"/>
      <c r="D3352" s="45"/>
    </row>
    <row r="3353" spans="1:4" ht="19.600000000000001" customHeight="1" x14ac:dyDescent="0.25">
      <c r="A3353" s="32"/>
      <c r="B3353" s="33"/>
      <c r="C3353" s="39"/>
      <c r="D3353" s="45"/>
    </row>
    <row r="3354" spans="1:4" ht="19.600000000000001" customHeight="1" x14ac:dyDescent="0.25">
      <c r="A3354" s="32"/>
      <c r="B3354" s="33"/>
      <c r="C3354" s="39"/>
      <c r="D3354" s="45"/>
    </row>
    <row r="3355" spans="1:4" ht="19.600000000000001" customHeight="1" x14ac:dyDescent="0.25">
      <c r="A3355" s="32"/>
      <c r="B3355" s="33"/>
      <c r="C3355" s="39"/>
      <c r="D3355" s="45"/>
    </row>
    <row r="3356" spans="1:4" ht="19.600000000000001" customHeight="1" x14ac:dyDescent="0.25">
      <c r="A3356" s="32"/>
      <c r="B3356" s="33"/>
      <c r="C3356" s="39"/>
      <c r="D3356" s="45"/>
    </row>
    <row r="3357" spans="1:4" ht="19.600000000000001" customHeight="1" x14ac:dyDescent="0.25">
      <c r="A3357" s="32"/>
      <c r="B3357" s="33"/>
      <c r="C3357" s="39"/>
      <c r="D3357" s="45"/>
    </row>
    <row r="3358" spans="1:4" ht="19.600000000000001" customHeight="1" x14ac:dyDescent="0.25">
      <c r="A3358" s="32"/>
      <c r="B3358" s="33"/>
      <c r="C3358" s="39"/>
      <c r="D3358" s="45"/>
    </row>
    <row r="3359" spans="1:4" ht="19.600000000000001" customHeight="1" x14ac:dyDescent="0.25">
      <c r="A3359" s="32"/>
      <c r="B3359" s="33"/>
      <c r="C3359" s="39"/>
      <c r="D3359" s="45"/>
    </row>
    <row r="3360" spans="1:4" ht="19.600000000000001" customHeight="1" x14ac:dyDescent="0.25">
      <c r="A3360" s="32"/>
      <c r="B3360" s="33"/>
      <c r="C3360" s="39"/>
      <c r="D3360" s="45"/>
    </row>
    <row r="3361" spans="1:4" ht="19.600000000000001" customHeight="1" x14ac:dyDescent="0.25">
      <c r="A3361" s="32"/>
      <c r="B3361" s="33"/>
      <c r="C3361" s="39"/>
      <c r="D3361" s="45"/>
    </row>
    <row r="3362" spans="1:4" ht="19.600000000000001" customHeight="1" x14ac:dyDescent="0.25">
      <c r="A3362" s="32"/>
      <c r="B3362" s="33"/>
      <c r="C3362" s="39"/>
      <c r="D3362" s="45"/>
    </row>
    <row r="3363" spans="1:4" ht="19.600000000000001" customHeight="1" x14ac:dyDescent="0.25">
      <c r="A3363" s="32"/>
      <c r="B3363" s="33"/>
      <c r="C3363" s="39"/>
      <c r="D3363" s="45"/>
    </row>
    <row r="3364" spans="1:4" ht="19.600000000000001" customHeight="1" x14ac:dyDescent="0.25">
      <c r="A3364" s="32"/>
      <c r="B3364" s="33"/>
      <c r="C3364" s="39"/>
      <c r="D3364" s="45"/>
    </row>
    <row r="3365" spans="1:4" ht="19.600000000000001" customHeight="1" x14ac:dyDescent="0.25">
      <c r="A3365" s="32"/>
      <c r="B3365" s="33"/>
      <c r="C3365" s="39"/>
      <c r="D3365" s="45"/>
    </row>
    <row r="3366" spans="1:4" ht="19.600000000000001" customHeight="1" x14ac:dyDescent="0.25">
      <c r="A3366" s="32"/>
      <c r="B3366" s="33"/>
      <c r="C3366" s="39"/>
      <c r="D3366" s="45"/>
    </row>
    <row r="3367" spans="1:4" ht="19.600000000000001" customHeight="1" x14ac:dyDescent="0.25">
      <c r="A3367" s="32"/>
      <c r="B3367" s="33"/>
      <c r="C3367" s="39"/>
      <c r="D3367" s="45"/>
    </row>
    <row r="3368" spans="1:4" ht="19.600000000000001" customHeight="1" x14ac:dyDescent="0.25">
      <c r="A3368" s="32"/>
      <c r="B3368" s="33"/>
      <c r="C3368" s="39"/>
      <c r="D3368" s="45"/>
    </row>
    <row r="3369" spans="1:4" ht="19.600000000000001" customHeight="1" x14ac:dyDescent="0.25">
      <c r="A3369" s="32"/>
      <c r="B3369" s="33"/>
      <c r="C3369" s="39"/>
      <c r="D3369" s="45"/>
    </row>
    <row r="3370" spans="1:4" ht="19.600000000000001" customHeight="1" x14ac:dyDescent="0.25">
      <c r="A3370" s="32"/>
      <c r="B3370" s="33"/>
      <c r="C3370" s="39"/>
      <c r="D3370" s="45"/>
    </row>
    <row r="3371" spans="1:4" ht="19.600000000000001" customHeight="1" x14ac:dyDescent="0.25">
      <c r="A3371" s="32"/>
      <c r="B3371" s="33"/>
      <c r="C3371" s="39"/>
      <c r="D3371" s="45"/>
    </row>
    <row r="3372" spans="1:4" ht="19.600000000000001" customHeight="1" x14ac:dyDescent="0.25">
      <c r="A3372" s="32"/>
      <c r="B3372" s="33"/>
      <c r="C3372" s="39"/>
      <c r="D3372" s="45"/>
    </row>
    <row r="3373" spans="1:4" ht="19.600000000000001" customHeight="1" x14ac:dyDescent="0.25">
      <c r="A3373" s="32"/>
      <c r="B3373" s="33"/>
      <c r="C3373" s="39"/>
      <c r="D3373" s="45"/>
    </row>
    <row r="3374" spans="1:4" ht="19.600000000000001" customHeight="1" x14ac:dyDescent="0.25">
      <c r="A3374" s="32"/>
      <c r="B3374" s="33"/>
      <c r="C3374" s="39"/>
      <c r="D3374" s="45"/>
    </row>
    <row r="3375" spans="1:4" ht="19.600000000000001" customHeight="1" x14ac:dyDescent="0.25">
      <c r="A3375" s="32"/>
      <c r="B3375" s="33"/>
      <c r="C3375" s="39"/>
      <c r="D3375" s="45"/>
    </row>
    <row r="3376" spans="1:4" ht="19.600000000000001" customHeight="1" x14ac:dyDescent="0.25">
      <c r="A3376" s="32"/>
      <c r="B3376" s="33"/>
      <c r="C3376" s="39"/>
      <c r="D3376" s="45"/>
    </row>
    <row r="3377" spans="1:4" ht="19.600000000000001" customHeight="1" x14ac:dyDescent="0.25">
      <c r="A3377" s="32"/>
      <c r="B3377" s="33"/>
      <c r="C3377" s="39"/>
      <c r="D3377" s="45"/>
    </row>
    <row r="3378" spans="1:4" ht="19.600000000000001" customHeight="1" x14ac:dyDescent="0.25">
      <c r="A3378" s="32"/>
      <c r="B3378" s="33"/>
      <c r="C3378" s="39"/>
      <c r="D3378" s="45"/>
    </row>
    <row r="3379" spans="1:4" ht="19.600000000000001" customHeight="1" x14ac:dyDescent="0.25">
      <c r="A3379" s="32"/>
      <c r="B3379" s="33"/>
      <c r="C3379" s="39"/>
      <c r="D3379" s="45"/>
    </row>
    <row r="3380" spans="1:4" ht="19.600000000000001" customHeight="1" x14ac:dyDescent="0.25">
      <c r="A3380" s="32"/>
      <c r="B3380" s="33"/>
      <c r="C3380" s="39"/>
      <c r="D3380" s="45"/>
    </row>
    <row r="3381" spans="1:4" ht="19.600000000000001" customHeight="1" x14ac:dyDescent="0.25">
      <c r="A3381" s="32"/>
      <c r="B3381" s="33"/>
      <c r="C3381" s="39"/>
      <c r="D3381" s="45"/>
    </row>
    <row r="3382" spans="1:4" ht="19.600000000000001" customHeight="1" x14ac:dyDescent="0.25">
      <c r="A3382" s="32"/>
      <c r="B3382" s="33"/>
      <c r="C3382" s="39"/>
      <c r="D3382" s="45"/>
    </row>
    <row r="3383" spans="1:4" ht="19.600000000000001" customHeight="1" x14ac:dyDescent="0.25">
      <c r="A3383" s="32"/>
      <c r="B3383" s="33"/>
      <c r="C3383" s="39"/>
      <c r="D3383" s="45"/>
    </row>
    <row r="3384" spans="1:4" ht="19.600000000000001" customHeight="1" x14ac:dyDescent="0.25">
      <c r="A3384" s="32"/>
      <c r="B3384" s="33"/>
      <c r="C3384" s="39"/>
      <c r="D3384" s="45"/>
    </row>
    <row r="3385" spans="1:4" ht="19.600000000000001" customHeight="1" x14ac:dyDescent="0.25">
      <c r="A3385" s="32"/>
      <c r="B3385" s="33"/>
      <c r="C3385" s="39"/>
      <c r="D3385" s="45"/>
    </row>
    <row r="3386" spans="1:4" ht="19.600000000000001" customHeight="1" x14ac:dyDescent="0.25">
      <c r="A3386" s="32"/>
      <c r="B3386" s="33"/>
      <c r="C3386" s="39"/>
      <c r="D3386" s="45"/>
    </row>
    <row r="3387" spans="1:4" ht="19.600000000000001" customHeight="1" x14ac:dyDescent="0.25">
      <c r="A3387" s="32"/>
      <c r="B3387" s="33"/>
      <c r="C3387" s="39"/>
      <c r="D3387" s="45"/>
    </row>
    <row r="3388" spans="1:4" ht="19.600000000000001" customHeight="1" x14ac:dyDescent="0.25">
      <c r="A3388" s="32"/>
      <c r="B3388" s="33"/>
      <c r="C3388" s="39"/>
      <c r="D3388" s="45"/>
    </row>
    <row r="3389" spans="1:4" ht="19.600000000000001" customHeight="1" x14ac:dyDescent="0.25">
      <c r="A3389" s="32"/>
      <c r="B3389" s="33"/>
      <c r="C3389" s="39"/>
      <c r="D3389" s="45"/>
    </row>
    <row r="3390" spans="1:4" ht="19.600000000000001" customHeight="1" x14ac:dyDescent="0.25">
      <c r="A3390" s="32"/>
      <c r="B3390" s="33"/>
      <c r="C3390" s="39"/>
      <c r="D3390" s="45"/>
    </row>
    <row r="3391" spans="1:4" ht="19.600000000000001" customHeight="1" x14ac:dyDescent="0.25">
      <c r="A3391" s="32"/>
      <c r="B3391" s="33"/>
      <c r="C3391" s="39"/>
      <c r="D3391" s="45"/>
    </row>
    <row r="3392" spans="1:4" ht="19.600000000000001" customHeight="1" x14ac:dyDescent="0.25">
      <c r="A3392" s="32"/>
      <c r="B3392" s="33"/>
      <c r="C3392" s="39"/>
      <c r="D3392" s="45"/>
    </row>
    <row r="3393" spans="1:4" ht="19.600000000000001" customHeight="1" x14ac:dyDescent="0.25">
      <c r="A3393" s="32"/>
      <c r="B3393" s="33"/>
      <c r="C3393" s="39"/>
      <c r="D3393" s="45"/>
    </row>
    <row r="3394" spans="1:4" ht="19.600000000000001" customHeight="1" x14ac:dyDescent="0.25">
      <c r="A3394" s="32"/>
      <c r="B3394" s="33"/>
      <c r="C3394" s="39"/>
      <c r="D3394" s="45"/>
    </row>
    <row r="3395" spans="1:4" ht="19.600000000000001" customHeight="1" x14ac:dyDescent="0.25">
      <c r="A3395" s="32"/>
      <c r="B3395" s="33"/>
      <c r="C3395" s="39"/>
      <c r="D3395" s="45"/>
    </row>
    <row r="3396" spans="1:4" ht="19.600000000000001" customHeight="1" x14ac:dyDescent="0.25">
      <c r="A3396" s="32"/>
      <c r="B3396" s="33"/>
      <c r="C3396" s="39"/>
      <c r="D3396" s="45"/>
    </row>
    <row r="3397" spans="1:4" ht="19.600000000000001" customHeight="1" x14ac:dyDescent="0.25">
      <c r="A3397" s="32"/>
      <c r="B3397" s="33"/>
      <c r="C3397" s="39"/>
      <c r="D3397" s="45"/>
    </row>
    <row r="3398" spans="1:4" ht="19.600000000000001" customHeight="1" x14ac:dyDescent="0.25">
      <c r="A3398" s="32"/>
      <c r="B3398" s="33"/>
      <c r="C3398" s="39"/>
      <c r="D3398" s="45"/>
    </row>
    <row r="3399" spans="1:4" ht="19.600000000000001" customHeight="1" x14ac:dyDescent="0.25">
      <c r="A3399" s="32"/>
      <c r="B3399" s="33"/>
      <c r="C3399" s="39"/>
      <c r="D3399" s="45"/>
    </row>
    <row r="3400" spans="1:4" ht="19.600000000000001" customHeight="1" x14ac:dyDescent="0.25">
      <c r="A3400" s="32"/>
      <c r="B3400" s="33"/>
      <c r="C3400" s="39"/>
      <c r="D3400" s="45"/>
    </row>
    <row r="3401" spans="1:4" ht="19.600000000000001" customHeight="1" x14ac:dyDescent="0.25">
      <c r="A3401" s="32"/>
      <c r="B3401" s="33"/>
      <c r="C3401" s="39"/>
      <c r="D3401" s="45"/>
    </row>
    <row r="3402" spans="1:4" ht="19.600000000000001" customHeight="1" x14ac:dyDescent="0.25">
      <c r="A3402" s="32"/>
      <c r="B3402" s="33"/>
      <c r="C3402" s="39"/>
      <c r="D3402" s="45"/>
    </row>
    <row r="3403" spans="1:4" ht="19.600000000000001" customHeight="1" x14ac:dyDescent="0.25">
      <c r="A3403" s="32"/>
      <c r="B3403" s="33"/>
      <c r="C3403" s="39"/>
      <c r="D3403" s="45"/>
    </row>
    <row r="3404" spans="1:4" ht="19.600000000000001" customHeight="1" x14ac:dyDescent="0.25">
      <c r="A3404" s="32"/>
      <c r="B3404" s="33"/>
      <c r="C3404" s="39"/>
      <c r="D3404" s="45"/>
    </row>
    <row r="3405" spans="1:4" ht="19.600000000000001" customHeight="1" x14ac:dyDescent="0.25">
      <c r="A3405" s="32"/>
      <c r="B3405" s="33"/>
      <c r="C3405" s="39"/>
      <c r="D3405" s="45"/>
    </row>
    <row r="3406" spans="1:4" ht="19.600000000000001" customHeight="1" x14ac:dyDescent="0.25">
      <c r="A3406" s="32"/>
      <c r="B3406" s="33"/>
      <c r="C3406" s="39"/>
      <c r="D3406" s="45"/>
    </row>
    <row r="3407" spans="1:4" ht="19.600000000000001" customHeight="1" x14ac:dyDescent="0.25">
      <c r="A3407" s="32"/>
      <c r="B3407" s="33"/>
      <c r="C3407" s="39"/>
      <c r="D3407" s="45"/>
    </row>
    <row r="3408" spans="1:4" ht="19.600000000000001" customHeight="1" x14ac:dyDescent="0.25">
      <c r="A3408" s="32"/>
      <c r="B3408" s="33"/>
      <c r="C3408" s="39"/>
      <c r="D3408" s="45"/>
    </row>
    <row r="3409" spans="1:4" ht="19.600000000000001" customHeight="1" x14ac:dyDescent="0.25">
      <c r="A3409" s="32"/>
      <c r="B3409" s="33"/>
      <c r="C3409" s="39"/>
      <c r="D3409" s="45"/>
    </row>
    <row r="3410" spans="1:4" ht="19.600000000000001" customHeight="1" x14ac:dyDescent="0.25">
      <c r="A3410" s="32"/>
      <c r="B3410" s="33"/>
      <c r="C3410" s="39"/>
      <c r="D3410" s="45"/>
    </row>
    <row r="3411" spans="1:4" ht="19.600000000000001" customHeight="1" x14ac:dyDescent="0.25">
      <c r="A3411" s="32"/>
      <c r="B3411" s="33"/>
      <c r="C3411" s="39"/>
      <c r="D3411" s="45"/>
    </row>
    <row r="3412" spans="1:4" ht="19.600000000000001" customHeight="1" x14ac:dyDescent="0.25">
      <c r="A3412" s="32"/>
      <c r="B3412" s="33"/>
      <c r="C3412" s="39"/>
      <c r="D3412" s="45"/>
    </row>
    <row r="3413" spans="1:4" ht="19.600000000000001" customHeight="1" x14ac:dyDescent="0.25">
      <c r="A3413" s="32"/>
      <c r="B3413" s="33"/>
      <c r="C3413" s="39"/>
      <c r="D3413" s="45"/>
    </row>
    <row r="3414" spans="1:4" ht="19.600000000000001" customHeight="1" x14ac:dyDescent="0.25">
      <c r="A3414" s="32"/>
      <c r="B3414" s="33"/>
      <c r="C3414" s="39"/>
      <c r="D3414" s="45"/>
    </row>
    <row r="3415" spans="1:4" ht="19.600000000000001" customHeight="1" x14ac:dyDescent="0.25">
      <c r="A3415" s="32"/>
      <c r="B3415" s="33"/>
      <c r="C3415" s="39"/>
      <c r="D3415" s="45"/>
    </row>
    <row r="3416" spans="1:4" ht="19.600000000000001" customHeight="1" x14ac:dyDescent="0.25">
      <c r="A3416" s="32"/>
      <c r="B3416" s="33"/>
      <c r="C3416" s="39"/>
      <c r="D3416" s="45"/>
    </row>
    <row r="3417" spans="1:4" ht="19.600000000000001" customHeight="1" x14ac:dyDescent="0.25">
      <c r="A3417" s="32"/>
      <c r="B3417" s="33"/>
      <c r="C3417" s="39"/>
      <c r="D3417" s="45"/>
    </row>
    <row r="3418" spans="1:4" ht="19.600000000000001" customHeight="1" x14ac:dyDescent="0.25">
      <c r="A3418" s="32"/>
      <c r="B3418" s="33"/>
      <c r="C3418" s="39"/>
      <c r="D3418" s="45"/>
    </row>
    <row r="3419" spans="1:4" ht="19.600000000000001" customHeight="1" x14ac:dyDescent="0.25">
      <c r="A3419" s="32"/>
      <c r="B3419" s="33"/>
      <c r="C3419" s="39"/>
      <c r="D3419" s="45"/>
    </row>
    <row r="3420" spans="1:4" ht="19.600000000000001" customHeight="1" x14ac:dyDescent="0.25">
      <c r="A3420" s="32"/>
      <c r="B3420" s="33"/>
      <c r="C3420" s="39"/>
      <c r="D3420" s="45"/>
    </row>
    <row r="3421" spans="1:4" ht="19.600000000000001" customHeight="1" x14ac:dyDescent="0.25">
      <c r="A3421" s="32"/>
      <c r="B3421" s="33"/>
      <c r="C3421" s="39"/>
      <c r="D3421" s="45"/>
    </row>
    <row r="3422" spans="1:4" ht="19.600000000000001" customHeight="1" x14ac:dyDescent="0.25">
      <c r="A3422" s="32"/>
      <c r="B3422" s="33"/>
      <c r="C3422" s="39"/>
      <c r="D3422" s="45"/>
    </row>
    <row r="3423" spans="1:4" ht="19.600000000000001" customHeight="1" x14ac:dyDescent="0.25">
      <c r="A3423" s="32"/>
      <c r="B3423" s="33"/>
      <c r="C3423" s="39"/>
      <c r="D3423" s="45"/>
    </row>
    <row r="3424" spans="1:4" ht="19.600000000000001" customHeight="1" x14ac:dyDescent="0.25">
      <c r="A3424" s="32"/>
      <c r="B3424" s="33"/>
      <c r="C3424" s="39"/>
      <c r="D3424" s="45"/>
    </row>
    <row r="3425" spans="1:4" ht="19.600000000000001" customHeight="1" x14ac:dyDescent="0.25">
      <c r="A3425" s="32"/>
      <c r="B3425" s="33"/>
      <c r="C3425" s="39"/>
      <c r="D3425" s="45"/>
    </row>
    <row r="3426" spans="1:4" ht="19.600000000000001" customHeight="1" x14ac:dyDescent="0.25">
      <c r="A3426" s="32"/>
      <c r="B3426" s="33"/>
      <c r="C3426" s="39"/>
      <c r="D3426" s="45"/>
    </row>
    <row r="3427" spans="1:4" ht="19.600000000000001" customHeight="1" x14ac:dyDescent="0.25">
      <c r="A3427" s="32"/>
      <c r="B3427" s="33"/>
      <c r="C3427" s="39"/>
      <c r="D3427" s="45"/>
    </row>
    <row r="3428" spans="1:4" ht="19.600000000000001" customHeight="1" x14ac:dyDescent="0.25">
      <c r="A3428" s="32"/>
      <c r="B3428" s="33"/>
      <c r="C3428" s="39"/>
      <c r="D3428" s="45"/>
    </row>
    <row r="3429" spans="1:4" ht="19.600000000000001" customHeight="1" x14ac:dyDescent="0.25">
      <c r="A3429" s="32"/>
      <c r="B3429" s="33"/>
      <c r="C3429" s="39"/>
      <c r="D3429" s="45"/>
    </row>
    <row r="3430" spans="1:4" ht="19.600000000000001" customHeight="1" x14ac:dyDescent="0.25">
      <c r="A3430" s="32"/>
      <c r="B3430" s="33"/>
      <c r="C3430" s="39"/>
      <c r="D3430" s="45"/>
    </row>
    <row r="3431" spans="1:4" ht="19.600000000000001" customHeight="1" x14ac:dyDescent="0.25">
      <c r="A3431" s="32"/>
      <c r="B3431" s="33"/>
      <c r="C3431" s="39"/>
      <c r="D3431" s="45"/>
    </row>
    <row r="3432" spans="1:4" ht="19.600000000000001" customHeight="1" x14ac:dyDescent="0.25">
      <c r="A3432" s="32"/>
      <c r="B3432" s="33"/>
      <c r="C3432" s="39"/>
      <c r="D3432" s="45"/>
    </row>
    <row r="3433" spans="1:4" ht="19.600000000000001" customHeight="1" x14ac:dyDescent="0.25">
      <c r="A3433" s="32"/>
      <c r="B3433" s="33"/>
      <c r="C3433" s="39"/>
      <c r="D3433" s="45"/>
    </row>
    <row r="3434" spans="1:4" ht="19.600000000000001" customHeight="1" x14ac:dyDescent="0.25">
      <c r="A3434" s="32"/>
      <c r="B3434" s="33"/>
      <c r="C3434" s="39"/>
      <c r="D3434" s="45"/>
    </row>
    <row r="3435" spans="1:4" ht="19.600000000000001" customHeight="1" x14ac:dyDescent="0.25">
      <c r="A3435" s="32"/>
      <c r="B3435" s="33"/>
      <c r="C3435" s="39"/>
      <c r="D3435" s="45"/>
    </row>
    <row r="3436" spans="1:4" ht="19.600000000000001" customHeight="1" x14ac:dyDescent="0.25">
      <c r="A3436" s="32"/>
      <c r="B3436" s="33"/>
      <c r="C3436" s="39"/>
      <c r="D3436" s="45"/>
    </row>
    <row r="3437" spans="1:4" ht="19.600000000000001" customHeight="1" x14ac:dyDescent="0.25">
      <c r="A3437" s="32"/>
      <c r="B3437" s="33"/>
      <c r="C3437" s="39"/>
      <c r="D3437" s="45"/>
    </row>
    <row r="3438" spans="1:4" ht="19.600000000000001" customHeight="1" x14ac:dyDescent="0.25">
      <c r="A3438" s="32"/>
      <c r="B3438" s="33"/>
      <c r="C3438" s="39"/>
      <c r="D3438" s="45"/>
    </row>
    <row r="3439" spans="1:4" ht="19.600000000000001" customHeight="1" x14ac:dyDescent="0.25">
      <c r="A3439" s="32"/>
      <c r="B3439" s="33"/>
      <c r="C3439" s="39"/>
      <c r="D3439" s="45"/>
    </row>
    <row r="3440" spans="1:4" ht="19.600000000000001" customHeight="1" x14ac:dyDescent="0.25">
      <c r="A3440" s="32"/>
      <c r="B3440" s="33"/>
      <c r="C3440" s="39"/>
      <c r="D3440" s="45"/>
    </row>
    <row r="3441" spans="1:4" ht="19.600000000000001" customHeight="1" x14ac:dyDescent="0.25">
      <c r="A3441" s="32"/>
      <c r="B3441" s="33"/>
      <c r="C3441" s="39"/>
      <c r="D3441" s="45"/>
    </row>
    <row r="3442" spans="1:4" ht="19.600000000000001" customHeight="1" x14ac:dyDescent="0.25">
      <c r="A3442" s="32"/>
      <c r="B3442" s="33"/>
      <c r="C3442" s="39"/>
      <c r="D3442" s="45"/>
    </row>
    <row r="3443" spans="1:4" ht="19.600000000000001" customHeight="1" x14ac:dyDescent="0.25">
      <c r="A3443" s="32"/>
      <c r="B3443" s="33"/>
      <c r="C3443" s="39"/>
      <c r="D3443" s="45"/>
    </row>
    <row r="3444" spans="1:4" ht="19.600000000000001" customHeight="1" x14ac:dyDescent="0.25">
      <c r="A3444" s="32"/>
      <c r="B3444" s="33"/>
      <c r="C3444" s="39"/>
      <c r="D3444" s="45"/>
    </row>
    <row r="3445" spans="1:4" ht="19.600000000000001" customHeight="1" x14ac:dyDescent="0.25">
      <c r="A3445" s="32"/>
      <c r="B3445" s="33"/>
      <c r="C3445" s="39"/>
      <c r="D3445" s="45"/>
    </row>
    <row r="3446" spans="1:4" ht="19.600000000000001" customHeight="1" x14ac:dyDescent="0.25">
      <c r="A3446" s="32"/>
      <c r="B3446" s="33"/>
      <c r="C3446" s="39"/>
      <c r="D3446" s="45"/>
    </row>
    <row r="3447" spans="1:4" ht="19.600000000000001" customHeight="1" x14ac:dyDescent="0.25">
      <c r="A3447" s="32"/>
      <c r="B3447" s="33"/>
      <c r="C3447" s="39"/>
      <c r="D3447" s="45"/>
    </row>
    <row r="3448" spans="1:4" ht="19.600000000000001" customHeight="1" x14ac:dyDescent="0.25">
      <c r="A3448" s="32"/>
      <c r="B3448" s="33"/>
      <c r="C3448" s="39"/>
      <c r="D3448" s="45"/>
    </row>
    <row r="3449" spans="1:4" ht="19.600000000000001" customHeight="1" x14ac:dyDescent="0.25">
      <c r="A3449" s="32"/>
      <c r="B3449" s="33"/>
      <c r="C3449" s="39"/>
      <c r="D3449" s="45"/>
    </row>
    <row r="3450" spans="1:4" ht="19.600000000000001" customHeight="1" x14ac:dyDescent="0.25">
      <c r="A3450" s="32"/>
      <c r="B3450" s="33"/>
      <c r="C3450" s="39"/>
      <c r="D3450" s="45"/>
    </row>
    <row r="3451" spans="1:4" ht="19.600000000000001" customHeight="1" x14ac:dyDescent="0.25">
      <c r="A3451" s="32"/>
      <c r="B3451" s="33"/>
      <c r="C3451" s="39"/>
      <c r="D3451" s="45"/>
    </row>
    <row r="3452" spans="1:4" ht="19.600000000000001" customHeight="1" x14ac:dyDescent="0.25">
      <c r="A3452" s="32"/>
      <c r="B3452" s="33"/>
      <c r="C3452" s="39"/>
      <c r="D3452" s="45"/>
    </row>
    <row r="3453" spans="1:4" ht="19.600000000000001" customHeight="1" x14ac:dyDescent="0.25">
      <c r="A3453" s="32"/>
      <c r="B3453" s="33"/>
      <c r="C3453" s="39"/>
      <c r="D3453" s="45"/>
    </row>
    <row r="3454" spans="1:4" ht="19.600000000000001" customHeight="1" x14ac:dyDescent="0.25">
      <c r="A3454" s="32"/>
      <c r="B3454" s="33"/>
      <c r="C3454" s="39"/>
      <c r="D3454" s="45"/>
    </row>
    <row r="3455" spans="1:4" ht="19.600000000000001" customHeight="1" x14ac:dyDescent="0.25">
      <c r="A3455" s="32"/>
      <c r="B3455" s="33"/>
      <c r="C3455" s="39"/>
      <c r="D3455" s="45"/>
    </row>
    <row r="3456" spans="1:4" ht="19.600000000000001" customHeight="1" x14ac:dyDescent="0.25">
      <c r="A3456" s="32"/>
      <c r="B3456" s="33"/>
      <c r="C3456" s="39"/>
      <c r="D3456" s="45"/>
    </row>
    <row r="3457" spans="1:4" ht="19.600000000000001" customHeight="1" x14ac:dyDescent="0.25">
      <c r="A3457" s="32"/>
      <c r="B3457" s="33"/>
      <c r="C3457" s="39"/>
      <c r="D3457" s="45"/>
    </row>
    <row r="3458" spans="1:4" ht="19.600000000000001" customHeight="1" x14ac:dyDescent="0.25">
      <c r="A3458" s="32"/>
      <c r="B3458" s="33"/>
      <c r="C3458" s="39"/>
      <c r="D3458" s="45"/>
    </row>
    <row r="3459" spans="1:4" ht="19.600000000000001" customHeight="1" x14ac:dyDescent="0.25">
      <c r="A3459" s="32"/>
      <c r="B3459" s="33"/>
      <c r="C3459" s="39"/>
      <c r="D3459" s="45"/>
    </row>
    <row r="3460" spans="1:4" ht="19.600000000000001" customHeight="1" x14ac:dyDescent="0.25">
      <c r="A3460" s="32"/>
      <c r="B3460" s="33"/>
      <c r="C3460" s="39"/>
      <c r="D3460" s="45"/>
    </row>
    <row r="3461" spans="1:4" ht="19.600000000000001" customHeight="1" x14ac:dyDescent="0.25">
      <c r="A3461" s="32"/>
      <c r="B3461" s="33"/>
      <c r="C3461" s="39"/>
      <c r="D3461" s="45"/>
    </row>
    <row r="3462" spans="1:4" ht="19.600000000000001" customHeight="1" x14ac:dyDescent="0.25">
      <c r="A3462" s="32"/>
      <c r="B3462" s="33"/>
      <c r="C3462" s="39"/>
      <c r="D3462" s="45"/>
    </row>
    <row r="3463" spans="1:4" ht="19.600000000000001" customHeight="1" x14ac:dyDescent="0.25">
      <c r="A3463" s="32"/>
      <c r="B3463" s="33"/>
      <c r="C3463" s="39"/>
      <c r="D3463" s="45"/>
    </row>
    <row r="3464" spans="1:4" ht="19.600000000000001" customHeight="1" x14ac:dyDescent="0.25">
      <c r="A3464" s="32"/>
      <c r="B3464" s="33"/>
      <c r="C3464" s="39"/>
      <c r="D3464" s="45"/>
    </row>
    <row r="3465" spans="1:4" ht="19.600000000000001" customHeight="1" x14ac:dyDescent="0.25">
      <c r="A3465" s="32"/>
      <c r="B3465" s="33"/>
      <c r="C3465" s="39"/>
      <c r="D3465" s="45"/>
    </row>
    <row r="3466" spans="1:4" ht="19.600000000000001" customHeight="1" x14ac:dyDescent="0.25">
      <c r="A3466" s="32"/>
      <c r="B3466" s="33"/>
      <c r="C3466" s="39"/>
      <c r="D3466" s="45"/>
    </row>
    <row r="3467" spans="1:4" ht="19.600000000000001" customHeight="1" x14ac:dyDescent="0.25">
      <c r="A3467" s="32"/>
      <c r="B3467" s="33"/>
      <c r="C3467" s="39"/>
      <c r="D3467" s="45"/>
    </row>
    <row r="3468" spans="1:4" ht="19.600000000000001" customHeight="1" x14ac:dyDescent="0.25">
      <c r="A3468" s="32"/>
      <c r="B3468" s="33"/>
      <c r="C3468" s="39"/>
      <c r="D3468" s="45"/>
    </row>
    <row r="3469" spans="1:4" ht="19.600000000000001" customHeight="1" x14ac:dyDescent="0.25">
      <c r="A3469" s="32"/>
      <c r="B3469" s="33"/>
      <c r="C3469" s="39"/>
      <c r="D3469" s="45"/>
    </row>
    <row r="3470" spans="1:4" ht="19.600000000000001" customHeight="1" x14ac:dyDescent="0.25">
      <c r="A3470" s="32"/>
      <c r="B3470" s="33"/>
      <c r="C3470" s="39"/>
      <c r="D3470" s="45"/>
    </row>
    <row r="3471" spans="1:4" ht="19.600000000000001" customHeight="1" x14ac:dyDescent="0.25">
      <c r="A3471" s="32"/>
      <c r="B3471" s="33"/>
      <c r="C3471" s="39"/>
      <c r="D3471" s="45"/>
    </row>
    <row r="3472" spans="1:4" ht="19.600000000000001" customHeight="1" x14ac:dyDescent="0.25">
      <c r="A3472" s="32"/>
      <c r="B3472" s="33"/>
      <c r="C3472" s="39"/>
      <c r="D3472" s="45"/>
    </row>
    <row r="3473" spans="1:4" ht="19.600000000000001" customHeight="1" x14ac:dyDescent="0.25">
      <c r="A3473" s="32"/>
      <c r="B3473" s="33"/>
      <c r="C3473" s="39"/>
      <c r="D3473" s="45"/>
    </row>
    <row r="3474" spans="1:4" ht="19.600000000000001" customHeight="1" x14ac:dyDescent="0.25">
      <c r="A3474" s="32"/>
      <c r="B3474" s="33"/>
      <c r="C3474" s="39"/>
      <c r="D3474" s="45"/>
    </row>
    <row r="3475" spans="1:4" ht="19.600000000000001" customHeight="1" x14ac:dyDescent="0.25">
      <c r="A3475" s="32"/>
      <c r="B3475" s="33"/>
      <c r="C3475" s="39"/>
      <c r="D3475" s="45"/>
    </row>
    <row r="3476" spans="1:4" ht="19.600000000000001" customHeight="1" x14ac:dyDescent="0.25">
      <c r="A3476" s="32"/>
      <c r="B3476" s="33"/>
      <c r="C3476" s="39"/>
      <c r="D3476" s="45"/>
    </row>
    <row r="3477" spans="1:4" ht="19.600000000000001" customHeight="1" x14ac:dyDescent="0.25">
      <c r="A3477" s="32"/>
      <c r="B3477" s="33"/>
      <c r="C3477" s="39"/>
      <c r="D3477" s="45"/>
    </row>
    <row r="3478" spans="1:4" ht="19.600000000000001" customHeight="1" x14ac:dyDescent="0.25">
      <c r="A3478" s="32"/>
      <c r="B3478" s="33"/>
      <c r="C3478" s="39"/>
      <c r="D3478" s="45"/>
    </row>
    <row r="3479" spans="1:4" ht="19.600000000000001" customHeight="1" x14ac:dyDescent="0.25">
      <c r="A3479" s="32"/>
      <c r="B3479" s="33"/>
      <c r="C3479" s="39"/>
      <c r="D3479" s="45"/>
    </row>
    <row r="3480" spans="1:4" ht="19.600000000000001" customHeight="1" x14ac:dyDescent="0.25">
      <c r="A3480" s="32"/>
      <c r="B3480" s="33"/>
      <c r="C3480" s="39"/>
      <c r="D3480" s="45"/>
    </row>
    <row r="3481" spans="1:4" ht="19.600000000000001" customHeight="1" x14ac:dyDescent="0.25">
      <c r="A3481" s="32"/>
      <c r="B3481" s="33"/>
      <c r="C3481" s="39"/>
      <c r="D3481" s="45"/>
    </row>
    <row r="3482" spans="1:4" ht="19.600000000000001" customHeight="1" x14ac:dyDescent="0.25">
      <c r="A3482" s="32"/>
      <c r="B3482" s="33"/>
      <c r="C3482" s="39"/>
      <c r="D3482" s="45"/>
    </row>
    <row r="3483" spans="1:4" ht="19.600000000000001" customHeight="1" x14ac:dyDescent="0.25">
      <c r="A3483" s="32"/>
      <c r="B3483" s="33"/>
      <c r="C3483" s="39"/>
      <c r="D3483" s="45"/>
    </row>
    <row r="3484" spans="1:4" ht="19.600000000000001" customHeight="1" x14ac:dyDescent="0.25">
      <c r="A3484" s="32"/>
      <c r="B3484" s="33"/>
      <c r="C3484" s="39"/>
      <c r="D3484" s="45"/>
    </row>
    <row r="3485" spans="1:4" ht="19.600000000000001" customHeight="1" x14ac:dyDescent="0.25">
      <c r="A3485" s="32"/>
      <c r="B3485" s="33"/>
      <c r="C3485" s="39"/>
      <c r="D3485" s="45"/>
    </row>
    <row r="3486" spans="1:4" ht="19.600000000000001" customHeight="1" x14ac:dyDescent="0.25">
      <c r="A3486" s="32"/>
      <c r="B3486" s="33"/>
      <c r="C3486" s="39"/>
      <c r="D3486" s="45"/>
    </row>
    <row r="3487" spans="1:4" ht="19.600000000000001" customHeight="1" x14ac:dyDescent="0.25">
      <c r="A3487" s="32"/>
      <c r="B3487" s="33"/>
      <c r="C3487" s="39"/>
      <c r="D3487" s="45"/>
    </row>
    <row r="3488" spans="1:4" ht="19.600000000000001" customHeight="1" x14ac:dyDescent="0.25">
      <c r="A3488" s="32"/>
      <c r="B3488" s="33"/>
      <c r="C3488" s="39"/>
      <c r="D3488" s="45"/>
    </row>
    <row r="3489" spans="1:4" ht="19.600000000000001" customHeight="1" x14ac:dyDescent="0.25">
      <c r="A3489" s="32"/>
      <c r="B3489" s="33"/>
      <c r="C3489" s="39"/>
      <c r="D3489" s="45"/>
    </row>
    <row r="3490" spans="1:4" ht="19.600000000000001" customHeight="1" x14ac:dyDescent="0.25">
      <c r="A3490" s="32"/>
      <c r="B3490" s="33"/>
      <c r="C3490" s="39"/>
      <c r="D3490" s="45"/>
    </row>
    <row r="3491" spans="1:4" ht="19.600000000000001" customHeight="1" x14ac:dyDescent="0.25">
      <c r="A3491" s="32"/>
      <c r="B3491" s="33"/>
      <c r="C3491" s="39"/>
      <c r="D3491" s="45"/>
    </row>
    <row r="3492" spans="1:4" ht="19.600000000000001" customHeight="1" x14ac:dyDescent="0.25">
      <c r="A3492" s="32"/>
      <c r="B3492" s="33"/>
      <c r="C3492" s="39"/>
      <c r="D3492" s="45"/>
    </row>
    <row r="3493" spans="1:4" ht="19.600000000000001" customHeight="1" x14ac:dyDescent="0.25">
      <c r="A3493" s="32"/>
      <c r="B3493" s="33"/>
      <c r="C3493" s="39"/>
      <c r="D3493" s="45"/>
    </row>
    <row r="3494" spans="1:4" ht="19.600000000000001" customHeight="1" x14ac:dyDescent="0.25">
      <c r="A3494" s="32"/>
      <c r="B3494" s="33"/>
      <c r="C3494" s="39"/>
      <c r="D3494" s="45"/>
    </row>
    <row r="3495" spans="1:4" ht="19.600000000000001" customHeight="1" x14ac:dyDescent="0.25">
      <c r="A3495" s="32"/>
      <c r="B3495" s="33"/>
      <c r="C3495" s="39"/>
      <c r="D3495" s="45"/>
    </row>
    <row r="3496" spans="1:4" ht="19.600000000000001" customHeight="1" x14ac:dyDescent="0.25">
      <c r="A3496" s="32"/>
      <c r="B3496" s="33"/>
      <c r="C3496" s="39"/>
      <c r="D3496" s="45"/>
    </row>
    <row r="3497" spans="1:4" ht="19.600000000000001" customHeight="1" x14ac:dyDescent="0.25">
      <c r="A3497" s="32"/>
      <c r="B3497" s="33"/>
      <c r="C3497" s="39"/>
      <c r="D3497" s="45"/>
    </row>
    <row r="3498" spans="1:4" ht="19.600000000000001" customHeight="1" x14ac:dyDescent="0.25">
      <c r="A3498" s="32"/>
      <c r="B3498" s="33"/>
      <c r="C3498" s="39"/>
      <c r="D3498" s="45"/>
    </row>
    <row r="3499" spans="1:4" ht="19.600000000000001" customHeight="1" x14ac:dyDescent="0.25">
      <c r="A3499" s="32"/>
      <c r="B3499" s="33"/>
      <c r="C3499" s="39"/>
      <c r="D3499" s="45"/>
    </row>
    <row r="3500" spans="1:4" ht="19.600000000000001" customHeight="1" x14ac:dyDescent="0.25">
      <c r="A3500" s="32"/>
      <c r="B3500" s="33"/>
      <c r="C3500" s="39"/>
      <c r="D3500" s="45"/>
    </row>
    <row r="3501" spans="1:4" ht="19.600000000000001" customHeight="1" x14ac:dyDescent="0.25">
      <c r="A3501" s="32"/>
      <c r="B3501" s="33"/>
      <c r="C3501" s="39"/>
      <c r="D3501" s="45"/>
    </row>
    <row r="3502" spans="1:4" ht="19.600000000000001" customHeight="1" x14ac:dyDescent="0.25">
      <c r="A3502" s="32"/>
      <c r="B3502" s="33"/>
      <c r="C3502" s="39"/>
      <c r="D3502" s="45"/>
    </row>
    <row r="3503" spans="1:4" ht="19.600000000000001" customHeight="1" x14ac:dyDescent="0.25">
      <c r="A3503" s="32"/>
      <c r="B3503" s="33"/>
      <c r="C3503" s="39"/>
      <c r="D3503" s="45"/>
    </row>
    <row r="3504" spans="1:4" ht="19.600000000000001" customHeight="1" x14ac:dyDescent="0.25">
      <c r="A3504" s="32"/>
      <c r="B3504" s="33"/>
      <c r="C3504" s="39"/>
      <c r="D3504" s="45"/>
    </row>
    <row r="3505" spans="1:4" ht="19.600000000000001" customHeight="1" x14ac:dyDescent="0.25">
      <c r="A3505" s="32"/>
      <c r="B3505" s="33"/>
      <c r="C3505" s="39"/>
      <c r="D3505" s="45"/>
    </row>
    <row r="3506" spans="1:4" ht="19.600000000000001" customHeight="1" x14ac:dyDescent="0.25">
      <c r="A3506" s="32"/>
      <c r="B3506" s="33"/>
      <c r="C3506" s="39"/>
      <c r="D3506" s="45"/>
    </row>
    <row r="3507" spans="1:4" ht="19.600000000000001" customHeight="1" x14ac:dyDescent="0.25">
      <c r="A3507" s="32"/>
      <c r="B3507" s="33"/>
      <c r="C3507" s="39"/>
      <c r="D3507" s="45"/>
    </row>
    <row r="3508" spans="1:4" ht="19.600000000000001" customHeight="1" x14ac:dyDescent="0.25">
      <c r="A3508" s="32"/>
      <c r="B3508" s="33"/>
      <c r="C3508" s="39"/>
      <c r="D3508" s="45"/>
    </row>
    <row r="3509" spans="1:4" ht="19.600000000000001" customHeight="1" x14ac:dyDescent="0.25">
      <c r="A3509" s="32"/>
      <c r="B3509" s="33"/>
      <c r="C3509" s="39"/>
      <c r="D3509" s="45"/>
    </row>
    <row r="3510" spans="1:4" ht="19.600000000000001" customHeight="1" x14ac:dyDescent="0.25">
      <c r="A3510" s="32"/>
      <c r="B3510" s="33"/>
      <c r="C3510" s="39"/>
      <c r="D3510" s="45"/>
    </row>
    <row r="3511" spans="1:4" ht="19.600000000000001" customHeight="1" x14ac:dyDescent="0.25">
      <c r="A3511" s="32"/>
      <c r="B3511" s="33"/>
      <c r="C3511" s="39"/>
      <c r="D3511" s="45"/>
    </row>
    <row r="3512" spans="1:4" ht="19.600000000000001" customHeight="1" x14ac:dyDescent="0.25">
      <c r="A3512" s="32"/>
      <c r="B3512" s="33"/>
      <c r="C3512" s="39"/>
      <c r="D3512" s="45"/>
    </row>
    <row r="3513" spans="1:4" ht="19.600000000000001" customHeight="1" x14ac:dyDescent="0.25">
      <c r="A3513" s="32"/>
      <c r="B3513" s="33"/>
      <c r="C3513" s="39"/>
      <c r="D3513" s="45"/>
    </row>
    <row r="3514" spans="1:4" ht="19.600000000000001" customHeight="1" x14ac:dyDescent="0.25">
      <c r="A3514" s="32"/>
      <c r="B3514" s="33"/>
      <c r="C3514" s="39"/>
      <c r="D3514" s="45"/>
    </row>
    <row r="3515" spans="1:4" ht="19.600000000000001" customHeight="1" x14ac:dyDescent="0.25">
      <c r="A3515" s="32"/>
      <c r="B3515" s="33"/>
      <c r="C3515" s="39"/>
      <c r="D3515" s="45"/>
    </row>
    <row r="3516" spans="1:4" ht="19.600000000000001" customHeight="1" x14ac:dyDescent="0.25">
      <c r="A3516" s="32"/>
      <c r="B3516" s="33"/>
      <c r="C3516" s="39"/>
      <c r="D3516" s="45"/>
    </row>
    <row r="3517" spans="1:4" ht="19.600000000000001" customHeight="1" x14ac:dyDescent="0.25">
      <c r="A3517" s="32"/>
      <c r="B3517" s="33"/>
      <c r="C3517" s="39"/>
      <c r="D3517" s="45"/>
    </row>
    <row r="3518" spans="1:4" ht="19.600000000000001" customHeight="1" x14ac:dyDescent="0.25">
      <c r="A3518" s="32"/>
      <c r="B3518" s="33"/>
      <c r="C3518" s="39"/>
      <c r="D3518" s="45"/>
    </row>
    <row r="3519" spans="1:4" ht="19.600000000000001" customHeight="1" x14ac:dyDescent="0.25">
      <c r="A3519" s="32"/>
      <c r="B3519" s="33"/>
      <c r="C3519" s="39"/>
      <c r="D3519" s="45"/>
    </row>
    <row r="3520" spans="1:4" ht="19.600000000000001" customHeight="1" x14ac:dyDescent="0.25">
      <c r="A3520" s="32"/>
      <c r="B3520" s="33"/>
      <c r="C3520" s="39"/>
      <c r="D3520" s="45"/>
    </row>
    <row r="3521" spans="1:4" ht="19.600000000000001" customHeight="1" x14ac:dyDescent="0.25">
      <c r="A3521" s="32"/>
      <c r="B3521" s="33"/>
      <c r="C3521" s="39"/>
      <c r="D3521" s="45"/>
    </row>
    <row r="3522" spans="1:4" ht="19.600000000000001" customHeight="1" x14ac:dyDescent="0.25">
      <c r="A3522" s="32"/>
      <c r="B3522" s="33"/>
      <c r="C3522" s="39"/>
      <c r="D3522" s="45"/>
    </row>
    <row r="3523" spans="1:4" ht="19.600000000000001" customHeight="1" x14ac:dyDescent="0.25">
      <c r="A3523" s="32"/>
      <c r="B3523" s="33"/>
      <c r="C3523" s="39"/>
      <c r="D3523" s="45"/>
    </row>
    <row r="3524" spans="1:4" ht="19.600000000000001" customHeight="1" x14ac:dyDescent="0.25">
      <c r="A3524" s="32"/>
      <c r="B3524" s="33"/>
      <c r="C3524" s="39"/>
      <c r="D3524" s="45"/>
    </row>
    <row r="3525" spans="1:4" ht="19.600000000000001" customHeight="1" x14ac:dyDescent="0.25">
      <c r="A3525" s="32"/>
      <c r="B3525" s="33"/>
      <c r="C3525" s="39"/>
      <c r="D3525" s="45"/>
    </row>
    <row r="3526" spans="1:4" ht="19.600000000000001" customHeight="1" x14ac:dyDescent="0.25">
      <c r="A3526" s="32"/>
      <c r="B3526" s="33"/>
      <c r="C3526" s="39"/>
      <c r="D3526" s="45"/>
    </row>
    <row r="3527" spans="1:4" ht="19.600000000000001" customHeight="1" x14ac:dyDescent="0.25">
      <c r="A3527" s="32"/>
      <c r="B3527" s="33"/>
      <c r="C3527" s="39"/>
      <c r="D3527" s="45"/>
    </row>
    <row r="3528" spans="1:4" ht="19.600000000000001" customHeight="1" x14ac:dyDescent="0.25">
      <c r="A3528" s="32"/>
      <c r="B3528" s="33"/>
      <c r="C3528" s="39"/>
      <c r="D3528" s="45"/>
    </row>
    <row r="3529" spans="1:4" ht="19.600000000000001" customHeight="1" x14ac:dyDescent="0.25">
      <c r="A3529" s="32"/>
      <c r="B3529" s="33"/>
      <c r="C3529" s="39"/>
      <c r="D3529" s="45"/>
    </row>
    <row r="3530" spans="1:4" ht="19.600000000000001" customHeight="1" x14ac:dyDescent="0.25">
      <c r="A3530" s="32"/>
      <c r="B3530" s="33"/>
      <c r="C3530" s="39"/>
      <c r="D3530" s="45"/>
    </row>
    <row r="3531" spans="1:4" ht="19.600000000000001" customHeight="1" x14ac:dyDescent="0.25">
      <c r="A3531" s="32"/>
      <c r="B3531" s="33"/>
      <c r="C3531" s="39"/>
      <c r="D3531" s="45"/>
    </row>
    <row r="3532" spans="1:4" ht="19.600000000000001" customHeight="1" x14ac:dyDescent="0.25">
      <c r="A3532" s="32"/>
      <c r="B3532" s="33"/>
      <c r="C3532" s="39"/>
      <c r="D3532" s="45"/>
    </row>
    <row r="3533" spans="1:4" ht="19.600000000000001" customHeight="1" x14ac:dyDescent="0.25">
      <c r="A3533" s="32"/>
      <c r="B3533" s="33"/>
      <c r="C3533" s="39"/>
      <c r="D3533" s="45"/>
    </row>
    <row r="3534" spans="1:4" ht="19.600000000000001" customHeight="1" x14ac:dyDescent="0.25">
      <c r="A3534" s="32"/>
      <c r="B3534" s="33"/>
      <c r="C3534" s="39"/>
      <c r="D3534" s="45"/>
    </row>
    <row r="3535" spans="1:4" ht="19.600000000000001" customHeight="1" x14ac:dyDescent="0.25">
      <c r="A3535" s="32"/>
      <c r="B3535" s="33"/>
      <c r="C3535" s="39"/>
      <c r="D3535" s="45"/>
    </row>
    <row r="3536" spans="1:4" ht="19.600000000000001" customHeight="1" x14ac:dyDescent="0.25">
      <c r="A3536" s="32"/>
      <c r="B3536" s="33"/>
      <c r="C3536" s="39"/>
      <c r="D3536" s="45"/>
    </row>
    <row r="3537" spans="1:4" ht="19.600000000000001" customHeight="1" x14ac:dyDescent="0.25">
      <c r="A3537" s="32"/>
      <c r="B3537" s="33"/>
      <c r="C3537" s="39"/>
      <c r="D3537" s="45"/>
    </row>
    <row r="3538" spans="1:4" ht="19.600000000000001" customHeight="1" x14ac:dyDescent="0.25">
      <c r="A3538" s="32"/>
      <c r="B3538" s="33"/>
      <c r="C3538" s="39"/>
      <c r="D3538" s="45"/>
    </row>
    <row r="3539" spans="1:4" ht="19.600000000000001" customHeight="1" x14ac:dyDescent="0.25">
      <c r="A3539" s="32"/>
      <c r="B3539" s="33"/>
      <c r="C3539" s="39"/>
      <c r="D3539" s="45"/>
    </row>
    <row r="3540" spans="1:4" ht="19.600000000000001" customHeight="1" x14ac:dyDescent="0.25">
      <c r="A3540" s="32"/>
      <c r="B3540" s="33"/>
      <c r="C3540" s="39"/>
      <c r="D3540" s="45"/>
    </row>
    <row r="3541" spans="1:4" ht="19.600000000000001" customHeight="1" x14ac:dyDescent="0.25">
      <c r="A3541" s="32"/>
      <c r="B3541" s="33"/>
      <c r="C3541" s="39"/>
      <c r="D3541" s="45"/>
    </row>
    <row r="3542" spans="1:4" ht="19.600000000000001" customHeight="1" x14ac:dyDescent="0.25">
      <c r="A3542" s="32"/>
      <c r="B3542" s="33"/>
      <c r="C3542" s="39"/>
      <c r="D3542" s="45"/>
    </row>
    <row r="3543" spans="1:4" ht="19.600000000000001" customHeight="1" x14ac:dyDescent="0.25">
      <c r="A3543" s="32"/>
      <c r="B3543" s="33"/>
      <c r="C3543" s="39"/>
      <c r="D3543" s="45"/>
    </row>
    <row r="3544" spans="1:4" ht="19.600000000000001" customHeight="1" x14ac:dyDescent="0.25">
      <c r="A3544" s="32"/>
      <c r="B3544" s="33"/>
      <c r="C3544" s="39"/>
      <c r="D3544" s="45"/>
    </row>
    <row r="3545" spans="1:4" ht="19.600000000000001" customHeight="1" x14ac:dyDescent="0.25">
      <c r="A3545" s="32"/>
      <c r="B3545" s="33"/>
      <c r="C3545" s="39"/>
      <c r="D3545" s="45"/>
    </row>
    <row r="3546" spans="1:4" ht="19.600000000000001" customHeight="1" x14ac:dyDescent="0.25">
      <c r="A3546" s="32"/>
      <c r="B3546" s="33"/>
      <c r="C3546" s="39"/>
      <c r="D3546" s="45"/>
    </row>
    <row r="3547" spans="1:4" ht="19.600000000000001" customHeight="1" x14ac:dyDescent="0.25">
      <c r="A3547" s="32"/>
      <c r="B3547" s="33"/>
      <c r="C3547" s="39"/>
      <c r="D3547" s="45"/>
    </row>
    <row r="3548" spans="1:4" ht="19.600000000000001" customHeight="1" x14ac:dyDescent="0.25">
      <c r="A3548" s="32"/>
      <c r="B3548" s="33"/>
      <c r="C3548" s="39"/>
      <c r="D3548" s="45"/>
    </row>
    <row r="3549" spans="1:4" ht="19.600000000000001" customHeight="1" x14ac:dyDescent="0.25">
      <c r="A3549" s="32"/>
      <c r="B3549" s="33"/>
      <c r="C3549" s="39"/>
      <c r="D3549" s="45"/>
    </row>
    <row r="3550" spans="1:4" ht="19.600000000000001" customHeight="1" x14ac:dyDescent="0.25">
      <c r="A3550" s="32"/>
      <c r="B3550" s="33"/>
      <c r="C3550" s="39"/>
      <c r="D3550" s="45"/>
    </row>
    <row r="3551" spans="1:4" ht="19.600000000000001" customHeight="1" x14ac:dyDescent="0.25">
      <c r="A3551" s="32"/>
      <c r="B3551" s="33"/>
      <c r="C3551" s="39"/>
      <c r="D3551" s="45"/>
    </row>
    <row r="3552" spans="1:4" ht="19.600000000000001" customHeight="1" x14ac:dyDescent="0.25">
      <c r="A3552" s="32"/>
      <c r="B3552" s="33"/>
      <c r="C3552" s="39"/>
      <c r="D3552" s="45"/>
    </row>
    <row r="3553" spans="1:4" ht="19.600000000000001" customHeight="1" x14ac:dyDescent="0.25">
      <c r="A3553" s="32"/>
      <c r="B3553" s="33"/>
      <c r="C3553" s="39"/>
      <c r="D3553" s="45"/>
    </row>
    <row r="3554" spans="1:4" ht="19.600000000000001" customHeight="1" x14ac:dyDescent="0.25">
      <c r="A3554" s="32"/>
      <c r="B3554" s="33"/>
      <c r="C3554" s="39"/>
      <c r="D3554" s="45"/>
    </row>
    <row r="3555" spans="1:4" ht="19.600000000000001" customHeight="1" x14ac:dyDescent="0.25">
      <c r="A3555" s="32"/>
      <c r="B3555" s="33"/>
      <c r="C3555" s="39"/>
      <c r="D3555" s="45"/>
    </row>
    <row r="3556" spans="1:4" ht="19.600000000000001" customHeight="1" x14ac:dyDescent="0.25">
      <c r="A3556" s="32"/>
      <c r="B3556" s="33"/>
      <c r="C3556" s="39"/>
      <c r="D3556" s="45"/>
    </row>
    <row r="3557" spans="1:4" ht="19.600000000000001" customHeight="1" x14ac:dyDescent="0.25">
      <c r="A3557" s="32"/>
      <c r="B3557" s="33"/>
      <c r="C3557" s="39"/>
      <c r="D3557" s="45"/>
    </row>
    <row r="3558" spans="1:4" ht="19.600000000000001" customHeight="1" x14ac:dyDescent="0.25">
      <c r="A3558" s="32"/>
      <c r="B3558" s="33"/>
      <c r="C3558" s="39"/>
      <c r="D3558" s="45"/>
    </row>
    <row r="3559" spans="1:4" ht="19.600000000000001" customHeight="1" x14ac:dyDescent="0.25">
      <c r="A3559" s="32"/>
      <c r="B3559" s="33"/>
      <c r="C3559" s="39"/>
      <c r="D3559" s="45"/>
    </row>
    <row r="3560" spans="1:4" ht="19.600000000000001" customHeight="1" x14ac:dyDescent="0.25">
      <c r="A3560" s="32"/>
      <c r="B3560" s="33"/>
      <c r="C3560" s="39"/>
      <c r="D3560" s="45"/>
    </row>
    <row r="3561" spans="1:4" ht="19.600000000000001" customHeight="1" x14ac:dyDescent="0.25">
      <c r="A3561" s="32"/>
      <c r="B3561" s="33"/>
      <c r="C3561" s="39"/>
      <c r="D3561" s="45"/>
    </row>
    <row r="3562" spans="1:4" ht="19.600000000000001" customHeight="1" x14ac:dyDescent="0.25">
      <c r="A3562" s="32"/>
      <c r="B3562" s="33"/>
      <c r="C3562" s="39"/>
      <c r="D3562" s="45"/>
    </row>
    <row r="3563" spans="1:4" ht="19.600000000000001" customHeight="1" x14ac:dyDescent="0.25">
      <c r="A3563" s="32"/>
      <c r="B3563" s="33"/>
      <c r="C3563" s="39"/>
      <c r="D3563" s="45"/>
    </row>
    <row r="3564" spans="1:4" ht="19.600000000000001" customHeight="1" x14ac:dyDescent="0.25">
      <c r="A3564" s="32"/>
      <c r="B3564" s="33"/>
      <c r="C3564" s="39"/>
      <c r="D3564" s="45"/>
    </row>
    <row r="3565" spans="1:4" ht="19.600000000000001" customHeight="1" x14ac:dyDescent="0.25">
      <c r="A3565" s="32"/>
      <c r="B3565" s="33"/>
      <c r="C3565" s="39"/>
      <c r="D3565" s="45"/>
    </row>
    <row r="3566" spans="1:4" ht="19.600000000000001" customHeight="1" x14ac:dyDescent="0.25">
      <c r="A3566" s="32"/>
      <c r="B3566" s="33"/>
      <c r="C3566" s="39"/>
      <c r="D3566" s="45"/>
    </row>
    <row r="3567" spans="1:4" ht="19.600000000000001" customHeight="1" x14ac:dyDescent="0.25">
      <c r="A3567" s="32"/>
      <c r="B3567" s="33"/>
      <c r="C3567" s="39"/>
      <c r="D3567" s="45"/>
    </row>
    <row r="3568" spans="1:4" ht="19.600000000000001" customHeight="1" x14ac:dyDescent="0.25">
      <c r="A3568" s="32"/>
      <c r="B3568" s="33"/>
      <c r="C3568" s="39"/>
      <c r="D3568" s="45"/>
    </row>
    <row r="3569" spans="1:4" ht="19.600000000000001" customHeight="1" x14ac:dyDescent="0.25">
      <c r="A3569" s="32"/>
      <c r="B3569" s="33"/>
      <c r="C3569" s="39"/>
      <c r="D3569" s="45"/>
    </row>
    <row r="3570" spans="1:4" ht="19.600000000000001" customHeight="1" x14ac:dyDescent="0.25">
      <c r="A3570" s="32"/>
      <c r="B3570" s="33"/>
      <c r="C3570" s="39"/>
      <c r="D3570" s="45"/>
    </row>
    <row r="3571" spans="1:4" ht="19.600000000000001" customHeight="1" x14ac:dyDescent="0.25">
      <c r="A3571" s="32"/>
      <c r="B3571" s="33"/>
      <c r="C3571" s="39"/>
      <c r="D3571" s="45"/>
    </row>
    <row r="3572" spans="1:4" ht="19.600000000000001" customHeight="1" x14ac:dyDescent="0.25">
      <c r="A3572" s="32"/>
      <c r="B3572" s="33"/>
      <c r="C3572" s="39"/>
      <c r="D3572" s="45"/>
    </row>
    <row r="3573" spans="1:4" ht="19.600000000000001" customHeight="1" x14ac:dyDescent="0.25">
      <c r="A3573" s="32"/>
      <c r="B3573" s="33"/>
      <c r="C3573" s="39"/>
      <c r="D3573" s="45"/>
    </row>
    <row r="3574" spans="1:4" ht="19.600000000000001" customHeight="1" x14ac:dyDescent="0.25">
      <c r="A3574" s="32"/>
      <c r="B3574" s="33"/>
      <c r="C3574" s="39"/>
      <c r="D3574" s="45"/>
    </row>
    <row r="3575" spans="1:4" ht="19.600000000000001" customHeight="1" x14ac:dyDescent="0.25">
      <c r="A3575" s="32"/>
      <c r="B3575" s="33"/>
      <c r="C3575" s="39"/>
      <c r="D3575" s="45"/>
    </row>
    <row r="3576" spans="1:4" ht="19.600000000000001" customHeight="1" x14ac:dyDescent="0.25">
      <c r="A3576" s="32"/>
      <c r="B3576" s="33"/>
      <c r="C3576" s="39"/>
      <c r="D3576" s="45"/>
    </row>
    <row r="3577" spans="1:4" ht="19.600000000000001" customHeight="1" x14ac:dyDescent="0.25">
      <c r="A3577" s="32"/>
      <c r="B3577" s="33"/>
      <c r="C3577" s="39"/>
      <c r="D3577" s="45"/>
    </row>
    <row r="3578" spans="1:4" ht="19.600000000000001" customHeight="1" x14ac:dyDescent="0.25">
      <c r="A3578" s="32"/>
      <c r="B3578" s="33"/>
      <c r="C3578" s="39"/>
      <c r="D3578" s="45"/>
    </row>
    <row r="3579" spans="1:4" ht="19.600000000000001" customHeight="1" x14ac:dyDescent="0.25">
      <c r="A3579" s="32"/>
      <c r="B3579" s="33"/>
      <c r="C3579" s="39"/>
      <c r="D3579" s="45"/>
    </row>
    <row r="3580" spans="1:4" ht="19.600000000000001" customHeight="1" x14ac:dyDescent="0.25">
      <c r="A3580" s="32"/>
      <c r="B3580" s="33"/>
      <c r="C3580" s="39"/>
      <c r="D3580" s="45"/>
    </row>
    <row r="3581" spans="1:4" ht="19.600000000000001" customHeight="1" x14ac:dyDescent="0.25">
      <c r="A3581" s="32"/>
      <c r="B3581" s="33"/>
      <c r="C3581" s="39"/>
      <c r="D3581" s="45"/>
    </row>
    <row r="3582" spans="1:4" ht="19.600000000000001" customHeight="1" x14ac:dyDescent="0.25">
      <c r="A3582" s="32"/>
      <c r="B3582" s="33"/>
      <c r="C3582" s="39"/>
      <c r="D3582" s="45"/>
    </row>
    <row r="3583" spans="1:4" ht="19.600000000000001" customHeight="1" x14ac:dyDescent="0.25">
      <c r="A3583" s="32"/>
      <c r="B3583" s="33"/>
      <c r="C3583" s="39"/>
      <c r="D3583" s="45"/>
    </row>
    <row r="3584" spans="1:4" ht="19.600000000000001" customHeight="1" x14ac:dyDescent="0.25">
      <c r="A3584" s="32"/>
      <c r="B3584" s="33"/>
      <c r="C3584" s="39"/>
      <c r="D3584" s="45"/>
    </row>
    <row r="3585" spans="1:4" ht="19.600000000000001" customHeight="1" x14ac:dyDescent="0.25">
      <c r="A3585" s="32"/>
      <c r="B3585" s="33"/>
      <c r="C3585" s="39"/>
      <c r="D3585" s="45"/>
    </row>
    <row r="3586" spans="1:4" ht="19.600000000000001" customHeight="1" x14ac:dyDescent="0.25">
      <c r="A3586" s="32"/>
      <c r="B3586" s="33"/>
      <c r="C3586" s="39"/>
      <c r="D3586" s="45"/>
    </row>
    <row r="3587" spans="1:4" ht="19.600000000000001" customHeight="1" x14ac:dyDescent="0.25">
      <c r="A3587" s="32"/>
      <c r="B3587" s="33"/>
      <c r="C3587" s="39"/>
      <c r="D3587" s="45"/>
    </row>
    <row r="3588" spans="1:4" ht="19.600000000000001" customHeight="1" x14ac:dyDescent="0.25">
      <c r="A3588" s="32"/>
      <c r="B3588" s="33"/>
      <c r="C3588" s="39"/>
      <c r="D3588" s="45"/>
    </row>
    <row r="3589" spans="1:4" ht="19.600000000000001" customHeight="1" x14ac:dyDescent="0.25">
      <c r="A3589" s="32"/>
      <c r="B3589" s="33"/>
      <c r="C3589" s="39"/>
      <c r="D3589" s="45"/>
    </row>
    <row r="3590" spans="1:4" ht="19.600000000000001" customHeight="1" x14ac:dyDescent="0.25">
      <c r="A3590" s="32"/>
      <c r="B3590" s="33"/>
      <c r="C3590" s="39"/>
      <c r="D3590" s="45"/>
    </row>
    <row r="3591" spans="1:4" ht="19.600000000000001" customHeight="1" x14ac:dyDescent="0.25">
      <c r="A3591" s="32"/>
      <c r="B3591" s="33"/>
      <c r="C3591" s="39"/>
      <c r="D3591" s="45"/>
    </row>
    <row r="3592" spans="1:4" ht="19.600000000000001" customHeight="1" x14ac:dyDescent="0.25">
      <c r="A3592" s="32"/>
      <c r="B3592" s="33"/>
      <c r="C3592" s="39"/>
      <c r="D3592" s="45"/>
    </row>
    <row r="3593" spans="1:4" ht="19.600000000000001" customHeight="1" x14ac:dyDescent="0.25">
      <c r="A3593" s="32"/>
      <c r="B3593" s="33"/>
      <c r="C3593" s="39"/>
      <c r="D3593" s="45"/>
    </row>
    <row r="3594" spans="1:4" ht="19.600000000000001" customHeight="1" x14ac:dyDescent="0.25">
      <c r="A3594" s="32"/>
      <c r="B3594" s="33"/>
      <c r="C3594" s="39"/>
      <c r="D3594" s="45"/>
    </row>
    <row r="3595" spans="1:4" ht="19.600000000000001" customHeight="1" x14ac:dyDescent="0.25">
      <c r="A3595" s="32"/>
      <c r="B3595" s="33"/>
      <c r="C3595" s="39"/>
      <c r="D3595" s="45"/>
    </row>
    <row r="3596" spans="1:4" ht="19.600000000000001" customHeight="1" x14ac:dyDescent="0.25">
      <c r="A3596" s="32"/>
      <c r="B3596" s="33"/>
      <c r="C3596" s="39"/>
      <c r="D3596" s="45"/>
    </row>
    <row r="3597" spans="1:4" ht="19.600000000000001" customHeight="1" x14ac:dyDescent="0.25">
      <c r="A3597" s="32"/>
      <c r="B3597" s="33"/>
      <c r="C3597" s="39"/>
      <c r="D3597" s="45"/>
    </row>
    <row r="3598" spans="1:4" ht="19.600000000000001" customHeight="1" x14ac:dyDescent="0.25">
      <c r="A3598" s="32"/>
      <c r="B3598" s="33"/>
      <c r="C3598" s="39"/>
      <c r="D3598" s="45"/>
    </row>
    <row r="3599" spans="1:4" ht="19.600000000000001" customHeight="1" x14ac:dyDescent="0.25">
      <c r="A3599" s="32"/>
      <c r="B3599" s="33"/>
      <c r="C3599" s="39"/>
      <c r="D3599" s="45"/>
    </row>
    <row r="3600" spans="1:4" ht="19.600000000000001" customHeight="1" x14ac:dyDescent="0.25">
      <c r="A3600" s="32"/>
      <c r="B3600" s="33"/>
      <c r="C3600" s="39"/>
      <c r="D3600" s="45"/>
    </row>
    <row r="3601" spans="1:4" ht="19.600000000000001" customHeight="1" x14ac:dyDescent="0.25">
      <c r="A3601" s="32"/>
      <c r="B3601" s="33"/>
      <c r="C3601" s="39"/>
      <c r="D3601" s="45"/>
    </row>
    <row r="3602" spans="1:4" ht="19.600000000000001" customHeight="1" x14ac:dyDescent="0.25">
      <c r="A3602" s="32"/>
      <c r="B3602" s="33"/>
      <c r="C3602" s="39"/>
      <c r="D3602" s="45"/>
    </row>
    <row r="3603" spans="1:4" ht="19.600000000000001" customHeight="1" x14ac:dyDescent="0.25">
      <c r="A3603" s="32"/>
      <c r="B3603" s="33"/>
      <c r="C3603" s="39"/>
      <c r="D3603" s="45"/>
    </row>
    <row r="3604" spans="1:4" ht="19.600000000000001" customHeight="1" x14ac:dyDescent="0.25">
      <c r="A3604" s="32"/>
      <c r="B3604" s="33"/>
      <c r="C3604" s="39"/>
      <c r="D3604" s="45"/>
    </row>
    <row r="3605" spans="1:4" ht="19.600000000000001" customHeight="1" x14ac:dyDescent="0.25">
      <c r="A3605" s="32"/>
      <c r="B3605" s="33"/>
      <c r="C3605" s="39"/>
      <c r="D3605" s="45"/>
    </row>
    <row r="3606" spans="1:4" ht="19.600000000000001" customHeight="1" x14ac:dyDescent="0.25">
      <c r="A3606" s="32"/>
      <c r="B3606" s="33"/>
      <c r="C3606" s="39"/>
      <c r="D3606" s="45"/>
    </row>
    <row r="3607" spans="1:4" ht="19.600000000000001" customHeight="1" x14ac:dyDescent="0.25">
      <c r="A3607" s="32"/>
      <c r="B3607" s="33"/>
      <c r="C3607" s="39"/>
      <c r="D3607" s="45"/>
    </row>
    <row r="3608" spans="1:4" ht="19.600000000000001" customHeight="1" x14ac:dyDescent="0.25">
      <c r="A3608" s="32"/>
      <c r="B3608" s="33"/>
      <c r="C3608" s="39"/>
      <c r="D3608" s="45"/>
    </row>
    <row r="3609" spans="1:4" ht="19.600000000000001" customHeight="1" x14ac:dyDescent="0.25">
      <c r="A3609" s="32"/>
      <c r="B3609" s="33"/>
      <c r="C3609" s="39"/>
      <c r="D3609" s="45"/>
    </row>
    <row r="3610" spans="1:4" ht="19.600000000000001" customHeight="1" x14ac:dyDescent="0.25">
      <c r="A3610" s="32"/>
      <c r="B3610" s="33"/>
      <c r="C3610" s="39"/>
      <c r="D3610" s="45"/>
    </row>
    <row r="3611" spans="1:4" ht="19.600000000000001" customHeight="1" x14ac:dyDescent="0.25">
      <c r="A3611" s="32"/>
      <c r="B3611" s="33"/>
      <c r="C3611" s="39"/>
      <c r="D3611" s="45"/>
    </row>
    <row r="3612" spans="1:4" ht="19.600000000000001" customHeight="1" x14ac:dyDescent="0.25">
      <c r="A3612" s="32"/>
      <c r="B3612" s="33"/>
      <c r="C3612" s="39"/>
      <c r="D3612" s="45"/>
    </row>
    <row r="3613" spans="1:4" ht="19.600000000000001" customHeight="1" x14ac:dyDescent="0.25">
      <c r="A3613" s="32"/>
      <c r="B3613" s="33"/>
      <c r="C3613" s="39"/>
      <c r="D3613" s="45"/>
    </row>
    <row r="3614" spans="1:4" ht="19.600000000000001" customHeight="1" x14ac:dyDescent="0.25">
      <c r="A3614" s="32"/>
      <c r="B3614" s="33"/>
      <c r="C3614" s="39"/>
      <c r="D3614" s="45"/>
    </row>
    <row r="3615" spans="1:4" ht="19.600000000000001" customHeight="1" x14ac:dyDescent="0.25">
      <c r="A3615" s="32"/>
      <c r="B3615" s="33"/>
      <c r="C3615" s="39"/>
      <c r="D3615" s="45"/>
    </row>
    <row r="3616" spans="1:4" ht="19.600000000000001" customHeight="1" x14ac:dyDescent="0.25">
      <c r="A3616" s="32"/>
      <c r="B3616" s="33"/>
      <c r="C3616" s="39"/>
      <c r="D3616" s="45"/>
    </row>
    <row r="3617" spans="1:4" ht="19.600000000000001" customHeight="1" x14ac:dyDescent="0.25">
      <c r="A3617" s="32"/>
      <c r="B3617" s="33"/>
      <c r="C3617" s="39"/>
      <c r="D3617" s="45"/>
    </row>
    <row r="3618" spans="1:4" ht="19.600000000000001" customHeight="1" x14ac:dyDescent="0.25">
      <c r="A3618" s="32"/>
      <c r="B3618" s="33"/>
      <c r="C3618" s="39"/>
      <c r="D3618" s="45"/>
    </row>
    <row r="3619" spans="1:4" ht="19.600000000000001" customHeight="1" x14ac:dyDescent="0.25">
      <c r="A3619" s="32"/>
      <c r="B3619" s="33"/>
      <c r="C3619" s="39"/>
      <c r="D3619" s="45"/>
    </row>
    <row r="3620" spans="1:4" ht="19.600000000000001" customHeight="1" x14ac:dyDescent="0.25">
      <c r="A3620" s="32"/>
      <c r="B3620" s="33"/>
      <c r="C3620" s="39"/>
      <c r="D3620" s="45"/>
    </row>
    <row r="3621" spans="1:4" ht="19.600000000000001" customHeight="1" x14ac:dyDescent="0.25">
      <c r="A3621" s="32"/>
      <c r="B3621" s="33"/>
      <c r="C3621" s="39"/>
      <c r="D3621" s="45"/>
    </row>
    <row r="3622" spans="1:4" ht="19.600000000000001" customHeight="1" x14ac:dyDescent="0.25">
      <c r="A3622" s="32"/>
      <c r="B3622" s="33"/>
      <c r="C3622" s="39"/>
      <c r="D3622" s="45"/>
    </row>
    <row r="3623" spans="1:4" ht="19.600000000000001" customHeight="1" x14ac:dyDescent="0.25">
      <c r="A3623" s="32"/>
      <c r="B3623" s="33"/>
      <c r="C3623" s="39"/>
      <c r="D3623" s="45"/>
    </row>
    <row r="3624" spans="1:4" ht="19.600000000000001" customHeight="1" x14ac:dyDescent="0.25">
      <c r="A3624" s="32"/>
      <c r="B3624" s="33"/>
      <c r="C3624" s="39"/>
      <c r="D3624" s="45"/>
    </row>
    <row r="3625" spans="1:4" ht="19.600000000000001" customHeight="1" x14ac:dyDescent="0.25">
      <c r="A3625" s="32"/>
      <c r="B3625" s="33"/>
      <c r="C3625" s="39"/>
      <c r="D3625" s="45"/>
    </row>
    <row r="3626" spans="1:4" ht="19.600000000000001" customHeight="1" x14ac:dyDescent="0.25">
      <c r="A3626" s="32"/>
      <c r="B3626" s="33"/>
      <c r="C3626" s="39"/>
      <c r="D3626" s="45"/>
    </row>
    <row r="3627" spans="1:4" ht="19.600000000000001" customHeight="1" x14ac:dyDescent="0.25">
      <c r="A3627" s="32"/>
      <c r="B3627" s="33"/>
      <c r="C3627" s="39"/>
      <c r="D3627" s="45"/>
    </row>
    <row r="3628" spans="1:4" ht="19.600000000000001" customHeight="1" x14ac:dyDescent="0.25">
      <c r="A3628" s="32"/>
      <c r="B3628" s="33"/>
      <c r="C3628" s="39"/>
      <c r="D3628" s="45"/>
    </row>
    <row r="3629" spans="1:4" ht="19.600000000000001" customHeight="1" x14ac:dyDescent="0.25">
      <c r="A3629" s="32"/>
      <c r="B3629" s="33"/>
      <c r="C3629" s="39"/>
      <c r="D3629" s="45"/>
    </row>
    <row r="3630" spans="1:4" ht="19.600000000000001" customHeight="1" x14ac:dyDescent="0.25">
      <c r="A3630" s="32"/>
      <c r="B3630" s="33"/>
      <c r="C3630" s="39"/>
      <c r="D3630" s="45"/>
    </row>
    <row r="3631" spans="1:4" ht="19.600000000000001" customHeight="1" x14ac:dyDescent="0.25">
      <c r="A3631" s="32"/>
      <c r="B3631" s="33"/>
      <c r="C3631" s="39"/>
      <c r="D3631" s="45"/>
    </row>
    <row r="3632" spans="1:4" ht="19.600000000000001" customHeight="1" x14ac:dyDescent="0.25">
      <c r="A3632" s="32"/>
      <c r="B3632" s="33"/>
      <c r="C3632" s="39"/>
      <c r="D3632" s="45"/>
    </row>
    <row r="3633" spans="1:4" ht="19.600000000000001" customHeight="1" x14ac:dyDescent="0.25">
      <c r="A3633" s="32"/>
      <c r="B3633" s="33"/>
      <c r="C3633" s="39"/>
      <c r="D3633" s="45"/>
    </row>
    <row r="3634" spans="1:4" ht="19.600000000000001" customHeight="1" x14ac:dyDescent="0.25">
      <c r="A3634" s="32"/>
      <c r="B3634" s="33"/>
      <c r="C3634" s="39"/>
      <c r="D3634" s="45"/>
    </row>
    <row r="3635" spans="1:4" ht="19.600000000000001" customHeight="1" x14ac:dyDescent="0.25">
      <c r="A3635" s="32"/>
      <c r="B3635" s="33"/>
      <c r="C3635" s="39"/>
      <c r="D3635" s="45"/>
    </row>
    <row r="3636" spans="1:4" ht="19.600000000000001" customHeight="1" x14ac:dyDescent="0.25">
      <c r="A3636" s="32"/>
      <c r="B3636" s="33"/>
      <c r="C3636" s="39"/>
      <c r="D3636" s="45"/>
    </row>
    <row r="3637" spans="1:4" ht="19.600000000000001" customHeight="1" x14ac:dyDescent="0.25">
      <c r="A3637" s="32"/>
      <c r="B3637" s="33"/>
      <c r="C3637" s="39"/>
      <c r="D3637" s="45"/>
    </row>
    <row r="3638" spans="1:4" ht="19.600000000000001" customHeight="1" x14ac:dyDescent="0.25">
      <c r="A3638" s="32"/>
      <c r="B3638" s="33"/>
      <c r="C3638" s="39"/>
      <c r="D3638" s="45"/>
    </row>
    <row r="3639" spans="1:4" ht="19.600000000000001" customHeight="1" x14ac:dyDescent="0.25">
      <c r="A3639" s="32"/>
      <c r="B3639" s="33"/>
      <c r="C3639" s="39"/>
      <c r="D3639" s="45"/>
    </row>
    <row r="3640" spans="1:4" ht="19.600000000000001" customHeight="1" x14ac:dyDescent="0.25">
      <c r="A3640" s="32"/>
      <c r="B3640" s="33"/>
      <c r="C3640" s="39"/>
      <c r="D3640" s="45"/>
    </row>
    <row r="3641" spans="1:4" ht="19.600000000000001" customHeight="1" x14ac:dyDescent="0.25">
      <c r="A3641" s="32"/>
      <c r="B3641" s="33"/>
      <c r="C3641" s="39"/>
      <c r="D3641" s="45"/>
    </row>
    <row r="3642" spans="1:4" ht="19.600000000000001" customHeight="1" x14ac:dyDescent="0.25">
      <c r="A3642" s="32"/>
      <c r="B3642" s="33"/>
      <c r="C3642" s="39"/>
      <c r="D3642" s="45"/>
    </row>
    <row r="3643" spans="1:4" ht="19.600000000000001" customHeight="1" x14ac:dyDescent="0.25">
      <c r="A3643" s="32"/>
      <c r="B3643" s="33"/>
      <c r="C3643" s="39"/>
      <c r="D3643" s="45"/>
    </row>
    <row r="3644" spans="1:4" ht="19.600000000000001" customHeight="1" x14ac:dyDescent="0.25">
      <c r="A3644" s="32"/>
      <c r="B3644" s="33"/>
      <c r="C3644" s="39"/>
      <c r="D3644" s="45"/>
    </row>
    <row r="3645" spans="1:4" ht="19.600000000000001" customHeight="1" x14ac:dyDescent="0.25">
      <c r="A3645" s="32"/>
      <c r="B3645" s="33"/>
      <c r="C3645" s="39"/>
      <c r="D3645" s="45"/>
    </row>
    <row r="3646" spans="1:4" ht="19.600000000000001" customHeight="1" x14ac:dyDescent="0.25">
      <c r="A3646" s="32"/>
      <c r="B3646" s="33"/>
      <c r="C3646" s="39"/>
      <c r="D3646" s="45"/>
    </row>
    <row r="3647" spans="1:4" ht="19.600000000000001" customHeight="1" x14ac:dyDescent="0.25">
      <c r="A3647" s="32"/>
      <c r="B3647" s="33"/>
      <c r="C3647" s="39"/>
      <c r="D3647" s="45"/>
    </row>
    <row r="3648" spans="1:4" ht="19.600000000000001" customHeight="1" x14ac:dyDescent="0.25">
      <c r="A3648" s="32"/>
      <c r="B3648" s="33"/>
      <c r="C3648" s="39"/>
      <c r="D3648" s="45"/>
    </row>
    <row r="3649" spans="1:4" ht="19.600000000000001" customHeight="1" x14ac:dyDescent="0.25">
      <c r="A3649" s="32"/>
      <c r="B3649" s="33"/>
      <c r="C3649" s="39"/>
      <c r="D3649" s="45"/>
    </row>
    <row r="3650" spans="1:4" ht="19.600000000000001" customHeight="1" x14ac:dyDescent="0.25">
      <c r="A3650" s="32"/>
      <c r="B3650" s="33"/>
      <c r="C3650" s="39"/>
      <c r="D3650" s="45"/>
    </row>
    <row r="3651" spans="1:4" ht="19.600000000000001" customHeight="1" x14ac:dyDescent="0.25">
      <c r="A3651" s="32"/>
      <c r="B3651" s="33"/>
      <c r="C3651" s="39"/>
      <c r="D3651" s="45"/>
    </row>
    <row r="3652" spans="1:4" ht="19.600000000000001" customHeight="1" x14ac:dyDescent="0.25">
      <c r="A3652" s="32"/>
      <c r="B3652" s="33"/>
      <c r="C3652" s="39"/>
      <c r="D3652" s="45"/>
    </row>
    <row r="3653" spans="1:4" ht="19.600000000000001" customHeight="1" x14ac:dyDescent="0.25">
      <c r="A3653" s="32"/>
      <c r="B3653" s="33"/>
      <c r="C3653" s="39"/>
      <c r="D3653" s="45"/>
    </row>
    <row r="3654" spans="1:4" ht="19.600000000000001" customHeight="1" x14ac:dyDescent="0.25">
      <c r="A3654" s="32"/>
      <c r="B3654" s="33"/>
      <c r="C3654" s="39"/>
      <c r="D3654" s="45"/>
    </row>
    <row r="3655" spans="1:4" ht="19.600000000000001" customHeight="1" x14ac:dyDescent="0.25">
      <c r="A3655" s="32"/>
      <c r="B3655" s="33"/>
      <c r="C3655" s="39"/>
      <c r="D3655" s="45"/>
    </row>
    <row r="3656" spans="1:4" ht="19.600000000000001" customHeight="1" x14ac:dyDescent="0.25">
      <c r="A3656" s="32"/>
      <c r="B3656" s="33"/>
      <c r="C3656" s="39"/>
      <c r="D3656" s="45"/>
    </row>
    <row r="3657" spans="1:4" ht="19.600000000000001" customHeight="1" x14ac:dyDescent="0.25">
      <c r="A3657" s="32"/>
      <c r="B3657" s="33"/>
      <c r="C3657" s="39"/>
      <c r="D3657" s="45"/>
    </row>
    <row r="3658" spans="1:4" ht="19.600000000000001" customHeight="1" x14ac:dyDescent="0.25">
      <c r="A3658" s="32"/>
      <c r="B3658" s="33"/>
      <c r="C3658" s="39"/>
      <c r="D3658" s="45"/>
    </row>
    <row r="3659" spans="1:4" ht="19.600000000000001" customHeight="1" x14ac:dyDescent="0.25">
      <c r="A3659" s="32"/>
      <c r="B3659" s="33"/>
      <c r="C3659" s="39"/>
      <c r="D3659" s="45"/>
    </row>
    <row r="3660" spans="1:4" ht="19.600000000000001" customHeight="1" x14ac:dyDescent="0.25">
      <c r="A3660" s="32"/>
      <c r="B3660" s="33"/>
      <c r="C3660" s="39"/>
      <c r="D3660" s="45"/>
    </row>
    <row r="3661" spans="1:4" ht="19.600000000000001" customHeight="1" x14ac:dyDescent="0.25">
      <c r="A3661" s="32"/>
      <c r="B3661" s="33"/>
      <c r="C3661" s="39"/>
      <c r="D3661" s="45"/>
    </row>
    <row r="3662" spans="1:4" ht="19.600000000000001" customHeight="1" x14ac:dyDescent="0.25">
      <c r="A3662" s="32"/>
      <c r="B3662" s="33"/>
      <c r="C3662" s="39"/>
      <c r="D3662" s="45"/>
    </row>
    <row r="3663" spans="1:4" ht="19.600000000000001" customHeight="1" x14ac:dyDescent="0.25">
      <c r="A3663" s="32"/>
      <c r="B3663" s="33"/>
      <c r="C3663" s="39"/>
      <c r="D3663" s="45"/>
    </row>
    <row r="3664" spans="1:4" ht="19.600000000000001" customHeight="1" x14ac:dyDescent="0.25">
      <c r="A3664" s="32"/>
      <c r="B3664" s="33"/>
      <c r="C3664" s="39"/>
      <c r="D3664" s="45"/>
    </row>
    <row r="3665" spans="1:4" ht="19.600000000000001" customHeight="1" x14ac:dyDescent="0.25">
      <c r="A3665" s="32"/>
      <c r="B3665" s="33"/>
      <c r="C3665" s="39"/>
      <c r="D3665" s="45"/>
    </row>
    <row r="3666" spans="1:4" ht="19.600000000000001" customHeight="1" x14ac:dyDescent="0.25">
      <c r="A3666" s="32"/>
      <c r="B3666" s="33"/>
      <c r="C3666" s="39"/>
      <c r="D3666" s="45"/>
    </row>
    <row r="3667" spans="1:4" ht="19.600000000000001" customHeight="1" x14ac:dyDescent="0.25">
      <c r="A3667" s="32"/>
      <c r="B3667" s="33"/>
      <c r="C3667" s="39"/>
      <c r="D3667" s="45"/>
    </row>
    <row r="3668" spans="1:4" ht="19.600000000000001" customHeight="1" x14ac:dyDescent="0.25">
      <c r="A3668" s="32"/>
      <c r="B3668" s="33"/>
      <c r="C3668" s="39"/>
      <c r="D3668" s="45"/>
    </row>
    <row r="3669" spans="1:4" ht="19.600000000000001" customHeight="1" x14ac:dyDescent="0.25">
      <c r="A3669" s="32"/>
      <c r="B3669" s="33"/>
      <c r="C3669" s="39"/>
      <c r="D3669" s="45"/>
    </row>
    <row r="3670" spans="1:4" ht="19.600000000000001" customHeight="1" x14ac:dyDescent="0.25">
      <c r="A3670" s="32"/>
      <c r="B3670" s="33"/>
      <c r="C3670" s="39"/>
      <c r="D3670" s="45"/>
    </row>
    <row r="3671" spans="1:4" ht="19.600000000000001" customHeight="1" x14ac:dyDescent="0.25">
      <c r="A3671" s="32"/>
      <c r="B3671" s="33"/>
      <c r="C3671" s="39"/>
      <c r="D3671" s="45"/>
    </row>
    <row r="3672" spans="1:4" ht="19.600000000000001" customHeight="1" x14ac:dyDescent="0.25">
      <c r="A3672" s="32"/>
      <c r="B3672" s="33"/>
      <c r="C3672" s="39"/>
      <c r="D3672" s="45"/>
    </row>
    <row r="3673" spans="1:4" ht="19.600000000000001" customHeight="1" x14ac:dyDescent="0.25">
      <c r="A3673" s="32"/>
      <c r="B3673" s="33"/>
      <c r="C3673" s="39"/>
      <c r="D3673" s="45"/>
    </row>
    <row r="3674" spans="1:4" ht="19.600000000000001" customHeight="1" x14ac:dyDescent="0.25">
      <c r="A3674" s="32"/>
      <c r="B3674" s="33"/>
      <c r="C3674" s="39"/>
      <c r="D3674" s="45"/>
    </row>
    <row r="3675" spans="1:4" ht="19.600000000000001" customHeight="1" x14ac:dyDescent="0.25">
      <c r="A3675" s="32"/>
      <c r="B3675" s="33"/>
      <c r="C3675" s="39"/>
      <c r="D3675" s="45"/>
    </row>
    <row r="3676" spans="1:4" ht="19.600000000000001" customHeight="1" x14ac:dyDescent="0.25">
      <c r="A3676" s="32"/>
      <c r="B3676" s="33"/>
      <c r="C3676" s="39"/>
      <c r="D3676" s="45"/>
    </row>
    <row r="3677" spans="1:4" ht="19.600000000000001" customHeight="1" x14ac:dyDescent="0.25">
      <c r="A3677" s="32"/>
      <c r="B3677" s="33"/>
      <c r="C3677" s="39"/>
      <c r="D3677" s="45"/>
    </row>
    <row r="3678" spans="1:4" ht="19.600000000000001" customHeight="1" x14ac:dyDescent="0.25">
      <c r="A3678" s="32"/>
      <c r="B3678" s="33"/>
      <c r="C3678" s="39"/>
      <c r="D3678" s="45"/>
    </row>
    <row r="3679" spans="1:4" ht="19.600000000000001" customHeight="1" x14ac:dyDescent="0.25">
      <c r="A3679" s="32"/>
      <c r="B3679" s="33"/>
      <c r="C3679" s="39"/>
      <c r="D3679" s="45"/>
    </row>
    <row r="3680" spans="1:4" ht="19.600000000000001" customHeight="1" x14ac:dyDescent="0.25">
      <c r="A3680" s="32"/>
      <c r="B3680" s="33"/>
      <c r="C3680" s="39"/>
      <c r="D3680" s="45"/>
    </row>
    <row r="3681" spans="1:4" ht="19.600000000000001" customHeight="1" x14ac:dyDescent="0.25">
      <c r="A3681" s="32"/>
      <c r="B3681" s="33"/>
      <c r="C3681" s="39"/>
      <c r="D3681" s="45"/>
    </row>
    <row r="3682" spans="1:4" ht="19.600000000000001" customHeight="1" x14ac:dyDescent="0.25">
      <c r="A3682" s="32"/>
      <c r="B3682" s="33"/>
      <c r="C3682" s="39"/>
      <c r="D3682" s="45"/>
    </row>
    <row r="3683" spans="1:4" ht="19.600000000000001" customHeight="1" x14ac:dyDescent="0.25">
      <c r="A3683" s="32"/>
      <c r="B3683" s="33"/>
      <c r="C3683" s="39"/>
      <c r="D3683" s="45"/>
    </row>
    <row r="3684" spans="1:4" ht="19.600000000000001" customHeight="1" x14ac:dyDescent="0.25">
      <c r="A3684" s="32"/>
      <c r="B3684" s="33"/>
      <c r="C3684" s="39"/>
      <c r="D3684" s="45"/>
    </row>
    <row r="3685" spans="1:4" ht="19.600000000000001" customHeight="1" x14ac:dyDescent="0.25">
      <c r="A3685" s="32"/>
      <c r="B3685" s="33"/>
      <c r="C3685" s="39"/>
      <c r="D3685" s="45"/>
    </row>
    <row r="3686" spans="1:4" ht="19.600000000000001" customHeight="1" x14ac:dyDescent="0.25">
      <c r="A3686" s="32"/>
      <c r="B3686" s="33"/>
      <c r="C3686" s="39"/>
      <c r="D3686" s="45"/>
    </row>
    <row r="3687" spans="1:4" ht="19.600000000000001" customHeight="1" x14ac:dyDescent="0.25">
      <c r="A3687" s="32"/>
      <c r="B3687" s="33"/>
      <c r="C3687" s="39"/>
      <c r="D3687" s="45"/>
    </row>
    <row r="3688" spans="1:4" ht="19.600000000000001" customHeight="1" x14ac:dyDescent="0.25">
      <c r="A3688" s="32"/>
      <c r="B3688" s="33"/>
      <c r="C3688" s="39"/>
      <c r="D3688" s="45"/>
    </row>
    <row r="3689" spans="1:4" ht="19.600000000000001" customHeight="1" x14ac:dyDescent="0.25">
      <c r="A3689" s="32"/>
      <c r="B3689" s="33"/>
      <c r="C3689" s="39"/>
      <c r="D3689" s="45"/>
    </row>
    <row r="3690" spans="1:4" ht="19.600000000000001" customHeight="1" x14ac:dyDescent="0.25">
      <c r="A3690" s="32"/>
      <c r="B3690" s="33"/>
      <c r="C3690" s="39"/>
      <c r="D3690" s="45"/>
    </row>
    <row r="3691" spans="1:4" ht="19.600000000000001" customHeight="1" x14ac:dyDescent="0.25">
      <c r="A3691" s="32"/>
      <c r="B3691" s="33"/>
      <c r="C3691" s="39"/>
      <c r="D3691" s="45"/>
    </row>
    <row r="3692" spans="1:4" ht="19.600000000000001" customHeight="1" x14ac:dyDescent="0.25">
      <c r="A3692" s="32"/>
      <c r="B3692" s="33"/>
      <c r="C3692" s="39"/>
      <c r="D3692" s="45"/>
    </row>
    <row r="3693" spans="1:4" ht="19.600000000000001" customHeight="1" x14ac:dyDescent="0.25">
      <c r="A3693" s="32"/>
      <c r="B3693" s="33"/>
      <c r="C3693" s="39"/>
      <c r="D3693" s="45"/>
    </row>
    <row r="3694" spans="1:4" ht="19.600000000000001" customHeight="1" x14ac:dyDescent="0.25">
      <c r="A3694" s="32"/>
      <c r="B3694" s="33"/>
      <c r="C3694" s="39"/>
      <c r="D3694" s="45"/>
    </row>
    <row r="3695" spans="1:4" ht="19.600000000000001" customHeight="1" x14ac:dyDescent="0.25">
      <c r="A3695" s="32"/>
      <c r="B3695" s="33"/>
      <c r="C3695" s="39"/>
      <c r="D3695" s="45"/>
    </row>
    <row r="3696" spans="1:4" ht="19.600000000000001" customHeight="1" x14ac:dyDescent="0.25">
      <c r="A3696" s="32"/>
      <c r="B3696" s="33"/>
      <c r="C3696" s="39"/>
      <c r="D3696" s="45"/>
    </row>
    <row r="3697" spans="1:4" ht="19.600000000000001" customHeight="1" x14ac:dyDescent="0.25">
      <c r="A3697" s="32"/>
      <c r="B3697" s="33"/>
      <c r="C3697" s="39"/>
      <c r="D3697" s="45"/>
    </row>
    <row r="3698" spans="1:4" ht="19.600000000000001" customHeight="1" x14ac:dyDescent="0.25">
      <c r="A3698" s="32"/>
      <c r="B3698" s="33"/>
      <c r="C3698" s="39"/>
      <c r="D3698" s="45"/>
    </row>
    <row r="3699" spans="1:4" ht="19.600000000000001" customHeight="1" x14ac:dyDescent="0.25">
      <c r="A3699" s="32"/>
      <c r="B3699" s="33"/>
      <c r="C3699" s="39"/>
      <c r="D3699" s="45"/>
    </row>
    <row r="3700" spans="1:4" ht="19.600000000000001" customHeight="1" x14ac:dyDescent="0.25">
      <c r="A3700" s="32"/>
      <c r="B3700" s="33"/>
      <c r="C3700" s="39"/>
      <c r="D3700" s="45"/>
    </row>
    <row r="3701" spans="1:4" ht="19.600000000000001" customHeight="1" x14ac:dyDescent="0.25">
      <c r="A3701" s="32"/>
      <c r="B3701" s="33"/>
      <c r="C3701" s="39"/>
      <c r="D3701" s="45"/>
    </row>
    <row r="3702" spans="1:4" ht="19.600000000000001" customHeight="1" x14ac:dyDescent="0.25">
      <c r="A3702" s="32"/>
      <c r="B3702" s="33"/>
      <c r="C3702" s="39"/>
      <c r="D3702" s="45"/>
    </row>
    <row r="3703" spans="1:4" ht="19.600000000000001" customHeight="1" x14ac:dyDescent="0.25">
      <c r="A3703" s="32"/>
      <c r="B3703" s="33"/>
      <c r="C3703" s="39"/>
      <c r="D3703" s="45"/>
    </row>
    <row r="3704" spans="1:4" ht="19.600000000000001" customHeight="1" x14ac:dyDescent="0.25">
      <c r="A3704" s="32"/>
      <c r="B3704" s="33"/>
      <c r="C3704" s="39"/>
      <c r="D3704" s="45"/>
    </row>
    <row r="3705" spans="1:4" ht="19.600000000000001" customHeight="1" x14ac:dyDescent="0.25">
      <c r="A3705" s="32"/>
      <c r="B3705" s="33"/>
      <c r="C3705" s="39"/>
      <c r="D3705" s="45"/>
    </row>
    <row r="3706" spans="1:4" ht="19.600000000000001" customHeight="1" x14ac:dyDescent="0.25">
      <c r="A3706" s="32"/>
      <c r="B3706" s="33"/>
      <c r="C3706" s="39"/>
      <c r="D3706" s="45"/>
    </row>
    <row r="3707" spans="1:4" ht="19.600000000000001" customHeight="1" x14ac:dyDescent="0.25">
      <c r="A3707" s="32"/>
      <c r="B3707" s="33"/>
      <c r="C3707" s="39"/>
      <c r="D3707" s="45"/>
    </row>
    <row r="3708" spans="1:4" ht="19.600000000000001" customHeight="1" x14ac:dyDescent="0.25">
      <c r="A3708" s="32"/>
      <c r="B3708" s="33"/>
      <c r="C3708" s="39"/>
      <c r="D3708" s="45"/>
    </row>
    <row r="3709" spans="1:4" ht="19.600000000000001" customHeight="1" x14ac:dyDescent="0.25">
      <c r="A3709" s="32"/>
      <c r="B3709" s="33"/>
      <c r="C3709" s="39"/>
      <c r="D3709" s="45"/>
    </row>
    <row r="3710" spans="1:4" ht="19.600000000000001" customHeight="1" x14ac:dyDescent="0.25">
      <c r="A3710" s="32"/>
      <c r="B3710" s="33"/>
      <c r="C3710" s="39"/>
      <c r="D3710" s="45"/>
    </row>
    <row r="3711" spans="1:4" ht="19.600000000000001" customHeight="1" x14ac:dyDescent="0.25">
      <c r="A3711" s="32"/>
      <c r="B3711" s="33"/>
      <c r="C3711" s="39"/>
      <c r="D3711" s="45"/>
    </row>
    <row r="3712" spans="1:4" ht="19.600000000000001" customHeight="1" x14ac:dyDescent="0.25">
      <c r="A3712" s="32"/>
      <c r="B3712" s="33"/>
      <c r="C3712" s="39"/>
      <c r="D3712" s="45"/>
    </row>
    <row r="3713" spans="1:4" ht="19.600000000000001" customHeight="1" x14ac:dyDescent="0.25">
      <c r="A3713" s="32"/>
      <c r="B3713" s="33"/>
      <c r="C3713" s="39"/>
      <c r="D3713" s="45"/>
    </row>
    <row r="3714" spans="1:4" ht="19.600000000000001" customHeight="1" x14ac:dyDescent="0.25">
      <c r="A3714" s="32"/>
      <c r="B3714" s="33"/>
      <c r="C3714" s="39"/>
      <c r="D3714" s="45"/>
    </row>
    <row r="3715" spans="1:4" ht="19.600000000000001" customHeight="1" x14ac:dyDescent="0.25">
      <c r="A3715" s="32"/>
      <c r="B3715" s="33"/>
      <c r="C3715" s="39"/>
      <c r="D3715" s="45"/>
    </row>
    <row r="3716" spans="1:4" ht="19.600000000000001" customHeight="1" x14ac:dyDescent="0.25">
      <c r="A3716" s="32"/>
      <c r="B3716" s="33"/>
      <c r="C3716" s="39"/>
      <c r="D3716" s="45"/>
    </row>
    <row r="3717" spans="1:4" ht="19.600000000000001" customHeight="1" x14ac:dyDescent="0.25">
      <c r="A3717" s="32"/>
      <c r="B3717" s="33"/>
      <c r="C3717" s="39"/>
      <c r="D3717" s="45"/>
    </row>
    <row r="3718" spans="1:4" ht="19.600000000000001" customHeight="1" x14ac:dyDescent="0.25">
      <c r="A3718" s="32"/>
      <c r="B3718" s="33"/>
      <c r="C3718" s="39"/>
      <c r="D3718" s="45"/>
    </row>
    <row r="3719" spans="1:4" ht="19.600000000000001" customHeight="1" x14ac:dyDescent="0.25">
      <c r="A3719" s="32"/>
      <c r="B3719" s="33"/>
      <c r="C3719" s="39"/>
      <c r="D3719" s="45"/>
    </row>
    <row r="3720" spans="1:4" ht="19.600000000000001" customHeight="1" x14ac:dyDescent="0.25">
      <c r="A3720" s="32"/>
      <c r="B3720" s="33"/>
      <c r="C3720" s="39"/>
      <c r="D3720" s="45"/>
    </row>
    <row r="3721" spans="1:4" ht="19.600000000000001" customHeight="1" x14ac:dyDescent="0.25">
      <c r="A3721" s="32"/>
      <c r="B3721" s="33"/>
      <c r="C3721" s="39"/>
      <c r="D3721" s="45"/>
    </row>
    <row r="3722" spans="1:4" ht="19.600000000000001" customHeight="1" x14ac:dyDescent="0.25">
      <c r="A3722" s="32"/>
      <c r="B3722" s="33"/>
      <c r="C3722" s="39"/>
      <c r="D3722" s="45"/>
    </row>
    <row r="3723" spans="1:4" ht="19.600000000000001" customHeight="1" x14ac:dyDescent="0.25">
      <c r="A3723" s="32"/>
      <c r="B3723" s="33"/>
      <c r="C3723" s="39"/>
      <c r="D3723" s="45"/>
    </row>
    <row r="3724" spans="1:4" ht="19.600000000000001" customHeight="1" x14ac:dyDescent="0.25">
      <c r="A3724" s="32"/>
      <c r="B3724" s="33"/>
      <c r="C3724" s="39"/>
      <c r="D3724" s="45"/>
    </row>
    <row r="3725" spans="1:4" ht="19.600000000000001" customHeight="1" x14ac:dyDescent="0.25">
      <c r="A3725" s="32"/>
      <c r="B3725" s="33"/>
      <c r="C3725" s="39"/>
      <c r="D3725" s="45"/>
    </row>
    <row r="3726" spans="1:4" ht="19.600000000000001" customHeight="1" x14ac:dyDescent="0.25">
      <c r="A3726" s="32"/>
      <c r="B3726" s="33"/>
      <c r="C3726" s="39"/>
      <c r="D3726" s="45"/>
    </row>
    <row r="3727" spans="1:4" ht="19.600000000000001" customHeight="1" x14ac:dyDescent="0.25">
      <c r="A3727" s="32"/>
      <c r="B3727" s="33"/>
      <c r="C3727" s="39"/>
      <c r="D3727" s="45"/>
    </row>
    <row r="3728" spans="1:4" ht="19.600000000000001" customHeight="1" x14ac:dyDescent="0.25">
      <c r="A3728" s="32"/>
      <c r="B3728" s="33"/>
      <c r="C3728" s="39"/>
      <c r="D3728" s="45"/>
    </row>
    <row r="3729" spans="1:4" ht="19.600000000000001" customHeight="1" x14ac:dyDescent="0.25">
      <c r="A3729" s="32"/>
      <c r="B3729" s="33"/>
      <c r="C3729" s="39"/>
      <c r="D3729" s="45"/>
    </row>
    <row r="3730" spans="1:4" ht="19.600000000000001" customHeight="1" x14ac:dyDescent="0.25">
      <c r="A3730" s="32"/>
      <c r="B3730" s="33"/>
      <c r="C3730" s="39"/>
      <c r="D3730" s="45"/>
    </row>
    <row r="3731" spans="1:4" ht="19.600000000000001" customHeight="1" x14ac:dyDescent="0.25">
      <c r="A3731" s="32"/>
      <c r="B3731" s="33"/>
      <c r="C3731" s="39"/>
      <c r="D3731" s="45"/>
    </row>
    <row r="3732" spans="1:4" ht="19.600000000000001" customHeight="1" x14ac:dyDescent="0.25">
      <c r="A3732" s="32"/>
      <c r="B3732" s="33"/>
      <c r="C3732" s="39"/>
      <c r="D3732" s="45"/>
    </row>
    <row r="3733" spans="1:4" ht="19.600000000000001" customHeight="1" x14ac:dyDescent="0.25">
      <c r="A3733" s="32"/>
      <c r="B3733" s="33"/>
      <c r="C3733" s="39"/>
      <c r="D3733" s="45"/>
    </row>
    <row r="3734" spans="1:4" ht="19.600000000000001" customHeight="1" x14ac:dyDescent="0.25">
      <c r="A3734" s="32"/>
      <c r="B3734" s="33"/>
      <c r="C3734" s="39"/>
      <c r="D3734" s="45"/>
    </row>
    <row r="3735" spans="1:4" ht="19.600000000000001" customHeight="1" x14ac:dyDescent="0.25">
      <c r="A3735" s="32"/>
      <c r="B3735" s="33"/>
      <c r="C3735" s="39"/>
      <c r="D3735" s="45"/>
    </row>
    <row r="3736" spans="1:4" ht="19.600000000000001" customHeight="1" x14ac:dyDescent="0.25">
      <c r="A3736" s="32"/>
      <c r="B3736" s="33"/>
      <c r="C3736" s="39"/>
      <c r="D3736" s="45"/>
    </row>
    <row r="3737" spans="1:4" ht="19.600000000000001" customHeight="1" x14ac:dyDescent="0.25">
      <c r="A3737" s="32"/>
      <c r="B3737" s="33"/>
      <c r="C3737" s="39"/>
      <c r="D3737" s="45"/>
    </row>
    <row r="3738" spans="1:4" ht="19.600000000000001" customHeight="1" x14ac:dyDescent="0.25">
      <c r="A3738" s="32"/>
      <c r="B3738" s="33"/>
      <c r="C3738" s="39"/>
      <c r="D3738" s="45"/>
    </row>
    <row r="3739" spans="1:4" ht="19.600000000000001" customHeight="1" x14ac:dyDescent="0.25">
      <c r="A3739" s="32"/>
      <c r="B3739" s="33"/>
      <c r="C3739" s="39"/>
      <c r="D3739" s="45"/>
    </row>
    <row r="3740" spans="1:4" ht="19.600000000000001" customHeight="1" x14ac:dyDescent="0.25">
      <c r="A3740" s="32"/>
      <c r="B3740" s="33"/>
      <c r="C3740" s="39"/>
      <c r="D3740" s="45"/>
    </row>
    <row r="3741" spans="1:4" ht="19.600000000000001" customHeight="1" x14ac:dyDescent="0.25">
      <c r="A3741" s="32"/>
      <c r="B3741" s="33"/>
      <c r="C3741" s="39"/>
      <c r="D3741" s="45"/>
    </row>
    <row r="3742" spans="1:4" ht="19.600000000000001" customHeight="1" x14ac:dyDescent="0.25">
      <c r="A3742" s="32"/>
      <c r="B3742" s="33"/>
      <c r="C3742" s="39"/>
      <c r="D3742" s="45"/>
    </row>
    <row r="3743" spans="1:4" ht="19.600000000000001" customHeight="1" x14ac:dyDescent="0.25">
      <c r="A3743" s="32"/>
      <c r="B3743" s="33"/>
      <c r="C3743" s="39"/>
      <c r="D3743" s="45"/>
    </row>
    <row r="3744" spans="1:4" ht="19.600000000000001" customHeight="1" x14ac:dyDescent="0.25">
      <c r="A3744" s="32"/>
      <c r="B3744" s="33"/>
      <c r="C3744" s="39"/>
      <c r="D3744" s="45"/>
    </row>
    <row r="3745" spans="1:4" ht="19.600000000000001" customHeight="1" x14ac:dyDescent="0.25">
      <c r="A3745" s="32"/>
      <c r="B3745" s="33"/>
      <c r="C3745" s="39"/>
      <c r="D3745" s="45"/>
    </row>
    <row r="3746" spans="1:4" ht="19.600000000000001" customHeight="1" x14ac:dyDescent="0.25">
      <c r="A3746" s="32"/>
      <c r="B3746" s="33"/>
      <c r="C3746" s="39"/>
      <c r="D3746" s="45"/>
    </row>
    <row r="3747" spans="1:4" ht="19.600000000000001" customHeight="1" x14ac:dyDescent="0.25">
      <c r="A3747" s="32"/>
      <c r="B3747" s="33"/>
      <c r="C3747" s="39"/>
      <c r="D3747" s="45"/>
    </row>
    <row r="3748" spans="1:4" ht="19.600000000000001" customHeight="1" x14ac:dyDescent="0.25">
      <c r="A3748" s="32"/>
      <c r="B3748" s="33"/>
      <c r="C3748" s="39"/>
      <c r="D3748" s="45"/>
    </row>
    <row r="3749" spans="1:4" ht="19.600000000000001" customHeight="1" x14ac:dyDescent="0.25">
      <c r="A3749" s="32"/>
      <c r="B3749" s="33"/>
      <c r="C3749" s="39"/>
      <c r="D3749" s="45"/>
    </row>
    <row r="3750" spans="1:4" ht="19.600000000000001" customHeight="1" x14ac:dyDescent="0.25">
      <c r="A3750" s="32"/>
      <c r="B3750" s="33"/>
      <c r="C3750" s="39"/>
      <c r="D3750" s="45"/>
    </row>
    <row r="3751" spans="1:4" ht="19.600000000000001" customHeight="1" x14ac:dyDescent="0.25">
      <c r="A3751" s="32"/>
      <c r="B3751" s="33"/>
      <c r="C3751" s="39"/>
      <c r="D3751" s="45"/>
    </row>
    <row r="3752" spans="1:4" ht="19.600000000000001" customHeight="1" x14ac:dyDescent="0.25">
      <c r="A3752" s="32"/>
      <c r="B3752" s="33"/>
      <c r="C3752" s="39"/>
      <c r="D3752" s="45"/>
    </row>
    <row r="3753" spans="1:4" ht="19.600000000000001" customHeight="1" x14ac:dyDescent="0.25">
      <c r="A3753" s="32"/>
      <c r="B3753" s="33"/>
      <c r="C3753" s="39"/>
      <c r="D3753" s="45"/>
    </row>
    <row r="3754" spans="1:4" ht="19.600000000000001" customHeight="1" x14ac:dyDescent="0.25">
      <c r="A3754" s="32"/>
      <c r="B3754" s="33"/>
      <c r="C3754" s="39"/>
      <c r="D3754" s="45"/>
    </row>
    <row r="3755" spans="1:4" ht="19.600000000000001" customHeight="1" x14ac:dyDescent="0.25">
      <c r="A3755" s="32"/>
      <c r="B3755" s="33"/>
      <c r="C3755" s="39"/>
      <c r="D3755" s="45"/>
    </row>
    <row r="3756" spans="1:4" ht="19.600000000000001" customHeight="1" x14ac:dyDescent="0.25">
      <c r="A3756" s="32"/>
      <c r="B3756" s="33"/>
      <c r="C3756" s="39"/>
      <c r="D3756" s="45"/>
    </row>
    <row r="3757" spans="1:4" ht="19.600000000000001" customHeight="1" x14ac:dyDescent="0.25">
      <c r="A3757" s="32"/>
      <c r="B3757" s="33"/>
      <c r="C3757" s="39"/>
      <c r="D3757" s="45"/>
    </row>
    <row r="3758" spans="1:4" ht="19.600000000000001" customHeight="1" x14ac:dyDescent="0.25">
      <c r="A3758" s="32"/>
      <c r="B3758" s="33"/>
      <c r="C3758" s="39"/>
      <c r="D3758" s="45"/>
    </row>
    <row r="3759" spans="1:4" ht="19.600000000000001" customHeight="1" x14ac:dyDescent="0.25">
      <c r="A3759" s="32"/>
      <c r="B3759" s="33"/>
      <c r="C3759" s="39"/>
      <c r="D3759" s="45"/>
    </row>
    <row r="3760" spans="1:4" ht="19.600000000000001" customHeight="1" x14ac:dyDescent="0.25">
      <c r="A3760" s="32"/>
      <c r="B3760" s="33"/>
      <c r="C3760" s="39"/>
      <c r="D3760" s="45"/>
    </row>
    <row r="3761" spans="1:4" ht="19.600000000000001" customHeight="1" x14ac:dyDescent="0.25">
      <c r="A3761" s="32"/>
      <c r="B3761" s="33"/>
      <c r="C3761" s="39"/>
      <c r="D3761" s="45"/>
    </row>
    <row r="3762" spans="1:4" ht="19.600000000000001" customHeight="1" x14ac:dyDescent="0.25">
      <c r="A3762" s="32"/>
      <c r="B3762" s="33"/>
      <c r="C3762" s="39"/>
      <c r="D3762" s="45"/>
    </row>
    <row r="3763" spans="1:4" ht="19.600000000000001" customHeight="1" x14ac:dyDescent="0.25">
      <c r="A3763" s="32"/>
      <c r="B3763" s="33"/>
      <c r="C3763" s="39"/>
      <c r="D3763" s="45"/>
    </row>
    <row r="3764" spans="1:4" ht="19.600000000000001" customHeight="1" x14ac:dyDescent="0.25">
      <c r="A3764" s="32"/>
      <c r="B3764" s="33"/>
      <c r="C3764" s="39"/>
      <c r="D3764" s="45"/>
    </row>
    <row r="3765" spans="1:4" ht="19.600000000000001" customHeight="1" x14ac:dyDescent="0.25">
      <c r="A3765" s="32"/>
      <c r="B3765" s="33"/>
      <c r="C3765" s="39"/>
      <c r="D3765" s="45"/>
    </row>
    <row r="3766" spans="1:4" ht="19.600000000000001" customHeight="1" x14ac:dyDescent="0.25">
      <c r="A3766" s="32"/>
      <c r="B3766" s="33"/>
      <c r="C3766" s="39"/>
      <c r="D3766" s="45"/>
    </row>
    <row r="3767" spans="1:4" ht="19.600000000000001" customHeight="1" x14ac:dyDescent="0.25">
      <c r="A3767" s="32"/>
      <c r="B3767" s="33"/>
      <c r="C3767" s="39"/>
      <c r="D3767" s="45"/>
    </row>
    <row r="3768" spans="1:4" ht="19.600000000000001" customHeight="1" x14ac:dyDescent="0.25">
      <c r="A3768" s="32"/>
      <c r="B3768" s="33"/>
      <c r="C3768" s="39"/>
      <c r="D3768" s="45"/>
    </row>
    <row r="3769" spans="1:4" ht="19.600000000000001" customHeight="1" x14ac:dyDescent="0.25">
      <c r="A3769" s="32"/>
      <c r="B3769" s="33"/>
      <c r="C3769" s="39"/>
      <c r="D3769" s="45"/>
    </row>
    <row r="3770" spans="1:4" ht="19.600000000000001" customHeight="1" x14ac:dyDescent="0.25">
      <c r="A3770" s="32"/>
      <c r="B3770" s="33"/>
      <c r="C3770" s="39"/>
      <c r="D3770" s="45"/>
    </row>
    <row r="3771" spans="1:4" ht="19.600000000000001" customHeight="1" x14ac:dyDescent="0.25">
      <c r="A3771" s="32"/>
      <c r="B3771" s="33"/>
      <c r="C3771" s="39"/>
      <c r="D3771" s="45"/>
    </row>
    <row r="3772" spans="1:4" ht="19.600000000000001" customHeight="1" x14ac:dyDescent="0.25">
      <c r="A3772" s="32"/>
      <c r="B3772" s="33"/>
      <c r="C3772" s="39"/>
      <c r="D3772" s="45"/>
    </row>
    <row r="3773" spans="1:4" ht="19.600000000000001" customHeight="1" x14ac:dyDescent="0.25">
      <c r="A3773" s="32"/>
      <c r="B3773" s="33"/>
      <c r="C3773" s="39"/>
      <c r="D3773" s="45"/>
    </row>
    <row r="3774" spans="1:4" ht="19.600000000000001" customHeight="1" x14ac:dyDescent="0.25">
      <c r="A3774" s="32"/>
      <c r="B3774" s="33"/>
      <c r="C3774" s="39"/>
      <c r="D3774" s="45"/>
    </row>
    <row r="3775" spans="1:4" ht="19.600000000000001" customHeight="1" x14ac:dyDescent="0.25">
      <c r="A3775" s="32"/>
      <c r="B3775" s="33"/>
      <c r="C3775" s="39"/>
      <c r="D3775" s="45"/>
    </row>
    <row r="3776" spans="1:4" ht="19.600000000000001" customHeight="1" x14ac:dyDescent="0.25">
      <c r="A3776" s="32"/>
      <c r="B3776" s="33"/>
      <c r="C3776" s="39"/>
      <c r="D3776" s="45"/>
    </row>
    <row r="3777" spans="1:4" ht="19.600000000000001" customHeight="1" x14ac:dyDescent="0.25">
      <c r="A3777" s="32"/>
      <c r="B3777" s="33"/>
      <c r="C3777" s="39"/>
      <c r="D3777" s="45"/>
    </row>
    <row r="3778" spans="1:4" ht="19.600000000000001" customHeight="1" x14ac:dyDescent="0.25">
      <c r="A3778" s="32"/>
      <c r="B3778" s="33"/>
      <c r="C3778" s="39"/>
      <c r="D3778" s="45"/>
    </row>
    <row r="3779" spans="1:4" ht="19.600000000000001" customHeight="1" x14ac:dyDescent="0.25">
      <c r="A3779" s="32"/>
      <c r="B3779" s="33"/>
      <c r="C3779" s="39"/>
      <c r="D3779" s="45"/>
    </row>
    <row r="3780" spans="1:4" ht="19.600000000000001" customHeight="1" x14ac:dyDescent="0.25">
      <c r="A3780" s="32"/>
      <c r="B3780" s="33"/>
      <c r="C3780" s="39"/>
      <c r="D3780" s="45"/>
    </row>
    <row r="3781" spans="1:4" ht="19.600000000000001" customHeight="1" x14ac:dyDescent="0.25">
      <c r="A3781" s="32"/>
      <c r="B3781" s="33"/>
      <c r="C3781" s="39"/>
      <c r="D3781" s="45"/>
    </row>
    <row r="3782" spans="1:4" ht="19.600000000000001" customHeight="1" x14ac:dyDescent="0.25">
      <c r="A3782" s="32"/>
      <c r="B3782" s="33"/>
      <c r="C3782" s="39"/>
      <c r="D3782" s="45"/>
    </row>
    <row r="3783" spans="1:4" ht="19.600000000000001" customHeight="1" x14ac:dyDescent="0.25">
      <c r="A3783" s="32"/>
      <c r="B3783" s="33"/>
      <c r="C3783" s="39"/>
      <c r="D3783" s="45"/>
    </row>
    <row r="3784" spans="1:4" ht="19.600000000000001" customHeight="1" x14ac:dyDescent="0.25">
      <c r="A3784" s="32"/>
      <c r="B3784" s="33"/>
      <c r="C3784" s="39"/>
      <c r="D3784" s="45"/>
    </row>
    <row r="3785" spans="1:4" ht="19.600000000000001" customHeight="1" x14ac:dyDescent="0.25">
      <c r="A3785" s="32"/>
      <c r="B3785" s="33"/>
      <c r="C3785" s="39"/>
      <c r="D3785" s="45"/>
    </row>
    <row r="3786" spans="1:4" ht="19.600000000000001" customHeight="1" x14ac:dyDescent="0.25">
      <c r="A3786" s="32"/>
      <c r="B3786" s="33"/>
      <c r="C3786" s="39"/>
      <c r="D3786" s="45"/>
    </row>
    <row r="3787" spans="1:4" ht="19.600000000000001" customHeight="1" x14ac:dyDescent="0.25">
      <c r="A3787" s="32"/>
      <c r="B3787" s="33"/>
      <c r="C3787" s="39"/>
      <c r="D3787" s="45"/>
    </row>
    <row r="3788" spans="1:4" ht="19.600000000000001" customHeight="1" x14ac:dyDescent="0.25">
      <c r="A3788" s="32"/>
      <c r="B3788" s="33"/>
      <c r="C3788" s="39"/>
      <c r="D3788" s="45"/>
    </row>
    <row r="3789" spans="1:4" ht="19.600000000000001" customHeight="1" x14ac:dyDescent="0.25">
      <c r="A3789" s="32"/>
      <c r="B3789" s="33"/>
      <c r="C3789" s="39"/>
      <c r="D3789" s="45"/>
    </row>
    <row r="3790" spans="1:4" ht="19.600000000000001" customHeight="1" x14ac:dyDescent="0.25">
      <c r="A3790" s="32"/>
      <c r="B3790" s="33"/>
      <c r="C3790" s="39"/>
      <c r="D3790" s="45"/>
    </row>
    <row r="3791" spans="1:4" ht="19.600000000000001" customHeight="1" x14ac:dyDescent="0.25">
      <c r="A3791" s="32"/>
      <c r="B3791" s="33"/>
      <c r="C3791" s="39"/>
      <c r="D3791" s="45"/>
    </row>
    <row r="3792" spans="1:4" ht="19.600000000000001" customHeight="1" x14ac:dyDescent="0.25">
      <c r="A3792" s="32"/>
      <c r="B3792" s="33"/>
      <c r="C3792" s="39"/>
      <c r="D3792" s="45"/>
    </row>
    <row r="3793" spans="1:4" ht="19.600000000000001" customHeight="1" x14ac:dyDescent="0.25">
      <c r="A3793" s="32"/>
      <c r="B3793" s="33"/>
      <c r="C3793" s="39"/>
      <c r="D3793" s="45"/>
    </row>
    <row r="3794" spans="1:4" ht="19.600000000000001" customHeight="1" x14ac:dyDescent="0.25">
      <c r="A3794" s="32"/>
      <c r="B3794" s="33"/>
      <c r="C3794" s="39"/>
      <c r="D3794" s="45"/>
    </row>
    <row r="3795" spans="1:4" ht="19.600000000000001" customHeight="1" x14ac:dyDescent="0.25">
      <c r="A3795" s="32"/>
      <c r="B3795" s="33"/>
      <c r="C3795" s="39"/>
      <c r="D3795" s="45"/>
    </row>
    <row r="3796" spans="1:4" ht="19.600000000000001" customHeight="1" x14ac:dyDescent="0.25">
      <c r="A3796" s="32"/>
      <c r="B3796" s="33"/>
      <c r="C3796" s="39"/>
      <c r="D3796" s="45"/>
    </row>
    <row r="3797" spans="1:4" ht="19.600000000000001" customHeight="1" x14ac:dyDescent="0.25">
      <c r="A3797" s="32"/>
      <c r="B3797" s="33"/>
      <c r="C3797" s="39"/>
      <c r="D3797" s="45"/>
    </row>
    <row r="3798" spans="1:4" ht="19.600000000000001" customHeight="1" x14ac:dyDescent="0.25">
      <c r="A3798" s="32"/>
      <c r="B3798" s="33"/>
      <c r="C3798" s="39"/>
      <c r="D3798" s="45"/>
    </row>
    <row r="3799" spans="1:4" ht="19.600000000000001" customHeight="1" x14ac:dyDescent="0.25">
      <c r="A3799" s="32"/>
      <c r="B3799" s="33"/>
      <c r="C3799" s="39"/>
      <c r="D3799" s="45"/>
    </row>
    <row r="3800" spans="1:4" ht="19.600000000000001" customHeight="1" x14ac:dyDescent="0.25">
      <c r="A3800" s="32"/>
      <c r="B3800" s="33"/>
      <c r="C3800" s="39"/>
      <c r="D3800" s="45"/>
    </row>
    <row r="3801" spans="1:4" ht="19.600000000000001" customHeight="1" x14ac:dyDescent="0.25">
      <c r="A3801" s="32"/>
      <c r="B3801" s="33"/>
      <c r="C3801" s="39"/>
      <c r="D3801" s="45"/>
    </row>
    <row r="3802" spans="1:4" ht="19.600000000000001" customHeight="1" x14ac:dyDescent="0.25">
      <c r="A3802" s="32"/>
      <c r="B3802" s="33"/>
      <c r="C3802" s="39"/>
      <c r="D3802" s="45"/>
    </row>
    <row r="3803" spans="1:4" ht="19.600000000000001" customHeight="1" x14ac:dyDescent="0.25">
      <c r="A3803" s="32"/>
      <c r="B3803" s="33"/>
      <c r="C3803" s="39"/>
      <c r="D3803" s="45"/>
    </row>
    <row r="3804" spans="1:4" ht="19.600000000000001" customHeight="1" x14ac:dyDescent="0.25">
      <c r="A3804" s="32"/>
      <c r="B3804" s="33"/>
      <c r="C3804" s="39"/>
      <c r="D3804" s="45"/>
    </row>
    <row r="3805" spans="1:4" ht="19.600000000000001" customHeight="1" x14ac:dyDescent="0.25">
      <c r="A3805" s="32"/>
      <c r="B3805" s="33"/>
      <c r="C3805" s="39"/>
      <c r="D3805" s="45"/>
    </row>
    <row r="3806" spans="1:4" ht="19.600000000000001" customHeight="1" x14ac:dyDescent="0.25">
      <c r="A3806" s="32"/>
      <c r="B3806" s="33"/>
      <c r="C3806" s="39"/>
      <c r="D3806" s="45"/>
    </row>
    <row r="3807" spans="1:4" ht="19.600000000000001" customHeight="1" x14ac:dyDescent="0.25">
      <c r="A3807" s="32"/>
      <c r="B3807" s="33"/>
      <c r="C3807" s="39"/>
      <c r="D3807" s="45"/>
    </row>
    <row r="3808" spans="1:4" ht="19.600000000000001" customHeight="1" x14ac:dyDescent="0.25">
      <c r="A3808" s="32"/>
      <c r="B3808" s="33"/>
      <c r="C3808" s="39"/>
      <c r="D3808" s="45"/>
    </row>
    <row r="3809" spans="1:4" ht="19.600000000000001" customHeight="1" x14ac:dyDescent="0.25">
      <c r="A3809" s="32"/>
      <c r="B3809" s="33"/>
      <c r="C3809" s="39"/>
      <c r="D3809" s="45"/>
    </row>
    <row r="3810" spans="1:4" ht="19.600000000000001" customHeight="1" x14ac:dyDescent="0.25">
      <c r="A3810" s="32"/>
      <c r="B3810" s="33"/>
      <c r="C3810" s="39"/>
      <c r="D3810" s="45"/>
    </row>
    <row r="3811" spans="1:4" ht="19.600000000000001" customHeight="1" x14ac:dyDescent="0.25">
      <c r="A3811" s="32"/>
      <c r="B3811" s="33"/>
      <c r="C3811" s="39"/>
      <c r="D3811" s="45"/>
    </row>
    <row r="3812" spans="1:4" ht="19.600000000000001" customHeight="1" x14ac:dyDescent="0.25">
      <c r="A3812" s="32"/>
      <c r="B3812" s="33"/>
      <c r="C3812" s="39"/>
      <c r="D3812" s="45"/>
    </row>
    <row r="3813" spans="1:4" ht="19.600000000000001" customHeight="1" x14ac:dyDescent="0.25">
      <c r="A3813" s="32"/>
      <c r="B3813" s="33"/>
      <c r="C3813" s="39"/>
      <c r="D3813" s="45"/>
    </row>
    <row r="3814" spans="1:4" ht="19.600000000000001" customHeight="1" x14ac:dyDescent="0.25">
      <c r="A3814" s="32"/>
      <c r="B3814" s="33"/>
      <c r="C3814" s="39"/>
      <c r="D3814" s="45"/>
    </row>
    <row r="3815" spans="1:4" ht="19.600000000000001" customHeight="1" x14ac:dyDescent="0.25">
      <c r="A3815" s="32"/>
      <c r="B3815" s="33"/>
      <c r="C3815" s="39"/>
      <c r="D3815" s="45"/>
    </row>
    <row r="3816" spans="1:4" ht="19.600000000000001" customHeight="1" x14ac:dyDescent="0.25">
      <c r="A3816" s="32"/>
      <c r="B3816" s="33"/>
      <c r="C3816" s="39"/>
      <c r="D3816" s="45"/>
    </row>
    <row r="3817" spans="1:4" ht="19.600000000000001" customHeight="1" x14ac:dyDescent="0.25">
      <c r="A3817" s="32"/>
      <c r="B3817" s="33"/>
      <c r="C3817" s="39"/>
      <c r="D3817" s="45"/>
    </row>
    <row r="3818" spans="1:4" ht="19.600000000000001" customHeight="1" x14ac:dyDescent="0.25">
      <c r="A3818" s="32"/>
      <c r="B3818" s="33"/>
      <c r="C3818" s="39"/>
      <c r="D3818" s="45"/>
    </row>
    <row r="3819" spans="1:4" ht="19.600000000000001" customHeight="1" x14ac:dyDescent="0.25">
      <c r="A3819" s="32"/>
      <c r="B3819" s="33"/>
      <c r="C3819" s="39"/>
      <c r="D3819" s="45"/>
    </row>
    <row r="3820" spans="1:4" ht="19.600000000000001" customHeight="1" x14ac:dyDescent="0.25">
      <c r="A3820" s="32"/>
      <c r="B3820" s="33"/>
      <c r="C3820" s="39"/>
      <c r="D3820" s="45"/>
    </row>
    <row r="3821" spans="1:4" ht="19.600000000000001" customHeight="1" x14ac:dyDescent="0.25">
      <c r="A3821" s="32"/>
      <c r="B3821" s="33"/>
      <c r="C3821" s="39"/>
      <c r="D3821" s="45"/>
    </row>
    <row r="3822" spans="1:4" ht="19.600000000000001" customHeight="1" x14ac:dyDescent="0.25">
      <c r="A3822" s="32"/>
      <c r="B3822" s="33"/>
      <c r="C3822" s="39"/>
      <c r="D3822" s="45"/>
    </row>
    <row r="3823" spans="1:4" ht="19.600000000000001" customHeight="1" x14ac:dyDescent="0.25">
      <c r="A3823" s="32"/>
      <c r="B3823" s="33"/>
      <c r="C3823" s="39"/>
      <c r="D3823" s="45"/>
    </row>
    <row r="3824" spans="1:4" ht="19.600000000000001" customHeight="1" x14ac:dyDescent="0.25">
      <c r="A3824" s="32"/>
      <c r="B3824" s="33"/>
      <c r="C3824" s="39"/>
      <c r="D3824" s="45"/>
    </row>
    <row r="3825" spans="1:4" ht="19.600000000000001" customHeight="1" x14ac:dyDescent="0.25">
      <c r="A3825" s="32"/>
      <c r="B3825" s="33"/>
      <c r="C3825" s="39"/>
      <c r="D3825" s="45"/>
    </row>
    <row r="3826" spans="1:4" ht="19.600000000000001" customHeight="1" x14ac:dyDescent="0.25">
      <c r="A3826" s="32"/>
      <c r="B3826" s="33"/>
      <c r="C3826" s="39"/>
      <c r="D3826" s="45"/>
    </row>
    <row r="3827" spans="1:4" ht="19.600000000000001" customHeight="1" x14ac:dyDescent="0.25">
      <c r="A3827" s="32"/>
      <c r="B3827" s="33"/>
      <c r="C3827" s="39"/>
      <c r="D3827" s="45"/>
    </row>
    <row r="3828" spans="1:4" ht="19.600000000000001" customHeight="1" x14ac:dyDescent="0.25">
      <c r="A3828" s="32"/>
      <c r="B3828" s="33"/>
      <c r="C3828" s="39"/>
      <c r="D3828" s="45"/>
    </row>
    <row r="3829" spans="1:4" ht="19.600000000000001" customHeight="1" x14ac:dyDescent="0.25">
      <c r="A3829" s="32"/>
      <c r="B3829" s="33"/>
      <c r="C3829" s="39"/>
      <c r="D3829" s="45"/>
    </row>
    <row r="3830" spans="1:4" ht="19.600000000000001" customHeight="1" x14ac:dyDescent="0.25">
      <c r="A3830" s="32"/>
      <c r="B3830" s="33"/>
      <c r="C3830" s="39"/>
      <c r="D3830" s="45"/>
    </row>
    <row r="3831" spans="1:4" ht="19.600000000000001" customHeight="1" x14ac:dyDescent="0.25">
      <c r="A3831" s="32"/>
      <c r="B3831" s="33"/>
      <c r="C3831" s="39"/>
      <c r="D3831" s="45"/>
    </row>
    <row r="3832" spans="1:4" ht="19.600000000000001" customHeight="1" x14ac:dyDescent="0.25">
      <c r="A3832" s="32"/>
      <c r="B3832" s="33"/>
      <c r="C3832" s="39"/>
      <c r="D3832" s="45"/>
    </row>
    <row r="3833" spans="1:4" ht="19.600000000000001" customHeight="1" x14ac:dyDescent="0.25">
      <c r="A3833" s="32"/>
      <c r="B3833" s="33"/>
      <c r="C3833" s="39"/>
      <c r="D3833" s="45"/>
    </row>
    <row r="3834" spans="1:4" ht="19.600000000000001" customHeight="1" x14ac:dyDescent="0.25">
      <c r="A3834" s="32"/>
      <c r="B3834" s="33"/>
      <c r="C3834" s="39"/>
      <c r="D3834" s="45"/>
    </row>
    <row r="3835" spans="1:4" ht="19.600000000000001" customHeight="1" x14ac:dyDescent="0.25">
      <c r="A3835" s="32"/>
      <c r="B3835" s="33"/>
      <c r="C3835" s="39"/>
      <c r="D3835" s="45"/>
    </row>
    <row r="3836" spans="1:4" ht="19.600000000000001" customHeight="1" x14ac:dyDescent="0.25">
      <c r="A3836" s="32"/>
      <c r="B3836" s="33"/>
      <c r="C3836" s="39"/>
      <c r="D3836" s="45"/>
    </row>
    <row r="3837" spans="1:4" ht="19.600000000000001" customHeight="1" x14ac:dyDescent="0.25">
      <c r="A3837" s="32"/>
      <c r="B3837" s="33"/>
      <c r="C3837" s="39"/>
      <c r="D3837" s="45"/>
    </row>
    <row r="3838" spans="1:4" ht="19.600000000000001" customHeight="1" x14ac:dyDescent="0.25">
      <c r="A3838" s="32"/>
      <c r="B3838" s="33"/>
      <c r="C3838" s="39"/>
      <c r="D3838" s="45"/>
    </row>
    <row r="3839" spans="1:4" ht="19.600000000000001" customHeight="1" x14ac:dyDescent="0.25">
      <c r="A3839" s="32"/>
      <c r="B3839" s="33"/>
      <c r="C3839" s="39"/>
      <c r="D3839" s="45"/>
    </row>
    <row r="3840" spans="1:4" ht="19.600000000000001" customHeight="1" x14ac:dyDescent="0.25">
      <c r="A3840" s="32"/>
      <c r="B3840" s="33"/>
      <c r="C3840" s="39"/>
      <c r="D3840" s="45"/>
    </row>
    <row r="3841" spans="1:4" ht="19.600000000000001" customHeight="1" x14ac:dyDescent="0.25">
      <c r="A3841" s="32"/>
      <c r="B3841" s="33"/>
      <c r="C3841" s="39"/>
      <c r="D3841" s="45"/>
    </row>
    <row r="3842" spans="1:4" ht="19.600000000000001" customHeight="1" x14ac:dyDescent="0.25">
      <c r="A3842" s="32"/>
      <c r="B3842" s="33"/>
      <c r="C3842" s="39"/>
      <c r="D3842" s="45"/>
    </row>
    <row r="3843" spans="1:4" ht="19.600000000000001" customHeight="1" x14ac:dyDescent="0.25">
      <c r="A3843" s="32"/>
      <c r="B3843" s="33"/>
      <c r="C3843" s="39"/>
      <c r="D3843" s="45"/>
    </row>
    <row r="3844" spans="1:4" ht="19.600000000000001" customHeight="1" x14ac:dyDescent="0.25">
      <c r="A3844" s="32"/>
      <c r="B3844" s="33"/>
      <c r="C3844" s="39"/>
      <c r="D3844" s="45"/>
    </row>
    <row r="3845" spans="1:4" ht="19.600000000000001" customHeight="1" x14ac:dyDescent="0.25">
      <c r="A3845" s="32"/>
      <c r="B3845" s="33"/>
      <c r="C3845" s="39"/>
      <c r="D3845" s="45"/>
    </row>
    <row r="3846" spans="1:4" ht="19.600000000000001" customHeight="1" x14ac:dyDescent="0.25">
      <c r="A3846" s="32"/>
      <c r="B3846" s="33"/>
      <c r="C3846" s="39"/>
      <c r="D3846" s="45"/>
    </row>
    <row r="3847" spans="1:4" ht="19.600000000000001" customHeight="1" x14ac:dyDescent="0.25">
      <c r="A3847" s="32"/>
      <c r="B3847" s="33"/>
      <c r="C3847" s="39"/>
      <c r="D3847" s="45"/>
    </row>
    <row r="3848" spans="1:4" ht="19.600000000000001" customHeight="1" x14ac:dyDescent="0.25">
      <c r="A3848" s="32"/>
      <c r="B3848" s="33"/>
      <c r="C3848" s="39"/>
      <c r="D3848" s="45"/>
    </row>
    <row r="3849" spans="1:4" ht="19.600000000000001" customHeight="1" x14ac:dyDescent="0.25">
      <c r="A3849" s="32"/>
      <c r="B3849" s="33"/>
      <c r="C3849" s="39"/>
      <c r="D3849" s="45"/>
    </row>
    <row r="3850" spans="1:4" ht="19.600000000000001" customHeight="1" x14ac:dyDescent="0.25">
      <c r="A3850" s="32"/>
      <c r="B3850" s="33"/>
      <c r="C3850" s="39"/>
      <c r="D3850" s="45"/>
    </row>
    <row r="3851" spans="1:4" ht="19.600000000000001" customHeight="1" x14ac:dyDescent="0.25">
      <c r="A3851" s="32"/>
      <c r="B3851" s="33"/>
      <c r="C3851" s="39"/>
      <c r="D3851" s="45"/>
    </row>
    <row r="3852" spans="1:4" ht="19.600000000000001" customHeight="1" x14ac:dyDescent="0.25">
      <c r="A3852" s="32"/>
      <c r="B3852" s="33"/>
      <c r="C3852" s="39"/>
      <c r="D3852" s="45"/>
    </row>
    <row r="3853" spans="1:4" ht="19.600000000000001" customHeight="1" x14ac:dyDescent="0.25">
      <c r="A3853" s="32"/>
      <c r="B3853" s="33"/>
      <c r="C3853" s="39"/>
      <c r="D3853" s="45"/>
    </row>
    <row r="3854" spans="1:4" ht="19.600000000000001" customHeight="1" x14ac:dyDescent="0.25">
      <c r="A3854" s="32"/>
      <c r="B3854" s="33"/>
      <c r="C3854" s="39"/>
      <c r="D3854" s="45"/>
    </row>
    <row r="3855" spans="1:4" ht="19.600000000000001" customHeight="1" x14ac:dyDescent="0.25">
      <c r="A3855" s="32"/>
      <c r="B3855" s="33"/>
      <c r="C3855" s="39"/>
      <c r="D3855" s="45"/>
    </row>
    <row r="3856" spans="1:4" ht="19.600000000000001" customHeight="1" x14ac:dyDescent="0.25">
      <c r="A3856" s="32"/>
      <c r="B3856" s="33"/>
      <c r="C3856" s="39"/>
      <c r="D3856" s="45"/>
    </row>
    <row r="3857" spans="1:4" ht="19.600000000000001" customHeight="1" x14ac:dyDescent="0.25">
      <c r="A3857" s="32"/>
      <c r="B3857" s="33"/>
      <c r="C3857" s="39"/>
      <c r="D3857" s="45"/>
    </row>
    <row r="3858" spans="1:4" ht="19.600000000000001" customHeight="1" x14ac:dyDescent="0.25">
      <c r="A3858" s="32"/>
      <c r="B3858" s="33"/>
      <c r="C3858" s="39"/>
      <c r="D3858" s="45"/>
    </row>
    <row r="3859" spans="1:4" ht="19.600000000000001" customHeight="1" x14ac:dyDescent="0.25">
      <c r="A3859" s="32"/>
      <c r="B3859" s="33"/>
      <c r="C3859" s="39"/>
      <c r="D3859" s="45"/>
    </row>
    <row r="3860" spans="1:4" ht="19.600000000000001" customHeight="1" x14ac:dyDescent="0.25">
      <c r="A3860" s="32"/>
      <c r="B3860" s="33"/>
      <c r="C3860" s="39"/>
      <c r="D3860" s="45"/>
    </row>
    <row r="3861" spans="1:4" ht="19.600000000000001" customHeight="1" x14ac:dyDescent="0.25">
      <c r="A3861" s="32"/>
      <c r="B3861" s="33"/>
      <c r="C3861" s="39"/>
      <c r="D3861" s="45"/>
    </row>
    <row r="3862" spans="1:4" ht="19.600000000000001" customHeight="1" x14ac:dyDescent="0.25">
      <c r="A3862" s="32"/>
      <c r="B3862" s="33"/>
      <c r="C3862" s="39"/>
      <c r="D3862" s="45"/>
    </row>
    <row r="3863" spans="1:4" ht="19.600000000000001" customHeight="1" x14ac:dyDescent="0.25">
      <c r="A3863" s="32"/>
      <c r="B3863" s="33"/>
      <c r="C3863" s="39"/>
      <c r="D3863" s="45"/>
    </row>
    <row r="3864" spans="1:4" ht="19.600000000000001" customHeight="1" x14ac:dyDescent="0.25">
      <c r="A3864" s="32"/>
      <c r="B3864" s="33"/>
      <c r="C3864" s="39"/>
      <c r="D3864" s="45"/>
    </row>
    <row r="3865" spans="1:4" ht="19.600000000000001" customHeight="1" x14ac:dyDescent="0.25">
      <c r="A3865" s="32"/>
      <c r="B3865" s="33"/>
      <c r="C3865" s="39"/>
      <c r="D3865" s="45"/>
    </row>
    <row r="3866" spans="1:4" ht="19.600000000000001" customHeight="1" x14ac:dyDescent="0.25">
      <c r="A3866" s="32"/>
      <c r="B3866" s="33"/>
      <c r="C3866" s="39"/>
      <c r="D3866" s="45"/>
    </row>
    <row r="3867" spans="1:4" ht="19.600000000000001" customHeight="1" x14ac:dyDescent="0.25">
      <c r="A3867" s="32"/>
      <c r="B3867" s="33"/>
      <c r="C3867" s="39"/>
      <c r="D3867" s="45"/>
    </row>
    <row r="3868" spans="1:4" ht="19.600000000000001" customHeight="1" x14ac:dyDescent="0.25">
      <c r="A3868" s="32"/>
      <c r="B3868" s="33"/>
      <c r="C3868" s="39"/>
      <c r="D3868" s="45"/>
    </row>
    <row r="3869" spans="1:4" ht="19.600000000000001" customHeight="1" x14ac:dyDescent="0.25">
      <c r="A3869" s="32"/>
      <c r="B3869" s="33"/>
      <c r="C3869" s="39"/>
      <c r="D3869" s="45"/>
    </row>
    <row r="3870" spans="1:4" ht="19.600000000000001" customHeight="1" x14ac:dyDescent="0.25">
      <c r="A3870" s="32"/>
      <c r="B3870" s="33"/>
      <c r="C3870" s="39"/>
      <c r="D3870" s="45"/>
    </row>
    <row r="3871" spans="1:4" ht="19.600000000000001" customHeight="1" x14ac:dyDescent="0.25">
      <c r="A3871" s="32"/>
      <c r="B3871" s="33"/>
      <c r="C3871" s="39"/>
      <c r="D3871" s="45"/>
    </row>
    <row r="3872" spans="1:4" ht="19.600000000000001" customHeight="1" x14ac:dyDescent="0.25">
      <c r="A3872" s="32"/>
      <c r="B3872" s="33"/>
      <c r="C3872" s="39"/>
      <c r="D3872" s="45"/>
    </row>
    <row r="3873" spans="1:4" ht="19.600000000000001" customHeight="1" x14ac:dyDescent="0.25">
      <c r="A3873" s="32"/>
      <c r="B3873" s="33"/>
      <c r="C3873" s="39"/>
      <c r="D3873" s="45"/>
    </row>
    <row r="3874" spans="1:4" ht="19.600000000000001" customHeight="1" x14ac:dyDescent="0.25">
      <c r="A3874" s="32"/>
      <c r="B3874" s="33"/>
      <c r="C3874" s="39"/>
      <c r="D3874" s="45"/>
    </row>
    <row r="3875" spans="1:4" ht="19.600000000000001" customHeight="1" x14ac:dyDescent="0.25">
      <c r="A3875" s="32"/>
      <c r="B3875" s="33"/>
      <c r="C3875" s="39"/>
      <c r="D3875" s="45"/>
    </row>
    <row r="3876" spans="1:4" ht="19.600000000000001" customHeight="1" x14ac:dyDescent="0.25">
      <c r="A3876" s="32"/>
      <c r="B3876" s="33"/>
      <c r="C3876" s="39"/>
      <c r="D3876" s="45"/>
    </row>
    <row r="3877" spans="1:4" ht="19.600000000000001" customHeight="1" x14ac:dyDescent="0.25">
      <c r="A3877" s="32"/>
      <c r="B3877" s="33"/>
      <c r="C3877" s="39"/>
      <c r="D3877" s="45"/>
    </row>
    <row r="3878" spans="1:4" ht="19.600000000000001" customHeight="1" x14ac:dyDescent="0.25">
      <c r="A3878" s="32"/>
      <c r="B3878" s="33"/>
      <c r="C3878" s="39"/>
      <c r="D3878" s="45"/>
    </row>
    <row r="3879" spans="1:4" ht="19.600000000000001" customHeight="1" x14ac:dyDescent="0.25">
      <c r="A3879" s="32"/>
      <c r="B3879" s="33"/>
      <c r="C3879" s="39"/>
      <c r="D3879" s="45"/>
    </row>
    <row r="3880" spans="1:4" ht="19.600000000000001" customHeight="1" x14ac:dyDescent="0.25">
      <c r="A3880" s="32"/>
      <c r="B3880" s="33"/>
      <c r="C3880" s="39"/>
      <c r="D3880" s="45"/>
    </row>
    <row r="3881" spans="1:4" ht="19.600000000000001" customHeight="1" x14ac:dyDescent="0.25">
      <c r="A3881" s="32"/>
      <c r="B3881" s="33"/>
      <c r="C3881" s="39"/>
      <c r="D3881" s="45"/>
    </row>
    <row r="3882" spans="1:4" ht="19.600000000000001" customHeight="1" x14ac:dyDescent="0.25">
      <c r="A3882" s="32"/>
      <c r="B3882" s="33"/>
      <c r="C3882" s="39"/>
      <c r="D3882" s="45"/>
    </row>
    <row r="3883" spans="1:4" ht="19.600000000000001" customHeight="1" x14ac:dyDescent="0.25">
      <c r="A3883" s="32"/>
      <c r="B3883" s="33"/>
      <c r="C3883" s="39"/>
      <c r="D3883" s="45"/>
    </row>
    <row r="3884" spans="1:4" ht="19.600000000000001" customHeight="1" x14ac:dyDescent="0.25">
      <c r="A3884" s="32"/>
      <c r="B3884" s="33"/>
      <c r="C3884" s="39"/>
      <c r="D3884" s="45"/>
    </row>
    <row r="3885" spans="1:4" ht="19.600000000000001" customHeight="1" x14ac:dyDescent="0.25">
      <c r="A3885" s="32"/>
      <c r="B3885" s="33"/>
      <c r="C3885" s="39"/>
      <c r="D3885" s="45"/>
    </row>
    <row r="3886" spans="1:4" ht="19.600000000000001" customHeight="1" x14ac:dyDescent="0.25">
      <c r="A3886" s="32"/>
      <c r="B3886" s="33"/>
      <c r="C3886" s="39"/>
      <c r="D3886" s="45"/>
    </row>
    <row r="3887" spans="1:4" ht="19.600000000000001" customHeight="1" x14ac:dyDescent="0.25">
      <c r="A3887" s="32"/>
      <c r="B3887" s="33"/>
      <c r="C3887" s="39"/>
      <c r="D3887" s="45"/>
    </row>
    <row r="3888" spans="1:4" ht="19.600000000000001" customHeight="1" x14ac:dyDescent="0.25">
      <c r="A3888" s="32"/>
      <c r="B3888" s="33"/>
      <c r="C3888" s="39"/>
      <c r="D3888" s="45"/>
    </row>
    <row r="3889" spans="1:4" ht="19.600000000000001" customHeight="1" x14ac:dyDescent="0.25">
      <c r="A3889" s="32"/>
      <c r="B3889" s="33"/>
      <c r="C3889" s="39"/>
      <c r="D3889" s="45"/>
    </row>
    <row r="3890" spans="1:4" ht="19.600000000000001" customHeight="1" x14ac:dyDescent="0.25">
      <c r="A3890" s="32"/>
      <c r="B3890" s="33"/>
      <c r="C3890" s="39"/>
      <c r="D3890" s="45"/>
    </row>
    <row r="3891" spans="1:4" ht="19.600000000000001" customHeight="1" x14ac:dyDescent="0.25">
      <c r="A3891" s="32"/>
      <c r="B3891" s="33"/>
      <c r="C3891" s="39"/>
      <c r="D3891" s="45"/>
    </row>
    <row r="3892" spans="1:4" ht="19.600000000000001" customHeight="1" x14ac:dyDescent="0.25">
      <c r="A3892" s="32"/>
      <c r="B3892" s="33"/>
      <c r="C3892" s="39"/>
      <c r="D3892" s="45"/>
    </row>
    <row r="3893" spans="1:4" ht="19.600000000000001" customHeight="1" x14ac:dyDescent="0.25">
      <c r="A3893" s="32"/>
      <c r="B3893" s="33"/>
      <c r="C3893" s="39"/>
      <c r="D3893" s="45"/>
    </row>
    <row r="3894" spans="1:4" ht="19.600000000000001" customHeight="1" x14ac:dyDescent="0.25">
      <c r="A3894" s="32"/>
      <c r="B3894" s="33"/>
      <c r="C3894" s="39"/>
      <c r="D3894" s="45"/>
    </row>
    <row r="3895" spans="1:4" ht="19.600000000000001" customHeight="1" x14ac:dyDescent="0.25">
      <c r="A3895" s="32"/>
      <c r="B3895" s="33"/>
      <c r="C3895" s="39"/>
      <c r="D3895" s="45"/>
    </row>
    <row r="3896" spans="1:4" ht="19.600000000000001" customHeight="1" x14ac:dyDescent="0.25">
      <c r="A3896" s="32"/>
      <c r="B3896" s="33"/>
      <c r="C3896" s="39"/>
      <c r="D3896" s="45"/>
    </row>
    <row r="3897" spans="1:4" ht="19.600000000000001" customHeight="1" x14ac:dyDescent="0.25">
      <c r="A3897" s="32"/>
      <c r="B3897" s="33"/>
      <c r="C3897" s="39"/>
      <c r="D3897" s="45"/>
    </row>
    <row r="3898" spans="1:4" ht="19.600000000000001" customHeight="1" x14ac:dyDescent="0.25">
      <c r="A3898" s="32"/>
      <c r="B3898" s="33"/>
      <c r="C3898" s="39"/>
      <c r="D3898" s="45"/>
    </row>
    <row r="3899" spans="1:4" ht="19.600000000000001" customHeight="1" x14ac:dyDescent="0.25">
      <c r="A3899" s="32"/>
      <c r="B3899" s="33"/>
      <c r="C3899" s="39"/>
      <c r="D3899" s="45"/>
    </row>
    <row r="3900" spans="1:4" ht="19.600000000000001" customHeight="1" x14ac:dyDescent="0.25">
      <c r="A3900" s="32"/>
      <c r="B3900" s="33"/>
      <c r="C3900" s="39"/>
      <c r="D3900" s="45"/>
    </row>
    <row r="3901" spans="1:4" ht="19.600000000000001" customHeight="1" x14ac:dyDescent="0.25">
      <c r="A3901" s="32"/>
      <c r="B3901" s="33"/>
      <c r="C3901" s="39"/>
      <c r="D3901" s="45"/>
    </row>
    <row r="3902" spans="1:4" ht="19.600000000000001" customHeight="1" x14ac:dyDescent="0.25">
      <c r="A3902" s="32"/>
      <c r="B3902" s="33"/>
      <c r="C3902" s="39"/>
      <c r="D3902" s="45"/>
    </row>
    <row r="3903" spans="1:4" ht="19.600000000000001" customHeight="1" x14ac:dyDescent="0.25">
      <c r="A3903" s="32"/>
      <c r="B3903" s="33"/>
      <c r="C3903" s="39"/>
      <c r="D3903" s="45"/>
    </row>
    <row r="3904" spans="1:4" ht="19.600000000000001" customHeight="1" x14ac:dyDescent="0.25">
      <c r="A3904" s="32"/>
      <c r="B3904" s="33"/>
      <c r="C3904" s="39"/>
      <c r="D3904" s="45"/>
    </row>
    <row r="3905" spans="1:4" ht="19.600000000000001" customHeight="1" x14ac:dyDescent="0.25">
      <c r="A3905" s="32"/>
      <c r="B3905" s="33"/>
      <c r="C3905" s="39"/>
      <c r="D3905" s="45"/>
    </row>
    <row r="3906" spans="1:4" ht="19.600000000000001" customHeight="1" x14ac:dyDescent="0.25">
      <c r="A3906" s="32"/>
      <c r="B3906" s="33"/>
      <c r="C3906" s="39"/>
      <c r="D3906" s="45"/>
    </row>
    <row r="3907" spans="1:4" ht="19.600000000000001" customHeight="1" x14ac:dyDescent="0.25">
      <c r="A3907" s="32"/>
      <c r="B3907" s="33"/>
      <c r="C3907" s="39"/>
      <c r="D3907" s="45"/>
    </row>
    <row r="3908" spans="1:4" ht="19.600000000000001" customHeight="1" x14ac:dyDescent="0.25">
      <c r="A3908" s="32"/>
      <c r="B3908" s="33"/>
      <c r="C3908" s="39"/>
      <c r="D3908" s="45"/>
    </row>
    <row r="3909" spans="1:4" ht="19.600000000000001" customHeight="1" x14ac:dyDescent="0.25">
      <c r="A3909" s="32"/>
      <c r="B3909" s="33"/>
      <c r="C3909" s="39"/>
      <c r="D3909" s="45"/>
    </row>
    <row r="3910" spans="1:4" ht="19.600000000000001" customHeight="1" x14ac:dyDescent="0.25">
      <c r="A3910" s="32"/>
      <c r="B3910" s="33"/>
      <c r="C3910" s="39"/>
      <c r="D3910" s="45"/>
    </row>
    <row r="3911" spans="1:4" ht="19.600000000000001" customHeight="1" x14ac:dyDescent="0.25">
      <c r="A3911" s="32"/>
      <c r="B3911" s="33"/>
      <c r="C3911" s="39"/>
      <c r="D3911" s="45"/>
    </row>
    <row r="3912" spans="1:4" ht="19.600000000000001" customHeight="1" x14ac:dyDescent="0.25">
      <c r="A3912" s="32"/>
      <c r="B3912" s="33"/>
      <c r="C3912" s="39"/>
      <c r="D3912" s="45"/>
    </row>
    <row r="3913" spans="1:4" ht="19.600000000000001" customHeight="1" x14ac:dyDescent="0.25">
      <c r="A3913" s="32"/>
      <c r="B3913" s="33"/>
      <c r="C3913" s="39"/>
      <c r="D3913" s="45"/>
    </row>
    <row r="3914" spans="1:4" ht="19.600000000000001" customHeight="1" x14ac:dyDescent="0.25">
      <c r="A3914" s="32"/>
      <c r="B3914" s="33"/>
      <c r="C3914" s="39"/>
      <c r="D3914" s="45"/>
    </row>
    <row r="3915" spans="1:4" ht="19.600000000000001" customHeight="1" x14ac:dyDescent="0.25">
      <c r="A3915" s="32"/>
      <c r="B3915" s="33"/>
      <c r="C3915" s="39"/>
      <c r="D3915" s="45"/>
    </row>
    <row r="3916" spans="1:4" ht="19.600000000000001" customHeight="1" x14ac:dyDescent="0.25">
      <c r="A3916" s="32"/>
      <c r="B3916" s="33"/>
      <c r="C3916" s="39"/>
      <c r="D3916" s="45"/>
    </row>
    <row r="3917" spans="1:4" ht="19.600000000000001" customHeight="1" x14ac:dyDescent="0.25">
      <c r="A3917" s="32"/>
      <c r="B3917" s="33"/>
      <c r="C3917" s="39"/>
      <c r="D3917" s="45"/>
    </row>
    <row r="3918" spans="1:4" ht="19.600000000000001" customHeight="1" x14ac:dyDescent="0.25">
      <c r="A3918" s="32"/>
      <c r="B3918" s="33"/>
      <c r="C3918" s="39"/>
      <c r="D3918" s="45"/>
    </row>
    <row r="3919" spans="1:4" ht="19.600000000000001" customHeight="1" x14ac:dyDescent="0.25">
      <c r="A3919" s="32"/>
      <c r="B3919" s="33"/>
      <c r="C3919" s="39"/>
      <c r="D3919" s="45"/>
    </row>
    <row r="3920" spans="1:4" ht="19.600000000000001" customHeight="1" x14ac:dyDescent="0.25">
      <c r="A3920" s="32"/>
      <c r="B3920" s="33"/>
      <c r="C3920" s="39"/>
      <c r="D3920" s="45"/>
    </row>
    <row r="3921" spans="1:4" ht="19.600000000000001" customHeight="1" x14ac:dyDescent="0.25">
      <c r="A3921" s="32"/>
      <c r="B3921" s="33"/>
      <c r="C3921" s="39"/>
      <c r="D3921" s="45"/>
    </row>
    <row r="3922" spans="1:4" ht="19.600000000000001" customHeight="1" x14ac:dyDescent="0.25">
      <c r="A3922" s="32"/>
      <c r="B3922" s="33"/>
      <c r="C3922" s="39"/>
      <c r="D3922" s="45"/>
    </row>
    <row r="3923" spans="1:4" ht="19.600000000000001" customHeight="1" x14ac:dyDescent="0.25">
      <c r="A3923" s="32"/>
      <c r="B3923" s="33"/>
      <c r="C3923" s="39"/>
      <c r="D3923" s="45"/>
    </row>
    <row r="3924" spans="1:4" ht="19.600000000000001" customHeight="1" x14ac:dyDescent="0.25">
      <c r="A3924" s="32"/>
      <c r="B3924" s="33"/>
      <c r="C3924" s="39"/>
      <c r="D3924" s="45"/>
    </row>
    <row r="3925" spans="1:4" ht="19.600000000000001" customHeight="1" x14ac:dyDescent="0.25">
      <c r="A3925" s="32"/>
      <c r="B3925" s="33"/>
      <c r="C3925" s="39"/>
      <c r="D3925" s="45"/>
    </row>
    <row r="3926" spans="1:4" ht="19.600000000000001" customHeight="1" x14ac:dyDescent="0.25">
      <c r="A3926" s="32"/>
      <c r="B3926" s="33"/>
      <c r="C3926" s="39"/>
      <c r="D3926" s="45"/>
    </row>
    <row r="3927" spans="1:4" ht="19.600000000000001" customHeight="1" x14ac:dyDescent="0.25">
      <c r="A3927" s="32"/>
      <c r="B3927" s="33"/>
      <c r="C3927" s="39"/>
      <c r="D3927" s="45"/>
    </row>
    <row r="3928" spans="1:4" ht="19.600000000000001" customHeight="1" x14ac:dyDescent="0.25">
      <c r="A3928" s="32"/>
      <c r="B3928" s="33"/>
      <c r="C3928" s="39"/>
      <c r="D3928" s="45"/>
    </row>
    <row r="3929" spans="1:4" ht="19.600000000000001" customHeight="1" x14ac:dyDescent="0.25">
      <c r="A3929" s="32"/>
      <c r="B3929" s="33"/>
      <c r="C3929" s="39"/>
      <c r="D3929" s="45"/>
    </row>
    <row r="3930" spans="1:4" ht="19.600000000000001" customHeight="1" x14ac:dyDescent="0.25">
      <c r="A3930" s="32"/>
      <c r="B3930" s="33"/>
      <c r="C3930" s="39"/>
      <c r="D3930" s="45"/>
    </row>
    <row r="3931" spans="1:4" ht="19.600000000000001" customHeight="1" x14ac:dyDescent="0.25">
      <c r="A3931" s="32"/>
      <c r="B3931" s="33"/>
      <c r="C3931" s="39"/>
      <c r="D3931" s="45"/>
    </row>
    <row r="3932" spans="1:4" ht="19.600000000000001" customHeight="1" x14ac:dyDescent="0.25">
      <c r="A3932" s="32"/>
      <c r="B3932" s="33"/>
      <c r="C3932" s="39"/>
      <c r="D3932" s="45"/>
    </row>
    <row r="3933" spans="1:4" ht="19.600000000000001" customHeight="1" x14ac:dyDescent="0.25">
      <c r="A3933" s="32"/>
      <c r="B3933" s="33"/>
      <c r="C3933" s="39"/>
      <c r="D3933" s="45"/>
    </row>
    <row r="3934" spans="1:4" ht="19.600000000000001" customHeight="1" x14ac:dyDescent="0.25">
      <c r="A3934" s="32"/>
      <c r="B3934" s="33"/>
      <c r="C3934" s="39"/>
      <c r="D3934" s="45"/>
    </row>
    <row r="3935" spans="1:4" ht="19.600000000000001" customHeight="1" x14ac:dyDescent="0.25">
      <c r="A3935" s="32"/>
      <c r="B3935" s="33"/>
      <c r="C3935" s="39"/>
      <c r="D3935" s="45"/>
    </row>
    <row r="3936" spans="1:4" ht="19.600000000000001" customHeight="1" x14ac:dyDescent="0.25">
      <c r="A3936" s="32"/>
      <c r="B3936" s="33"/>
      <c r="C3936" s="39"/>
      <c r="D3936" s="45"/>
    </row>
    <row r="3937" spans="1:4" ht="19.600000000000001" customHeight="1" x14ac:dyDescent="0.25">
      <c r="A3937" s="32"/>
      <c r="B3937" s="33"/>
      <c r="C3937" s="39"/>
      <c r="D3937" s="45"/>
    </row>
    <row r="3938" spans="1:4" ht="19.600000000000001" customHeight="1" x14ac:dyDescent="0.25">
      <c r="A3938" s="32"/>
      <c r="B3938" s="33"/>
      <c r="C3938" s="39"/>
      <c r="D3938" s="45"/>
    </row>
    <row r="3939" spans="1:4" ht="19.600000000000001" customHeight="1" x14ac:dyDescent="0.25">
      <c r="A3939" s="32"/>
      <c r="B3939" s="33"/>
      <c r="C3939" s="39"/>
      <c r="D3939" s="45"/>
    </row>
    <row r="3940" spans="1:4" ht="19.600000000000001" customHeight="1" x14ac:dyDescent="0.25">
      <c r="A3940" s="32"/>
      <c r="B3940" s="33"/>
      <c r="C3940" s="39"/>
      <c r="D3940" s="45"/>
    </row>
    <row r="3941" spans="1:4" ht="19.600000000000001" customHeight="1" x14ac:dyDescent="0.25">
      <c r="A3941" s="32"/>
      <c r="B3941" s="33"/>
      <c r="C3941" s="39"/>
      <c r="D3941" s="45"/>
    </row>
    <row r="3942" spans="1:4" ht="19.600000000000001" customHeight="1" x14ac:dyDescent="0.25">
      <c r="A3942" s="32"/>
      <c r="B3942" s="33"/>
      <c r="C3942" s="39"/>
      <c r="D3942" s="45"/>
    </row>
    <row r="3943" spans="1:4" ht="19.600000000000001" customHeight="1" x14ac:dyDescent="0.25">
      <c r="A3943" s="32"/>
      <c r="B3943" s="33"/>
      <c r="C3943" s="39"/>
      <c r="D3943" s="45"/>
    </row>
    <row r="3944" spans="1:4" ht="19.600000000000001" customHeight="1" x14ac:dyDescent="0.25">
      <c r="A3944" s="32"/>
      <c r="B3944" s="33"/>
      <c r="C3944" s="39"/>
      <c r="D3944" s="45"/>
    </row>
    <row r="3945" spans="1:4" ht="19.600000000000001" customHeight="1" x14ac:dyDescent="0.25">
      <c r="A3945" s="32"/>
      <c r="B3945" s="33"/>
      <c r="C3945" s="39"/>
      <c r="D3945" s="45"/>
    </row>
    <row r="3946" spans="1:4" ht="19.600000000000001" customHeight="1" x14ac:dyDescent="0.25">
      <c r="A3946" s="32"/>
      <c r="B3946" s="33"/>
      <c r="C3946" s="39"/>
      <c r="D3946" s="45"/>
    </row>
    <row r="3947" spans="1:4" ht="19.600000000000001" customHeight="1" x14ac:dyDescent="0.25">
      <c r="A3947" s="32"/>
      <c r="B3947" s="33"/>
      <c r="C3947" s="39"/>
      <c r="D3947" s="45"/>
    </row>
    <row r="3948" spans="1:4" ht="19.600000000000001" customHeight="1" x14ac:dyDescent="0.25">
      <c r="A3948" s="32"/>
      <c r="B3948" s="33"/>
      <c r="C3948" s="39"/>
      <c r="D3948" s="45"/>
    </row>
    <row r="3949" spans="1:4" ht="19.600000000000001" customHeight="1" x14ac:dyDescent="0.25">
      <c r="A3949" s="32"/>
      <c r="B3949" s="33"/>
      <c r="C3949" s="39"/>
      <c r="D3949" s="45"/>
    </row>
    <row r="3950" spans="1:4" ht="19.600000000000001" customHeight="1" x14ac:dyDescent="0.25">
      <c r="A3950" s="32"/>
      <c r="B3950" s="33"/>
      <c r="C3950" s="39"/>
      <c r="D3950" s="45"/>
    </row>
    <row r="3951" spans="1:4" ht="19.600000000000001" customHeight="1" x14ac:dyDescent="0.25">
      <c r="A3951" s="32"/>
      <c r="B3951" s="33"/>
      <c r="C3951" s="39"/>
      <c r="D3951" s="45"/>
    </row>
    <row r="3952" spans="1:4" ht="19.600000000000001" customHeight="1" x14ac:dyDescent="0.25">
      <c r="A3952" s="32"/>
      <c r="B3952" s="33"/>
      <c r="C3952" s="39"/>
      <c r="D3952" s="45"/>
    </row>
    <row r="3953" spans="1:4" ht="19.600000000000001" customHeight="1" x14ac:dyDescent="0.25">
      <c r="A3953" s="32"/>
      <c r="B3953" s="33"/>
      <c r="C3953" s="39"/>
      <c r="D3953" s="45"/>
    </row>
    <row r="3954" spans="1:4" ht="19.600000000000001" customHeight="1" x14ac:dyDescent="0.25">
      <c r="A3954" s="32"/>
      <c r="B3954" s="33"/>
      <c r="C3954" s="39"/>
      <c r="D3954" s="45"/>
    </row>
    <row r="3955" spans="1:4" ht="19.600000000000001" customHeight="1" x14ac:dyDescent="0.25">
      <c r="A3955" s="32"/>
      <c r="B3955" s="33"/>
      <c r="C3955" s="39"/>
      <c r="D3955" s="45"/>
    </row>
    <row r="3956" spans="1:4" ht="19.600000000000001" customHeight="1" x14ac:dyDescent="0.25">
      <c r="A3956" s="32"/>
      <c r="B3956" s="33"/>
      <c r="C3956" s="39"/>
      <c r="D3956" s="45"/>
    </row>
    <row r="3957" spans="1:4" ht="19.600000000000001" customHeight="1" x14ac:dyDescent="0.25">
      <c r="A3957" s="32"/>
      <c r="B3957" s="33"/>
      <c r="C3957" s="39"/>
      <c r="D3957" s="45"/>
    </row>
    <row r="3958" spans="1:4" ht="19.600000000000001" customHeight="1" x14ac:dyDescent="0.25">
      <c r="A3958" s="32"/>
      <c r="B3958" s="33"/>
      <c r="C3958" s="39"/>
      <c r="D3958" s="45"/>
    </row>
    <row r="3959" spans="1:4" ht="19.600000000000001" customHeight="1" x14ac:dyDescent="0.25">
      <c r="A3959" s="32"/>
      <c r="B3959" s="33"/>
      <c r="C3959" s="39"/>
      <c r="D3959" s="45"/>
    </row>
    <row r="3960" spans="1:4" ht="19.600000000000001" customHeight="1" x14ac:dyDescent="0.25">
      <c r="A3960" s="32"/>
      <c r="B3960" s="33"/>
      <c r="C3960" s="39"/>
      <c r="D3960" s="45"/>
    </row>
    <row r="3961" spans="1:4" ht="19.600000000000001" customHeight="1" x14ac:dyDescent="0.25">
      <c r="A3961" s="32"/>
      <c r="B3961" s="33"/>
      <c r="C3961" s="39"/>
      <c r="D3961" s="45"/>
    </row>
    <row r="3962" spans="1:4" ht="19.600000000000001" customHeight="1" x14ac:dyDescent="0.25">
      <c r="A3962" s="32"/>
      <c r="B3962" s="33"/>
      <c r="C3962" s="39"/>
      <c r="D3962" s="45"/>
    </row>
    <row r="3963" spans="1:4" ht="19.600000000000001" customHeight="1" x14ac:dyDescent="0.25">
      <c r="A3963" s="32"/>
      <c r="B3963" s="33"/>
      <c r="C3963" s="39"/>
      <c r="D3963" s="45"/>
    </row>
    <row r="3964" spans="1:4" ht="19.600000000000001" customHeight="1" x14ac:dyDescent="0.25">
      <c r="A3964" s="32"/>
      <c r="B3964" s="33"/>
      <c r="C3964" s="39"/>
      <c r="D3964" s="45"/>
    </row>
    <row r="3965" spans="1:4" ht="19.600000000000001" customHeight="1" x14ac:dyDescent="0.25">
      <c r="A3965" s="32"/>
      <c r="B3965" s="33"/>
      <c r="C3965" s="39"/>
      <c r="D3965" s="45"/>
    </row>
    <row r="3966" spans="1:4" ht="19.600000000000001" customHeight="1" x14ac:dyDescent="0.25">
      <c r="A3966" s="32"/>
      <c r="B3966" s="33"/>
      <c r="C3966" s="39"/>
      <c r="D3966" s="45"/>
    </row>
    <row r="3967" spans="1:4" ht="19.600000000000001" customHeight="1" x14ac:dyDescent="0.25">
      <c r="A3967" s="32"/>
      <c r="B3967" s="33"/>
      <c r="C3967" s="39"/>
      <c r="D3967" s="45"/>
    </row>
    <row r="3968" spans="1:4" ht="19.600000000000001" customHeight="1" x14ac:dyDescent="0.25">
      <c r="A3968" s="32"/>
      <c r="B3968" s="33"/>
      <c r="C3968" s="39"/>
      <c r="D3968" s="45"/>
    </row>
    <row r="3969" spans="1:4" ht="19.600000000000001" customHeight="1" x14ac:dyDescent="0.25">
      <c r="A3969" s="32"/>
      <c r="B3969" s="33"/>
      <c r="C3969" s="39"/>
      <c r="D3969" s="45"/>
    </row>
    <row r="3970" spans="1:4" ht="19.600000000000001" customHeight="1" x14ac:dyDescent="0.25">
      <c r="A3970" s="32"/>
      <c r="B3970" s="33"/>
      <c r="C3970" s="39"/>
      <c r="D3970" s="45"/>
    </row>
    <row r="3971" spans="1:4" ht="19.600000000000001" customHeight="1" x14ac:dyDescent="0.25">
      <c r="A3971" s="32"/>
      <c r="B3971" s="33"/>
      <c r="C3971" s="39"/>
      <c r="D3971" s="45"/>
    </row>
    <row r="3972" spans="1:4" ht="19.600000000000001" customHeight="1" x14ac:dyDescent="0.25">
      <c r="A3972" s="32"/>
      <c r="B3972" s="33"/>
      <c r="C3972" s="39"/>
      <c r="D3972" s="45"/>
    </row>
    <row r="3973" spans="1:4" ht="19.600000000000001" customHeight="1" x14ac:dyDescent="0.25">
      <c r="A3973" s="32"/>
      <c r="B3973" s="33"/>
      <c r="C3973" s="39"/>
      <c r="D3973" s="45"/>
    </row>
    <row r="3974" spans="1:4" ht="19.600000000000001" customHeight="1" x14ac:dyDescent="0.25">
      <c r="A3974" s="32"/>
      <c r="B3974" s="33"/>
      <c r="C3974" s="39"/>
      <c r="D3974" s="45"/>
    </row>
    <row r="3975" spans="1:4" ht="19.600000000000001" customHeight="1" x14ac:dyDescent="0.25">
      <c r="A3975" s="32"/>
      <c r="B3975" s="33"/>
      <c r="C3975" s="39"/>
      <c r="D3975" s="45"/>
    </row>
    <row r="3976" spans="1:4" ht="19.600000000000001" customHeight="1" x14ac:dyDescent="0.25">
      <c r="A3976" s="32"/>
      <c r="B3976" s="33"/>
      <c r="C3976" s="39"/>
      <c r="D3976" s="45"/>
    </row>
    <row r="3977" spans="1:4" ht="19.600000000000001" customHeight="1" x14ac:dyDescent="0.25">
      <c r="A3977" s="32"/>
      <c r="B3977" s="33"/>
      <c r="C3977" s="39"/>
      <c r="D3977" s="45"/>
    </row>
    <row r="3978" spans="1:4" ht="19.600000000000001" customHeight="1" x14ac:dyDescent="0.25">
      <c r="A3978" s="32"/>
      <c r="B3978" s="33"/>
      <c r="C3978" s="39"/>
      <c r="D3978" s="45"/>
    </row>
    <row r="3979" spans="1:4" ht="19.600000000000001" customHeight="1" x14ac:dyDescent="0.25">
      <c r="A3979" s="32"/>
      <c r="B3979" s="33"/>
      <c r="C3979" s="39"/>
      <c r="D3979" s="45"/>
    </row>
    <row r="3980" spans="1:4" ht="19.600000000000001" customHeight="1" x14ac:dyDescent="0.25">
      <c r="A3980" s="32"/>
      <c r="B3980" s="33"/>
      <c r="C3980" s="39"/>
      <c r="D3980" s="45"/>
    </row>
    <row r="3981" spans="1:4" ht="19.600000000000001" customHeight="1" x14ac:dyDescent="0.25">
      <c r="A3981" s="32"/>
      <c r="B3981" s="33"/>
      <c r="C3981" s="39"/>
      <c r="D3981" s="45"/>
    </row>
    <row r="3982" spans="1:4" ht="19.600000000000001" customHeight="1" x14ac:dyDescent="0.25">
      <c r="A3982" s="32"/>
      <c r="B3982" s="33"/>
      <c r="C3982" s="39"/>
      <c r="D3982" s="45"/>
    </row>
    <row r="3983" spans="1:4" ht="19.600000000000001" customHeight="1" x14ac:dyDescent="0.25">
      <c r="A3983" s="32"/>
      <c r="B3983" s="33"/>
      <c r="C3983" s="39"/>
      <c r="D3983" s="45"/>
    </row>
    <row r="3984" spans="1:4" ht="19.600000000000001" customHeight="1" x14ac:dyDescent="0.25">
      <c r="A3984" s="32"/>
      <c r="B3984" s="33"/>
      <c r="C3984" s="39"/>
      <c r="D3984" s="45"/>
    </row>
    <row r="3985" spans="1:4" ht="19.600000000000001" customHeight="1" x14ac:dyDescent="0.25">
      <c r="A3985" s="32"/>
      <c r="B3985" s="33"/>
      <c r="C3985" s="39"/>
      <c r="D3985" s="45"/>
    </row>
    <row r="3986" spans="1:4" ht="19.600000000000001" customHeight="1" x14ac:dyDescent="0.25">
      <c r="A3986" s="32"/>
      <c r="B3986" s="33"/>
      <c r="C3986" s="39"/>
      <c r="D3986" s="45"/>
    </row>
    <row r="3987" spans="1:4" ht="19.600000000000001" customHeight="1" x14ac:dyDescent="0.25">
      <c r="A3987" s="32"/>
      <c r="B3987" s="33"/>
      <c r="C3987" s="39"/>
      <c r="D3987" s="45"/>
    </row>
    <row r="3988" spans="1:4" ht="19.600000000000001" customHeight="1" x14ac:dyDescent="0.25">
      <c r="A3988" s="32"/>
      <c r="B3988" s="33"/>
      <c r="C3988" s="39"/>
      <c r="D3988" s="45"/>
    </row>
    <row r="3989" spans="1:4" ht="19.600000000000001" customHeight="1" x14ac:dyDescent="0.25">
      <c r="A3989" s="32"/>
      <c r="B3989" s="33"/>
      <c r="C3989" s="39"/>
      <c r="D3989" s="45"/>
    </row>
    <row r="3990" spans="1:4" ht="19.600000000000001" customHeight="1" x14ac:dyDescent="0.25">
      <c r="A3990" s="32"/>
      <c r="B3990" s="33"/>
      <c r="C3990" s="39"/>
      <c r="D3990" s="45"/>
    </row>
    <row r="3991" spans="1:4" ht="19.600000000000001" customHeight="1" x14ac:dyDescent="0.25">
      <c r="A3991" s="32"/>
      <c r="B3991" s="33"/>
      <c r="C3991" s="39"/>
      <c r="D3991" s="45"/>
    </row>
    <row r="3992" spans="1:4" ht="19.600000000000001" customHeight="1" x14ac:dyDescent="0.25">
      <c r="A3992" s="32"/>
      <c r="B3992" s="33"/>
      <c r="C3992" s="39"/>
      <c r="D3992" s="45"/>
    </row>
    <row r="3993" spans="1:4" ht="19.600000000000001" customHeight="1" x14ac:dyDescent="0.25">
      <c r="A3993" s="32"/>
      <c r="B3993" s="33"/>
      <c r="C3993" s="39"/>
      <c r="D3993" s="45"/>
    </row>
    <row r="3994" spans="1:4" ht="19.600000000000001" customHeight="1" x14ac:dyDescent="0.25">
      <c r="A3994" s="32"/>
      <c r="B3994" s="33"/>
      <c r="C3994" s="39"/>
      <c r="D3994" s="45"/>
    </row>
    <row r="3995" spans="1:4" ht="19.600000000000001" customHeight="1" x14ac:dyDescent="0.25">
      <c r="A3995" s="32"/>
      <c r="B3995" s="33"/>
      <c r="C3995" s="39"/>
      <c r="D3995" s="45"/>
    </row>
    <row r="3996" spans="1:4" ht="19.600000000000001" customHeight="1" x14ac:dyDescent="0.25">
      <c r="A3996" s="32"/>
      <c r="B3996" s="33"/>
      <c r="C3996" s="39"/>
      <c r="D3996" s="45"/>
    </row>
    <row r="3997" spans="1:4" ht="19.600000000000001" customHeight="1" x14ac:dyDescent="0.25">
      <c r="A3997" s="32"/>
      <c r="B3997" s="33"/>
      <c r="C3997" s="39"/>
      <c r="D3997" s="45"/>
    </row>
    <row r="3998" spans="1:4" ht="19.600000000000001" customHeight="1" x14ac:dyDescent="0.25">
      <c r="A3998" s="32"/>
      <c r="B3998" s="33"/>
      <c r="C3998" s="39"/>
      <c r="D3998" s="45"/>
    </row>
    <row r="3999" spans="1:4" ht="19.600000000000001" customHeight="1" x14ac:dyDescent="0.25">
      <c r="A3999" s="32"/>
      <c r="B3999" s="33"/>
      <c r="C3999" s="39"/>
      <c r="D3999" s="45"/>
    </row>
    <row r="4000" spans="1:4" ht="19.600000000000001" customHeight="1" x14ac:dyDescent="0.25">
      <c r="A4000" s="32"/>
      <c r="B4000" s="33"/>
      <c r="C4000" s="39"/>
      <c r="D4000" s="45"/>
    </row>
    <row r="4001" spans="1:4" ht="19.600000000000001" customHeight="1" x14ac:dyDescent="0.25">
      <c r="A4001" s="32"/>
      <c r="B4001" s="33"/>
      <c r="C4001" s="39"/>
      <c r="D4001" s="45"/>
    </row>
    <row r="4002" spans="1:4" ht="19.600000000000001" customHeight="1" x14ac:dyDescent="0.25">
      <c r="A4002" s="32"/>
      <c r="B4002" s="33"/>
      <c r="C4002" s="39"/>
      <c r="D4002" s="45"/>
    </row>
    <row r="4003" spans="1:4" ht="19.600000000000001" customHeight="1" x14ac:dyDescent="0.25">
      <c r="A4003" s="32"/>
      <c r="B4003" s="33"/>
      <c r="C4003" s="39"/>
      <c r="D4003" s="45"/>
    </row>
    <row r="4004" spans="1:4" ht="19.600000000000001" customHeight="1" x14ac:dyDescent="0.25">
      <c r="A4004" s="32"/>
      <c r="B4004" s="33"/>
      <c r="C4004" s="39"/>
      <c r="D4004" s="45"/>
    </row>
    <row r="4005" spans="1:4" ht="19.600000000000001" customHeight="1" x14ac:dyDescent="0.25">
      <c r="A4005" s="32"/>
      <c r="B4005" s="33"/>
      <c r="C4005" s="39"/>
      <c r="D4005" s="45"/>
    </row>
    <row r="4006" spans="1:4" ht="19.600000000000001" customHeight="1" x14ac:dyDescent="0.25">
      <c r="A4006" s="32"/>
      <c r="B4006" s="33"/>
      <c r="C4006" s="39"/>
      <c r="D4006" s="45"/>
    </row>
    <row r="4007" spans="1:4" ht="19.600000000000001" customHeight="1" x14ac:dyDescent="0.25">
      <c r="A4007" s="32"/>
      <c r="B4007" s="33"/>
      <c r="C4007" s="39"/>
      <c r="D4007" s="45"/>
    </row>
    <row r="4008" spans="1:4" ht="19.600000000000001" customHeight="1" x14ac:dyDescent="0.25">
      <c r="A4008" s="32"/>
      <c r="B4008" s="33"/>
      <c r="C4008" s="39"/>
      <c r="D4008" s="45"/>
    </row>
    <row r="4009" spans="1:4" ht="19.600000000000001" customHeight="1" x14ac:dyDescent="0.25">
      <c r="A4009" s="32"/>
      <c r="B4009" s="33"/>
      <c r="C4009" s="39"/>
      <c r="D4009" s="45"/>
    </row>
    <row r="4010" spans="1:4" ht="19.600000000000001" customHeight="1" x14ac:dyDescent="0.25">
      <c r="A4010" s="32"/>
      <c r="B4010" s="33"/>
      <c r="C4010" s="39"/>
      <c r="D4010" s="45"/>
    </row>
    <row r="4011" spans="1:4" ht="19.600000000000001" customHeight="1" x14ac:dyDescent="0.25">
      <c r="A4011" s="32"/>
      <c r="B4011" s="33"/>
      <c r="C4011" s="39"/>
      <c r="D4011" s="45"/>
    </row>
    <row r="4012" spans="1:4" ht="19.600000000000001" customHeight="1" x14ac:dyDescent="0.25">
      <c r="A4012" s="32"/>
      <c r="B4012" s="33"/>
      <c r="C4012" s="39"/>
      <c r="D4012" s="45"/>
    </row>
    <row r="4013" spans="1:4" ht="19.600000000000001" customHeight="1" x14ac:dyDescent="0.25">
      <c r="A4013" s="32"/>
      <c r="B4013" s="33"/>
      <c r="C4013" s="39"/>
      <c r="D4013" s="45"/>
    </row>
    <row r="4014" spans="1:4" ht="19.600000000000001" customHeight="1" x14ac:dyDescent="0.25">
      <c r="A4014" s="32"/>
      <c r="B4014" s="33"/>
      <c r="C4014" s="39"/>
      <c r="D4014" s="45"/>
    </row>
    <row r="4015" spans="1:4" ht="19.600000000000001" customHeight="1" x14ac:dyDescent="0.25">
      <c r="A4015" s="32"/>
      <c r="B4015" s="33"/>
      <c r="C4015" s="39"/>
      <c r="D4015" s="45"/>
    </row>
    <row r="4016" spans="1:4" ht="19.600000000000001" customHeight="1" x14ac:dyDescent="0.25">
      <c r="A4016" s="32"/>
      <c r="B4016" s="33"/>
      <c r="C4016" s="39"/>
      <c r="D4016" s="45"/>
    </row>
    <row r="4017" spans="1:4" ht="19.600000000000001" customHeight="1" x14ac:dyDescent="0.25">
      <c r="A4017" s="32"/>
      <c r="B4017" s="33"/>
      <c r="C4017" s="39"/>
      <c r="D4017" s="45"/>
    </row>
    <row r="4018" spans="1:4" ht="19.600000000000001" customHeight="1" x14ac:dyDescent="0.25">
      <c r="A4018" s="32"/>
      <c r="B4018" s="33"/>
      <c r="C4018" s="39"/>
      <c r="D4018" s="45"/>
    </row>
    <row r="4019" spans="1:4" ht="19.600000000000001" customHeight="1" x14ac:dyDescent="0.25">
      <c r="A4019" s="32"/>
      <c r="B4019" s="33"/>
      <c r="C4019" s="39"/>
      <c r="D4019" s="45"/>
    </row>
    <row r="4020" spans="1:4" ht="19.600000000000001" customHeight="1" x14ac:dyDescent="0.25">
      <c r="A4020" s="32"/>
      <c r="B4020" s="33"/>
      <c r="C4020" s="39"/>
      <c r="D4020" s="45"/>
    </row>
    <row r="4021" spans="1:4" ht="19.600000000000001" customHeight="1" x14ac:dyDescent="0.25">
      <c r="A4021" s="32"/>
      <c r="B4021" s="33"/>
      <c r="C4021" s="39"/>
      <c r="D4021" s="45"/>
    </row>
    <row r="4022" spans="1:4" ht="19.600000000000001" customHeight="1" x14ac:dyDescent="0.25">
      <c r="A4022" s="32"/>
      <c r="B4022" s="33"/>
      <c r="C4022" s="39"/>
      <c r="D4022" s="45"/>
    </row>
    <row r="4023" spans="1:4" ht="19.600000000000001" customHeight="1" x14ac:dyDescent="0.25">
      <c r="A4023" s="32"/>
      <c r="B4023" s="33"/>
      <c r="C4023" s="39"/>
      <c r="D4023" s="45"/>
    </row>
    <row r="4024" spans="1:4" ht="19.600000000000001" customHeight="1" x14ac:dyDescent="0.25">
      <c r="A4024" s="32"/>
      <c r="B4024" s="33"/>
      <c r="C4024" s="39"/>
      <c r="D4024" s="45"/>
    </row>
    <row r="4025" spans="1:4" ht="19.600000000000001" customHeight="1" x14ac:dyDescent="0.25">
      <c r="A4025" s="32"/>
      <c r="B4025" s="33"/>
      <c r="C4025" s="39"/>
      <c r="D4025" s="45"/>
    </row>
    <row r="4026" spans="1:4" ht="19.600000000000001" customHeight="1" x14ac:dyDescent="0.25">
      <c r="A4026" s="32"/>
      <c r="B4026" s="33"/>
      <c r="C4026" s="39"/>
      <c r="D4026" s="45"/>
    </row>
    <row r="4027" spans="1:4" ht="19.600000000000001" customHeight="1" x14ac:dyDescent="0.25">
      <c r="A4027" s="32"/>
      <c r="B4027" s="33"/>
      <c r="C4027" s="39"/>
      <c r="D4027" s="45"/>
    </row>
    <row r="4028" spans="1:4" ht="19.600000000000001" customHeight="1" x14ac:dyDescent="0.25">
      <c r="A4028" s="32"/>
      <c r="B4028" s="33"/>
      <c r="C4028" s="39"/>
      <c r="D4028" s="45"/>
    </row>
    <row r="4029" spans="1:4" ht="19.600000000000001" customHeight="1" x14ac:dyDescent="0.25">
      <c r="A4029" s="32"/>
      <c r="B4029" s="33"/>
      <c r="C4029" s="39"/>
      <c r="D4029" s="45"/>
    </row>
    <row r="4030" spans="1:4" ht="19.600000000000001" customHeight="1" x14ac:dyDescent="0.25">
      <c r="A4030" s="32"/>
      <c r="B4030" s="33"/>
      <c r="C4030" s="39"/>
      <c r="D4030" s="45"/>
    </row>
    <row r="4031" spans="1:4" ht="19.600000000000001" customHeight="1" x14ac:dyDescent="0.25">
      <c r="A4031" s="32"/>
      <c r="B4031" s="33"/>
      <c r="C4031" s="39"/>
      <c r="D4031" s="45"/>
    </row>
    <row r="4032" spans="1:4" ht="19.600000000000001" customHeight="1" x14ac:dyDescent="0.25">
      <c r="A4032" s="32"/>
      <c r="B4032" s="33"/>
      <c r="C4032" s="39"/>
      <c r="D4032" s="45"/>
    </row>
    <row r="4033" spans="1:4" ht="19.600000000000001" customHeight="1" x14ac:dyDescent="0.25">
      <c r="A4033" s="32"/>
      <c r="B4033" s="33"/>
      <c r="C4033" s="39"/>
      <c r="D4033" s="45"/>
    </row>
    <row r="4034" spans="1:4" ht="19.600000000000001" customHeight="1" x14ac:dyDescent="0.25">
      <c r="A4034" s="32"/>
      <c r="B4034" s="33"/>
      <c r="C4034" s="39"/>
      <c r="D4034" s="45"/>
    </row>
    <row r="4035" spans="1:4" ht="19.600000000000001" customHeight="1" x14ac:dyDescent="0.25">
      <c r="A4035" s="32"/>
      <c r="B4035" s="33"/>
      <c r="C4035" s="39"/>
      <c r="D4035" s="45"/>
    </row>
    <row r="4036" spans="1:4" ht="19.600000000000001" customHeight="1" x14ac:dyDescent="0.25">
      <c r="A4036" s="32"/>
      <c r="B4036" s="33"/>
      <c r="C4036" s="39"/>
      <c r="D4036" s="45"/>
    </row>
    <row r="4037" spans="1:4" ht="19.600000000000001" customHeight="1" x14ac:dyDescent="0.25">
      <c r="A4037" s="32"/>
      <c r="B4037" s="33"/>
      <c r="C4037" s="39"/>
      <c r="D4037" s="45"/>
    </row>
    <row r="4038" spans="1:4" ht="19.600000000000001" customHeight="1" x14ac:dyDescent="0.25">
      <c r="A4038" s="32"/>
      <c r="B4038" s="33"/>
      <c r="C4038" s="39"/>
      <c r="D4038" s="45"/>
    </row>
    <row r="4039" spans="1:4" ht="19.600000000000001" customHeight="1" x14ac:dyDescent="0.25">
      <c r="A4039" s="32"/>
      <c r="B4039" s="33"/>
      <c r="C4039" s="39"/>
      <c r="D4039" s="45"/>
    </row>
    <row r="4040" spans="1:4" ht="19.600000000000001" customHeight="1" x14ac:dyDescent="0.25">
      <c r="A4040" s="32"/>
      <c r="B4040" s="33"/>
      <c r="C4040" s="39"/>
      <c r="D4040" s="45"/>
    </row>
    <row r="4041" spans="1:4" ht="19.600000000000001" customHeight="1" x14ac:dyDescent="0.25">
      <c r="A4041" s="32"/>
      <c r="B4041" s="33"/>
      <c r="C4041" s="39"/>
      <c r="D4041" s="45"/>
    </row>
    <row r="4042" spans="1:4" ht="19.600000000000001" customHeight="1" x14ac:dyDescent="0.25">
      <c r="A4042" s="32"/>
      <c r="B4042" s="33"/>
      <c r="C4042" s="39"/>
      <c r="D4042" s="45"/>
    </row>
    <row r="4043" spans="1:4" ht="19.600000000000001" customHeight="1" x14ac:dyDescent="0.25">
      <c r="A4043" s="32"/>
      <c r="B4043" s="33"/>
      <c r="C4043" s="39"/>
      <c r="D4043" s="45"/>
    </row>
    <row r="4044" spans="1:4" ht="19.600000000000001" customHeight="1" x14ac:dyDescent="0.25">
      <c r="A4044" s="32"/>
      <c r="B4044" s="33"/>
      <c r="C4044" s="39"/>
      <c r="D4044" s="45"/>
    </row>
    <row r="4045" spans="1:4" ht="19.600000000000001" customHeight="1" x14ac:dyDescent="0.25">
      <c r="A4045" s="32"/>
      <c r="B4045" s="33"/>
      <c r="C4045" s="39"/>
      <c r="D4045" s="45"/>
    </row>
    <row r="4046" spans="1:4" ht="19.600000000000001" customHeight="1" x14ac:dyDescent="0.25">
      <c r="A4046" s="32"/>
      <c r="B4046" s="33"/>
      <c r="C4046" s="39"/>
      <c r="D4046" s="45"/>
    </row>
    <row r="4047" spans="1:4" ht="19.600000000000001" customHeight="1" x14ac:dyDescent="0.25">
      <c r="A4047" s="32"/>
      <c r="B4047" s="33"/>
      <c r="C4047" s="39"/>
      <c r="D4047" s="45"/>
    </row>
    <row r="4048" spans="1:4" ht="19.600000000000001" customHeight="1" x14ac:dyDescent="0.25">
      <c r="A4048" s="32"/>
      <c r="B4048" s="33"/>
      <c r="C4048" s="39"/>
      <c r="D4048" s="45"/>
    </row>
    <row r="4049" spans="1:4" ht="19.600000000000001" customHeight="1" x14ac:dyDescent="0.25">
      <c r="A4049" s="32"/>
      <c r="B4049" s="33"/>
      <c r="C4049" s="39"/>
      <c r="D4049" s="45"/>
    </row>
    <row r="4050" spans="1:4" ht="19.600000000000001" customHeight="1" x14ac:dyDescent="0.25">
      <c r="A4050" s="32"/>
      <c r="B4050" s="33"/>
      <c r="C4050" s="39"/>
      <c r="D4050" s="45"/>
    </row>
    <row r="4051" spans="1:4" ht="19.600000000000001" customHeight="1" x14ac:dyDescent="0.25">
      <c r="A4051" s="32"/>
      <c r="B4051" s="33"/>
      <c r="C4051" s="39"/>
      <c r="D4051" s="45"/>
    </row>
    <row r="4052" spans="1:4" ht="19.600000000000001" customHeight="1" x14ac:dyDescent="0.25">
      <c r="A4052" s="32"/>
      <c r="B4052" s="33"/>
      <c r="C4052" s="39"/>
      <c r="D4052" s="45"/>
    </row>
    <row r="4053" spans="1:4" ht="19.600000000000001" customHeight="1" x14ac:dyDescent="0.25">
      <c r="A4053" s="32"/>
      <c r="B4053" s="33"/>
      <c r="C4053" s="39"/>
      <c r="D4053" s="45"/>
    </row>
    <row r="4054" spans="1:4" ht="19.600000000000001" customHeight="1" x14ac:dyDescent="0.25">
      <c r="A4054" s="32"/>
      <c r="B4054" s="33"/>
      <c r="C4054" s="39"/>
      <c r="D4054" s="45"/>
    </row>
    <row r="4055" spans="1:4" ht="19.600000000000001" customHeight="1" x14ac:dyDescent="0.25">
      <c r="A4055" s="32"/>
      <c r="B4055" s="33"/>
      <c r="C4055" s="39"/>
      <c r="D4055" s="45"/>
    </row>
    <row r="4056" spans="1:4" ht="19.600000000000001" customHeight="1" x14ac:dyDescent="0.25">
      <c r="A4056" s="32"/>
      <c r="B4056" s="33"/>
      <c r="C4056" s="39"/>
      <c r="D4056" s="45"/>
    </row>
    <row r="4057" spans="1:4" ht="19.600000000000001" customHeight="1" x14ac:dyDescent="0.25">
      <c r="A4057" s="32"/>
      <c r="B4057" s="33"/>
      <c r="C4057" s="39"/>
      <c r="D4057" s="45"/>
    </row>
    <row r="4058" spans="1:4" ht="19.600000000000001" customHeight="1" x14ac:dyDescent="0.25">
      <c r="A4058" s="32"/>
      <c r="B4058" s="33"/>
      <c r="C4058" s="39"/>
      <c r="D4058" s="45"/>
    </row>
    <row r="4059" spans="1:4" ht="19.600000000000001" customHeight="1" x14ac:dyDescent="0.25">
      <c r="A4059" s="32"/>
      <c r="B4059" s="33"/>
      <c r="C4059" s="39"/>
      <c r="D4059" s="45"/>
    </row>
    <row r="4060" spans="1:4" ht="19.600000000000001" customHeight="1" x14ac:dyDescent="0.25">
      <c r="A4060" s="32"/>
      <c r="B4060" s="33"/>
      <c r="C4060" s="39"/>
      <c r="D4060" s="45"/>
    </row>
    <row r="4061" spans="1:4" ht="19.600000000000001" customHeight="1" x14ac:dyDescent="0.25">
      <c r="A4061" s="32"/>
      <c r="B4061" s="33"/>
      <c r="C4061" s="39"/>
      <c r="D4061" s="45"/>
    </row>
    <row r="4062" spans="1:4" ht="19.600000000000001" customHeight="1" x14ac:dyDescent="0.25">
      <c r="A4062" s="32"/>
      <c r="B4062" s="33"/>
      <c r="C4062" s="39"/>
      <c r="D4062" s="45"/>
    </row>
    <row r="4063" spans="1:4" ht="19.600000000000001" customHeight="1" x14ac:dyDescent="0.25">
      <c r="A4063" s="32"/>
      <c r="B4063" s="33"/>
      <c r="C4063" s="39"/>
      <c r="D4063" s="45"/>
    </row>
    <row r="4064" spans="1:4" ht="19.600000000000001" customHeight="1" x14ac:dyDescent="0.25">
      <c r="A4064" s="32"/>
      <c r="B4064" s="33"/>
      <c r="C4064" s="39"/>
      <c r="D4064" s="45"/>
    </row>
    <row r="4065" spans="1:4" ht="19.600000000000001" customHeight="1" x14ac:dyDescent="0.25">
      <c r="A4065" s="32"/>
      <c r="B4065" s="33"/>
      <c r="C4065" s="39"/>
      <c r="D4065" s="45"/>
    </row>
    <row r="4066" spans="1:4" ht="19.600000000000001" customHeight="1" x14ac:dyDescent="0.25">
      <c r="A4066" s="32"/>
      <c r="B4066" s="33"/>
      <c r="C4066" s="39"/>
      <c r="D4066" s="45"/>
    </row>
    <row r="4067" spans="1:4" ht="19.600000000000001" customHeight="1" x14ac:dyDescent="0.25">
      <c r="A4067" s="32"/>
      <c r="B4067" s="33"/>
      <c r="C4067" s="39"/>
      <c r="D4067" s="45"/>
    </row>
    <row r="4068" spans="1:4" ht="19.600000000000001" customHeight="1" x14ac:dyDescent="0.25">
      <c r="A4068" s="32"/>
      <c r="B4068" s="33"/>
      <c r="C4068" s="39"/>
      <c r="D4068" s="45"/>
    </row>
    <row r="4069" spans="1:4" ht="19.600000000000001" customHeight="1" x14ac:dyDescent="0.25">
      <c r="A4069" s="32"/>
      <c r="B4069" s="33"/>
      <c r="C4069" s="39"/>
      <c r="D4069" s="45"/>
    </row>
    <row r="4070" spans="1:4" ht="19.600000000000001" customHeight="1" x14ac:dyDescent="0.25">
      <c r="A4070" s="32"/>
      <c r="B4070" s="33"/>
      <c r="C4070" s="39"/>
      <c r="D4070" s="45"/>
    </row>
    <row r="4071" spans="1:4" ht="19.600000000000001" customHeight="1" x14ac:dyDescent="0.25">
      <c r="A4071" s="32"/>
      <c r="B4071" s="33"/>
      <c r="C4071" s="39"/>
      <c r="D4071" s="45"/>
    </row>
    <row r="4072" spans="1:4" ht="19.600000000000001" customHeight="1" x14ac:dyDescent="0.25">
      <c r="A4072" s="32"/>
      <c r="B4072" s="33"/>
      <c r="C4072" s="39"/>
      <c r="D4072" s="45"/>
    </row>
    <row r="4073" spans="1:4" ht="19.600000000000001" customHeight="1" x14ac:dyDescent="0.25">
      <c r="A4073" s="32"/>
      <c r="B4073" s="33"/>
      <c r="C4073" s="39"/>
      <c r="D4073" s="45"/>
    </row>
    <row r="4074" spans="1:4" ht="19.600000000000001" customHeight="1" x14ac:dyDescent="0.25">
      <c r="A4074" s="32"/>
      <c r="B4074" s="33"/>
      <c r="C4074" s="39"/>
      <c r="D4074" s="45"/>
    </row>
    <row r="4075" spans="1:4" ht="19.600000000000001" customHeight="1" x14ac:dyDescent="0.25">
      <c r="A4075" s="32"/>
      <c r="B4075" s="33"/>
      <c r="C4075" s="39"/>
      <c r="D4075" s="45"/>
    </row>
    <row r="4076" spans="1:4" ht="19.600000000000001" customHeight="1" x14ac:dyDescent="0.25">
      <c r="A4076" s="32"/>
      <c r="B4076" s="33"/>
      <c r="C4076" s="39"/>
      <c r="D4076" s="45"/>
    </row>
    <row r="4077" spans="1:4" ht="19.600000000000001" customHeight="1" x14ac:dyDescent="0.25">
      <c r="A4077" s="32"/>
      <c r="B4077" s="33"/>
      <c r="C4077" s="39"/>
      <c r="D4077" s="45"/>
    </row>
    <row r="4078" spans="1:4" ht="19.600000000000001" customHeight="1" x14ac:dyDescent="0.25">
      <c r="A4078" s="32"/>
      <c r="B4078" s="33"/>
      <c r="C4078" s="39"/>
      <c r="D4078" s="45"/>
    </row>
    <row r="4079" spans="1:4" ht="19.600000000000001" customHeight="1" x14ac:dyDescent="0.25">
      <c r="A4079" s="32"/>
      <c r="B4079" s="33"/>
      <c r="C4079" s="39"/>
      <c r="D4079" s="45"/>
    </row>
    <row r="4080" spans="1:4" ht="19.600000000000001" customHeight="1" x14ac:dyDescent="0.25">
      <c r="A4080" s="32"/>
      <c r="B4080" s="33"/>
      <c r="C4080" s="39"/>
      <c r="D4080" s="45"/>
    </row>
    <row r="4081" spans="1:4" ht="19.600000000000001" customHeight="1" x14ac:dyDescent="0.25">
      <c r="A4081" s="32"/>
      <c r="B4081" s="33"/>
      <c r="C4081" s="39"/>
      <c r="D4081" s="45"/>
    </row>
    <row r="4082" spans="1:4" ht="19.600000000000001" customHeight="1" x14ac:dyDescent="0.25">
      <c r="A4082" s="32"/>
      <c r="B4082" s="33"/>
      <c r="C4082" s="39"/>
      <c r="D4082" s="45"/>
    </row>
    <row r="4083" spans="1:4" ht="19.600000000000001" customHeight="1" x14ac:dyDescent="0.25">
      <c r="A4083" s="32"/>
      <c r="B4083" s="33"/>
      <c r="C4083" s="39"/>
      <c r="D4083" s="45"/>
    </row>
    <row r="4084" spans="1:4" ht="19.600000000000001" customHeight="1" x14ac:dyDescent="0.25">
      <c r="A4084" s="32"/>
      <c r="B4084" s="33"/>
      <c r="C4084" s="39"/>
      <c r="D4084" s="45"/>
    </row>
    <row r="4085" spans="1:4" ht="19.600000000000001" customHeight="1" x14ac:dyDescent="0.25">
      <c r="A4085" s="32"/>
      <c r="B4085" s="33"/>
      <c r="C4085" s="39"/>
      <c r="D4085" s="45"/>
    </row>
    <row r="4086" spans="1:4" ht="19.600000000000001" customHeight="1" x14ac:dyDescent="0.25">
      <c r="A4086" s="32"/>
      <c r="B4086" s="33"/>
      <c r="C4086" s="39"/>
      <c r="D4086" s="45"/>
    </row>
    <row r="4087" spans="1:4" ht="19.600000000000001" customHeight="1" x14ac:dyDescent="0.25">
      <c r="A4087" s="32"/>
      <c r="B4087" s="33"/>
      <c r="C4087" s="39"/>
      <c r="D4087" s="45"/>
    </row>
    <row r="4088" spans="1:4" ht="19.600000000000001" customHeight="1" x14ac:dyDescent="0.25">
      <c r="A4088" s="32"/>
      <c r="B4088" s="33"/>
      <c r="C4088" s="39"/>
      <c r="D4088" s="45"/>
    </row>
    <row r="4089" spans="1:4" ht="19.600000000000001" customHeight="1" x14ac:dyDescent="0.25">
      <c r="A4089" s="32"/>
      <c r="B4089" s="33"/>
      <c r="C4089" s="39"/>
      <c r="D4089" s="45"/>
    </row>
    <row r="4090" spans="1:4" ht="19.600000000000001" customHeight="1" x14ac:dyDescent="0.25">
      <c r="A4090" s="32"/>
      <c r="B4090" s="33"/>
      <c r="C4090" s="39"/>
      <c r="D4090" s="45"/>
    </row>
    <row r="4091" spans="1:4" ht="19.600000000000001" customHeight="1" x14ac:dyDescent="0.25">
      <c r="A4091" s="32"/>
      <c r="B4091" s="33"/>
      <c r="C4091" s="39"/>
      <c r="D4091" s="45"/>
    </row>
    <row r="4092" spans="1:4" ht="19.600000000000001" customHeight="1" x14ac:dyDescent="0.25">
      <c r="A4092" s="32"/>
      <c r="B4092" s="33"/>
      <c r="C4092" s="39"/>
      <c r="D4092" s="45"/>
    </row>
    <row r="4093" spans="1:4" ht="19.600000000000001" customHeight="1" x14ac:dyDescent="0.25">
      <c r="A4093" s="32"/>
      <c r="B4093" s="33"/>
      <c r="C4093" s="39"/>
      <c r="D4093" s="45"/>
    </row>
    <row r="4094" spans="1:4" ht="19.600000000000001" customHeight="1" x14ac:dyDescent="0.25">
      <c r="A4094" s="32"/>
      <c r="B4094" s="33"/>
      <c r="C4094" s="39"/>
      <c r="D4094" s="45"/>
    </row>
    <row r="4095" spans="1:4" ht="19.600000000000001" customHeight="1" x14ac:dyDescent="0.25">
      <c r="A4095" s="32"/>
      <c r="B4095" s="33"/>
      <c r="C4095" s="39"/>
      <c r="D4095" s="45"/>
    </row>
    <row r="4096" spans="1:4" ht="19.600000000000001" customHeight="1" x14ac:dyDescent="0.25">
      <c r="A4096" s="32"/>
      <c r="B4096" s="33"/>
      <c r="C4096" s="39"/>
      <c r="D4096" s="45"/>
    </row>
    <row r="4097" spans="1:4" ht="19.600000000000001" customHeight="1" x14ac:dyDescent="0.25">
      <c r="A4097" s="32"/>
      <c r="B4097" s="33"/>
      <c r="C4097" s="39"/>
      <c r="D4097" s="45"/>
    </row>
    <row r="4098" spans="1:4" ht="19.600000000000001" customHeight="1" x14ac:dyDescent="0.25">
      <c r="A4098" s="32"/>
      <c r="B4098" s="33"/>
      <c r="C4098" s="39"/>
      <c r="D4098" s="45"/>
    </row>
    <row r="4099" spans="1:4" ht="19.600000000000001" customHeight="1" x14ac:dyDescent="0.25">
      <c r="A4099" s="32"/>
      <c r="B4099" s="33"/>
      <c r="C4099" s="39"/>
      <c r="D4099" s="45"/>
    </row>
    <row r="4100" spans="1:4" ht="19.600000000000001" customHeight="1" x14ac:dyDescent="0.25">
      <c r="A4100" s="32"/>
      <c r="B4100" s="33"/>
      <c r="C4100" s="39"/>
      <c r="D4100" s="45"/>
    </row>
    <row r="4101" spans="1:4" ht="19.600000000000001" customHeight="1" x14ac:dyDescent="0.25">
      <c r="A4101" s="32"/>
      <c r="B4101" s="33"/>
      <c r="C4101" s="39"/>
      <c r="D4101" s="45"/>
    </row>
    <row r="4102" spans="1:4" ht="19.600000000000001" customHeight="1" x14ac:dyDescent="0.25">
      <c r="A4102" s="32"/>
      <c r="B4102" s="33"/>
      <c r="C4102" s="39"/>
      <c r="D4102" s="45"/>
    </row>
    <row r="4103" spans="1:4" ht="19.600000000000001" customHeight="1" x14ac:dyDescent="0.25">
      <c r="A4103" s="32"/>
      <c r="B4103" s="33"/>
      <c r="C4103" s="39"/>
      <c r="D4103" s="45"/>
    </row>
    <row r="4104" spans="1:4" ht="19.600000000000001" customHeight="1" x14ac:dyDescent="0.25">
      <c r="A4104" s="32"/>
      <c r="B4104" s="33"/>
      <c r="C4104" s="39"/>
      <c r="D4104" s="45"/>
    </row>
    <row r="4105" spans="1:4" ht="19.600000000000001" customHeight="1" x14ac:dyDescent="0.25">
      <c r="A4105" s="32"/>
      <c r="B4105" s="33"/>
      <c r="C4105" s="39"/>
      <c r="D4105" s="45"/>
    </row>
    <row r="4106" spans="1:4" ht="19.600000000000001" customHeight="1" x14ac:dyDescent="0.25">
      <c r="A4106" s="32"/>
      <c r="B4106" s="33"/>
      <c r="C4106" s="39"/>
      <c r="D4106" s="45"/>
    </row>
    <row r="4107" spans="1:4" ht="19.600000000000001" customHeight="1" x14ac:dyDescent="0.25">
      <c r="A4107" s="32"/>
      <c r="B4107" s="33"/>
      <c r="C4107" s="39"/>
      <c r="D4107" s="45"/>
    </row>
    <row r="4108" spans="1:4" ht="19.600000000000001" customHeight="1" x14ac:dyDescent="0.25">
      <c r="A4108" s="32"/>
      <c r="B4108" s="33"/>
      <c r="C4108" s="39"/>
      <c r="D4108" s="45"/>
    </row>
    <row r="4109" spans="1:4" ht="19.600000000000001" customHeight="1" x14ac:dyDescent="0.25">
      <c r="A4109" s="32"/>
      <c r="B4109" s="33"/>
      <c r="C4109" s="39"/>
      <c r="D4109" s="45"/>
    </row>
    <row r="4110" spans="1:4" ht="19.600000000000001" customHeight="1" x14ac:dyDescent="0.25">
      <c r="A4110" s="32"/>
      <c r="B4110" s="33"/>
      <c r="C4110" s="39"/>
      <c r="D4110" s="45"/>
    </row>
    <row r="4111" spans="1:4" ht="19.600000000000001" customHeight="1" x14ac:dyDescent="0.25">
      <c r="A4111" s="32"/>
      <c r="B4111" s="33"/>
      <c r="C4111" s="39"/>
      <c r="D4111" s="45"/>
    </row>
    <row r="4112" spans="1:4" ht="19.600000000000001" customHeight="1" x14ac:dyDescent="0.25">
      <c r="A4112" s="32"/>
      <c r="B4112" s="33"/>
      <c r="C4112" s="39"/>
      <c r="D4112" s="45"/>
    </row>
    <row r="4113" spans="1:4" ht="19.600000000000001" customHeight="1" x14ac:dyDescent="0.25">
      <c r="A4113" s="32"/>
      <c r="B4113" s="33"/>
      <c r="C4113" s="39"/>
      <c r="D4113" s="45"/>
    </row>
    <row r="4114" spans="1:4" ht="19.600000000000001" customHeight="1" x14ac:dyDescent="0.25">
      <c r="A4114" s="32"/>
      <c r="B4114" s="33"/>
      <c r="C4114" s="39"/>
      <c r="D4114" s="45"/>
    </row>
    <row r="4115" spans="1:4" ht="19.600000000000001" customHeight="1" x14ac:dyDescent="0.25">
      <c r="A4115" s="32"/>
      <c r="B4115" s="33"/>
      <c r="C4115" s="39"/>
      <c r="D4115" s="45"/>
    </row>
    <row r="4116" spans="1:4" ht="19.600000000000001" customHeight="1" x14ac:dyDescent="0.25">
      <c r="A4116" s="32"/>
      <c r="B4116" s="33"/>
      <c r="C4116" s="39"/>
      <c r="D4116" s="45"/>
    </row>
    <row r="4117" spans="1:4" ht="19.600000000000001" customHeight="1" x14ac:dyDescent="0.25">
      <c r="A4117" s="32"/>
      <c r="B4117" s="33"/>
      <c r="C4117" s="39"/>
      <c r="D4117" s="45"/>
    </row>
    <row r="4118" spans="1:4" ht="19.600000000000001" customHeight="1" x14ac:dyDescent="0.25">
      <c r="A4118" s="32"/>
      <c r="B4118" s="33"/>
      <c r="C4118" s="39"/>
      <c r="D4118" s="45"/>
    </row>
    <row r="4119" spans="1:4" ht="19.600000000000001" customHeight="1" x14ac:dyDescent="0.25">
      <c r="A4119" s="32"/>
      <c r="B4119" s="33"/>
      <c r="C4119" s="39"/>
      <c r="D4119" s="45"/>
    </row>
    <row r="4120" spans="1:4" ht="19.600000000000001" customHeight="1" x14ac:dyDescent="0.25">
      <c r="A4120" s="32"/>
      <c r="B4120" s="33"/>
      <c r="C4120" s="39"/>
      <c r="D4120" s="45"/>
    </row>
    <row r="4121" spans="1:4" ht="19.600000000000001" customHeight="1" x14ac:dyDescent="0.25">
      <c r="A4121" s="32"/>
      <c r="B4121" s="33"/>
      <c r="C4121" s="39"/>
      <c r="D4121" s="45"/>
    </row>
    <row r="4122" spans="1:4" ht="19.600000000000001" customHeight="1" x14ac:dyDescent="0.25">
      <c r="A4122" s="32"/>
      <c r="B4122" s="33"/>
      <c r="C4122" s="39"/>
      <c r="D4122" s="45"/>
    </row>
    <row r="4123" spans="1:4" ht="19.600000000000001" customHeight="1" x14ac:dyDescent="0.25">
      <c r="A4123" s="32"/>
      <c r="B4123" s="33"/>
      <c r="C4123" s="39"/>
      <c r="D4123" s="45"/>
    </row>
    <row r="4124" spans="1:4" ht="19.600000000000001" customHeight="1" x14ac:dyDescent="0.25">
      <c r="A4124" s="32"/>
      <c r="B4124" s="33"/>
      <c r="C4124" s="39"/>
      <c r="D4124" s="45"/>
    </row>
    <row r="4125" spans="1:4" ht="19.600000000000001" customHeight="1" x14ac:dyDescent="0.25">
      <c r="A4125" s="32"/>
      <c r="B4125" s="33"/>
      <c r="C4125" s="39"/>
      <c r="D4125" s="45"/>
    </row>
    <row r="4126" spans="1:4" ht="19.600000000000001" customHeight="1" x14ac:dyDescent="0.25">
      <c r="A4126" s="32"/>
      <c r="B4126" s="33"/>
      <c r="C4126" s="39"/>
      <c r="D4126" s="45"/>
    </row>
    <row r="4127" spans="1:4" ht="19.600000000000001" customHeight="1" x14ac:dyDescent="0.25">
      <c r="A4127" s="32"/>
      <c r="B4127" s="33"/>
      <c r="C4127" s="39"/>
      <c r="D4127" s="45"/>
    </row>
    <row r="4128" spans="1:4" ht="19.600000000000001" customHeight="1" x14ac:dyDescent="0.25">
      <c r="A4128" s="32"/>
      <c r="B4128" s="33"/>
      <c r="C4128" s="39"/>
      <c r="D4128" s="45"/>
    </row>
    <row r="4129" spans="1:4" ht="19.600000000000001" customHeight="1" x14ac:dyDescent="0.25">
      <c r="A4129" s="32"/>
      <c r="B4129" s="33"/>
      <c r="C4129" s="39"/>
      <c r="D4129" s="45"/>
    </row>
    <row r="4130" spans="1:4" ht="19.600000000000001" customHeight="1" x14ac:dyDescent="0.25">
      <c r="A4130" s="32"/>
      <c r="B4130" s="33"/>
      <c r="C4130" s="39"/>
      <c r="D4130" s="45"/>
    </row>
    <row r="4131" spans="1:4" ht="19.600000000000001" customHeight="1" x14ac:dyDescent="0.25">
      <c r="A4131" s="32"/>
      <c r="B4131" s="33"/>
      <c r="C4131" s="39"/>
      <c r="D4131" s="45"/>
    </row>
    <row r="4132" spans="1:4" ht="19.600000000000001" customHeight="1" x14ac:dyDescent="0.25">
      <c r="A4132" s="32"/>
      <c r="B4132" s="33"/>
      <c r="C4132" s="39"/>
      <c r="D4132" s="45"/>
    </row>
    <row r="4133" spans="1:4" ht="19.600000000000001" customHeight="1" x14ac:dyDescent="0.25">
      <c r="A4133" s="32"/>
      <c r="B4133" s="33"/>
      <c r="C4133" s="39"/>
      <c r="D4133" s="45"/>
    </row>
    <row r="4134" spans="1:4" ht="19.600000000000001" customHeight="1" x14ac:dyDescent="0.25">
      <c r="A4134" s="32"/>
      <c r="B4134" s="33"/>
      <c r="C4134" s="39"/>
      <c r="D4134" s="45"/>
    </row>
    <row r="4135" spans="1:4" ht="19.600000000000001" customHeight="1" x14ac:dyDescent="0.25">
      <c r="A4135" s="32"/>
      <c r="B4135" s="33"/>
      <c r="C4135" s="39"/>
      <c r="D4135" s="45"/>
    </row>
    <row r="4136" spans="1:4" ht="19.600000000000001" customHeight="1" x14ac:dyDescent="0.25">
      <c r="A4136" s="32"/>
      <c r="B4136" s="33"/>
      <c r="C4136" s="39"/>
      <c r="D4136" s="45"/>
    </row>
    <row r="4137" spans="1:4" ht="19.600000000000001" customHeight="1" x14ac:dyDescent="0.25">
      <c r="A4137" s="32"/>
      <c r="B4137" s="33"/>
      <c r="C4137" s="39"/>
      <c r="D4137" s="45"/>
    </row>
    <row r="4138" spans="1:4" ht="19.600000000000001" customHeight="1" x14ac:dyDescent="0.25">
      <c r="A4138" s="32"/>
      <c r="B4138" s="33"/>
      <c r="C4138" s="39"/>
      <c r="D4138" s="45"/>
    </row>
    <row r="4139" spans="1:4" ht="19.600000000000001" customHeight="1" x14ac:dyDescent="0.25">
      <c r="A4139" s="32"/>
      <c r="B4139" s="33"/>
      <c r="C4139" s="39"/>
      <c r="D4139" s="45"/>
    </row>
    <row r="4140" spans="1:4" ht="19.600000000000001" customHeight="1" x14ac:dyDescent="0.25">
      <c r="A4140" s="32"/>
      <c r="B4140" s="33"/>
      <c r="C4140" s="39"/>
      <c r="D4140" s="45"/>
    </row>
    <row r="4141" spans="1:4" ht="19.600000000000001" customHeight="1" x14ac:dyDescent="0.25">
      <c r="A4141" s="32"/>
      <c r="B4141" s="33"/>
      <c r="C4141" s="39"/>
      <c r="D4141" s="45"/>
    </row>
    <row r="4142" spans="1:4" ht="19.600000000000001" customHeight="1" x14ac:dyDescent="0.25">
      <c r="A4142" s="32"/>
      <c r="B4142" s="33"/>
      <c r="C4142" s="39"/>
      <c r="D4142" s="45"/>
    </row>
    <row r="4143" spans="1:4" ht="19.600000000000001" customHeight="1" x14ac:dyDescent="0.25">
      <c r="A4143" s="32"/>
      <c r="B4143" s="33"/>
      <c r="C4143" s="39"/>
      <c r="D4143" s="45"/>
    </row>
    <row r="4144" spans="1:4" ht="19.600000000000001" customHeight="1" x14ac:dyDescent="0.25">
      <c r="A4144" s="32"/>
      <c r="B4144" s="33"/>
      <c r="C4144" s="39"/>
      <c r="D4144" s="45"/>
    </row>
    <row r="4145" spans="1:4" ht="19.600000000000001" customHeight="1" x14ac:dyDescent="0.25">
      <c r="A4145" s="32"/>
      <c r="B4145" s="33"/>
      <c r="C4145" s="39"/>
      <c r="D4145" s="45"/>
    </row>
    <row r="4146" spans="1:4" ht="19.600000000000001" customHeight="1" x14ac:dyDescent="0.25">
      <c r="A4146" s="32"/>
      <c r="B4146" s="33"/>
      <c r="C4146" s="39"/>
      <c r="D4146" s="45"/>
    </row>
    <row r="4147" spans="1:4" ht="19.600000000000001" customHeight="1" x14ac:dyDescent="0.25">
      <c r="A4147" s="32"/>
      <c r="B4147" s="33"/>
      <c r="C4147" s="39"/>
      <c r="D4147" s="45"/>
    </row>
    <row r="4148" spans="1:4" ht="19.600000000000001" customHeight="1" x14ac:dyDescent="0.25">
      <c r="A4148" s="32"/>
      <c r="B4148" s="33"/>
      <c r="C4148" s="39"/>
      <c r="D4148" s="45"/>
    </row>
    <row r="4149" spans="1:4" ht="19.600000000000001" customHeight="1" x14ac:dyDescent="0.25">
      <c r="A4149" s="32"/>
      <c r="B4149" s="33"/>
      <c r="C4149" s="39"/>
      <c r="D4149" s="45"/>
    </row>
    <row r="4150" spans="1:4" ht="19.600000000000001" customHeight="1" x14ac:dyDescent="0.25">
      <c r="A4150" s="32"/>
      <c r="B4150" s="33"/>
      <c r="C4150" s="39"/>
      <c r="D4150" s="45"/>
    </row>
    <row r="4151" spans="1:4" ht="19.600000000000001" customHeight="1" x14ac:dyDescent="0.25">
      <c r="A4151" s="32"/>
      <c r="B4151" s="33"/>
      <c r="C4151" s="39"/>
      <c r="D4151" s="45"/>
    </row>
    <row r="4152" spans="1:4" ht="19.600000000000001" customHeight="1" x14ac:dyDescent="0.25">
      <c r="A4152" s="32"/>
      <c r="B4152" s="33"/>
      <c r="C4152" s="39"/>
      <c r="D4152" s="45"/>
    </row>
    <row r="4153" spans="1:4" ht="19.600000000000001" customHeight="1" x14ac:dyDescent="0.25">
      <c r="A4153" s="32"/>
      <c r="B4153" s="33"/>
      <c r="C4153" s="39"/>
      <c r="D4153" s="45"/>
    </row>
    <row r="4154" spans="1:4" ht="19.600000000000001" customHeight="1" x14ac:dyDescent="0.25">
      <c r="A4154" s="32"/>
      <c r="B4154" s="33"/>
      <c r="C4154" s="39"/>
      <c r="D4154" s="45"/>
    </row>
    <row r="4155" spans="1:4" ht="19.600000000000001" customHeight="1" x14ac:dyDescent="0.25">
      <c r="A4155" s="32"/>
      <c r="B4155" s="33"/>
      <c r="C4155" s="39"/>
      <c r="D4155" s="45"/>
    </row>
    <row r="4156" spans="1:4" ht="19.600000000000001" customHeight="1" x14ac:dyDescent="0.25">
      <c r="A4156" s="32"/>
      <c r="B4156" s="33"/>
      <c r="C4156" s="39"/>
      <c r="D4156" s="45"/>
    </row>
    <row r="4157" spans="1:4" ht="19.600000000000001" customHeight="1" x14ac:dyDescent="0.25">
      <c r="A4157" s="32"/>
      <c r="B4157" s="33"/>
      <c r="C4157" s="39"/>
      <c r="D4157" s="45"/>
    </row>
    <row r="4158" spans="1:4" ht="19.600000000000001" customHeight="1" x14ac:dyDescent="0.25">
      <c r="A4158" s="32"/>
      <c r="B4158" s="33"/>
      <c r="C4158" s="39"/>
      <c r="D4158" s="45"/>
    </row>
    <row r="4159" spans="1:4" ht="19.600000000000001" customHeight="1" x14ac:dyDescent="0.25">
      <c r="A4159" s="32"/>
      <c r="B4159" s="33"/>
      <c r="C4159" s="39"/>
      <c r="D4159" s="45"/>
    </row>
    <row r="4160" spans="1:4" ht="19.600000000000001" customHeight="1" x14ac:dyDescent="0.25">
      <c r="A4160" s="32"/>
      <c r="B4160" s="33"/>
      <c r="C4160" s="39"/>
      <c r="D4160" s="45"/>
    </row>
    <row r="4161" spans="1:4" ht="19.600000000000001" customHeight="1" x14ac:dyDescent="0.25">
      <c r="A4161" s="32"/>
      <c r="B4161" s="33"/>
      <c r="C4161" s="39"/>
      <c r="D4161" s="45"/>
    </row>
    <row r="4162" spans="1:4" ht="19.600000000000001" customHeight="1" x14ac:dyDescent="0.25">
      <c r="A4162" s="32"/>
      <c r="B4162" s="33"/>
      <c r="C4162" s="39"/>
      <c r="D4162" s="45"/>
    </row>
    <row r="4163" spans="1:4" ht="19.600000000000001" customHeight="1" x14ac:dyDescent="0.25">
      <c r="A4163" s="32"/>
      <c r="B4163" s="33"/>
      <c r="C4163" s="39"/>
      <c r="D4163" s="45"/>
    </row>
    <row r="4164" spans="1:4" ht="19.600000000000001" customHeight="1" x14ac:dyDescent="0.25">
      <c r="A4164" s="32"/>
      <c r="B4164" s="33"/>
      <c r="C4164" s="39"/>
      <c r="D4164" s="45"/>
    </row>
    <row r="4165" spans="1:4" ht="19.600000000000001" customHeight="1" x14ac:dyDescent="0.25">
      <c r="A4165" s="32"/>
      <c r="B4165" s="33"/>
      <c r="C4165" s="39"/>
      <c r="D4165" s="45"/>
    </row>
    <row r="4166" spans="1:4" ht="19.600000000000001" customHeight="1" x14ac:dyDescent="0.25">
      <c r="A4166" s="32"/>
      <c r="B4166" s="33"/>
      <c r="C4166" s="39"/>
      <c r="D4166" s="45"/>
    </row>
    <row r="4167" spans="1:4" ht="19.600000000000001" customHeight="1" x14ac:dyDescent="0.25">
      <c r="A4167" s="32"/>
      <c r="B4167" s="33"/>
      <c r="C4167" s="39"/>
      <c r="D4167" s="45"/>
    </row>
    <row r="4168" spans="1:4" ht="19.600000000000001" customHeight="1" x14ac:dyDescent="0.25">
      <c r="A4168" s="32"/>
      <c r="B4168" s="33"/>
      <c r="C4168" s="39"/>
      <c r="D4168" s="45"/>
    </row>
  </sheetData>
  <sheetProtection algorithmName="SHA-512" hashValue="8ItM/H1xIFUtOnuuxSAIbMXNYOkGMVx4WR1/0MrxLyIfjTReJdrRA7jpvhTjr7o2LlLbo4Be6qA08kIePB/7jA==" saltValue="Txw30GyLvLqAOpA+AN93pg==" spinCount="100000" sheet="1" objects="1" scenarios="1"/>
  <phoneticPr fontId="11" type="noConversion"/>
  <dataValidations count="1">
    <dataValidation type="date" allowBlank="1" showInputMessage="1" showErrorMessage="1" sqref="C1:C6 C8:C1048576" xr:uid="{48586C04-673E-4A7C-9EFD-65D1C3AD9766}">
      <formula1>1</formula1>
      <formula2>2921942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104E-88FE-44AF-8D31-8116BC15F3A6}">
  <sheetPr>
    <pageSetUpPr fitToPage="1"/>
  </sheetPr>
  <dimension ref="A1:I12"/>
  <sheetViews>
    <sheetView showGridLines="0" topLeftCell="C1" zoomScale="110" zoomScaleNormal="110" workbookViewId="0">
      <selection activeCell="C21" sqref="C21"/>
    </sheetView>
  </sheetViews>
  <sheetFormatPr baseColWidth="10" defaultColWidth="11.375" defaultRowHeight="13.85" x14ac:dyDescent="0.2"/>
  <cols>
    <col min="1" max="2" width="11.375" style="9" hidden="1" customWidth="1"/>
    <col min="3" max="3" width="11.375" style="9" customWidth="1"/>
    <col min="4" max="4" width="18" style="9" customWidth="1"/>
    <col min="5" max="5" width="23.625" style="19" customWidth="1"/>
    <col min="6" max="7" width="31.625" style="9" customWidth="1"/>
    <col min="8" max="9" width="11.375" style="9" customWidth="1"/>
    <col min="10" max="16384" width="11.375" style="9"/>
  </cols>
  <sheetData>
    <row r="1" spans="1:9" ht="34.65" x14ac:dyDescent="0.2">
      <c r="C1" s="11" t="s">
        <v>38</v>
      </c>
      <c r="I1" s="63" t="s">
        <v>57</v>
      </c>
    </row>
    <row r="2" spans="1:9" ht="6.75" customHeight="1" x14ac:dyDescent="0.2"/>
    <row r="3" spans="1:9" ht="6.75" customHeight="1" x14ac:dyDescent="0.2"/>
    <row r="4" spans="1:9" ht="19.600000000000001" customHeight="1" x14ac:dyDescent="0.2">
      <c r="C4" s="35" t="s">
        <v>54</v>
      </c>
    </row>
    <row r="5" spans="1:9" ht="10.6" customHeight="1" x14ac:dyDescent="0.2"/>
    <row r="6" spans="1:9" ht="10.6" customHeight="1" x14ac:dyDescent="0.3">
      <c r="D6" s="21"/>
    </row>
    <row r="7" spans="1:9" ht="10.6" customHeight="1" x14ac:dyDescent="0.2"/>
    <row r="8" spans="1:9" s="36" customFormat="1" ht="28.6" customHeight="1" x14ac:dyDescent="0.25">
      <c r="D8" s="64" t="s">
        <v>27</v>
      </c>
      <c r="E8" s="43">
        <f ca="1">TODAY()</f>
        <v>45232</v>
      </c>
    </row>
    <row r="9" spans="1:9" s="10" customFormat="1" ht="50.2" customHeight="1" x14ac:dyDescent="0.25">
      <c r="A9" s="10" t="s">
        <v>40</v>
      </c>
      <c r="B9" s="10" t="s">
        <v>41</v>
      </c>
      <c r="E9" s="24"/>
    </row>
    <row r="10" spans="1:9" s="10" customFormat="1" ht="28.6" customHeight="1" x14ac:dyDescent="0.25">
      <c r="A10" s="10" t="str">
        <f ca="1">MONTH($E$8)&amp;"-"&amp;DAY($E$8)&amp;"-1"</f>
        <v>11-2-1</v>
      </c>
      <c r="B10" s="10" t="str">
        <f ca="1">MONTH($E$8)&amp;"-"&amp;DAY($E$8)&amp;"-2"</f>
        <v>11-2-2</v>
      </c>
      <c r="D10" s="16" t="s">
        <v>43</v>
      </c>
      <c r="E10" s="13"/>
      <c r="F10" s="46" t="str">
        <f ca="1">IF(ISERROR(VLOOKUP(A10,'Dates de naissance'!$I$8:$J$3642,2,0)),"",VLOOKUP(A10,'Dates de naissance'!$I$8:$J$3642,2,0))</f>
        <v/>
      </c>
      <c r="G10" s="41" t="str">
        <f ca="1">IF(ISERROR(VLOOKUP(B10,'Dates de naissance'!$I$8:$J$3642,2,0)),"",VLOOKUP(B10,'Dates de naissance'!$I$8:$J$3642,2,0))</f>
        <v/>
      </c>
    </row>
    <row r="11" spans="1:9" s="10" customFormat="1" ht="28.6" customHeight="1" x14ac:dyDescent="0.25">
      <c r="A11" s="10" t="str">
        <f ca="1">MONTH($E$8)&amp;"-"&amp;DAY($E$8)+1&amp;"-1"</f>
        <v>11-3-1</v>
      </c>
      <c r="B11" s="10" t="str">
        <f ca="1">MONTH($E$8)&amp;"-"&amp;DAY($E$8)+1&amp;"-2"</f>
        <v>11-3-2</v>
      </c>
      <c r="D11" s="16" t="s">
        <v>44</v>
      </c>
      <c r="E11" s="13"/>
      <c r="F11" s="46" t="str">
        <f ca="1">IF(ISERROR(VLOOKUP(A11,'Dates de naissance'!$I$8:$J$3642,2,0)),"",VLOOKUP(A11,'Dates de naissance'!$I$8:$J$3642,2,0))</f>
        <v/>
      </c>
      <c r="G11" s="41" t="str">
        <f ca="1">IF(ISERROR(VLOOKUP(B11,'Dates de naissance'!$I$8:$J$3642,2,0)),"",VLOOKUP(B11,'Dates de naissance'!$I$8:$J$3642,2,0))</f>
        <v/>
      </c>
    </row>
    <row r="12" spans="1:9" s="10" customFormat="1" ht="28.6" customHeight="1" x14ac:dyDescent="0.25">
      <c r="A12" s="10" t="str">
        <f ca="1">MONTH($E$8)&amp;"-"&amp;DAY($E$8)+2&amp;"-1"</f>
        <v>11-4-1</v>
      </c>
      <c r="B12" s="10" t="str">
        <f ca="1">MONTH($E$8)&amp;"-"&amp;DAY($E$8)+2&amp;"-2"</f>
        <v>11-4-2</v>
      </c>
      <c r="D12" s="16" t="s">
        <v>45</v>
      </c>
      <c r="E12" s="13"/>
      <c r="F12" s="46" t="str">
        <f ca="1">IF(ISERROR(VLOOKUP(A12,'Dates de naissance'!$I$8:$J$3642,2,0)),"",VLOOKUP(A12,'Dates de naissance'!$I$8:$J$3642,2,0))</f>
        <v/>
      </c>
      <c r="G12" s="41" t="str">
        <f ca="1">IF(ISERROR(VLOOKUP(B12,'Dates de naissance'!$I$8:$J$3642,2,0)),"",VLOOKUP(B12,'Dates de naissance'!$I$8:$J$3642,2,0))</f>
        <v/>
      </c>
    </row>
  </sheetData>
  <sheetProtection algorithmName="SHA-512" hashValue="BEHRG4fcjb3yFmyg3u3nKezK2vu6H9Lg5f9mkDi38bYfjObr9t30b4IXHtuXIGQj5FWk8xRGvfoOnGJezHSV7g==" saltValue="NRfh6BsjsBmMcmDN4W2PA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23C9-80DA-4763-B2E3-31787354DCB2}">
  <sheetPr>
    <pageSetUpPr fitToPage="1"/>
  </sheetPr>
  <dimension ref="A1:Q42"/>
  <sheetViews>
    <sheetView showGridLines="0" topLeftCell="C1" zoomScale="110" zoomScaleNormal="110" workbookViewId="0">
      <selection activeCell="C5" sqref="C5"/>
    </sheetView>
  </sheetViews>
  <sheetFormatPr baseColWidth="10" defaultColWidth="11.375" defaultRowHeight="13.85" x14ac:dyDescent="0.2"/>
  <cols>
    <col min="1" max="2" width="11.375" style="9" hidden="1" customWidth="1"/>
    <col min="3" max="3" width="9.75" style="9" customWidth="1"/>
    <col min="4" max="4" width="28.25" style="19" customWidth="1"/>
    <col min="5" max="5" width="28.25" style="9" customWidth="1"/>
    <col min="6" max="6" width="5.625" style="9" customWidth="1"/>
    <col min="7" max="8" width="11.375" style="9" hidden="1" customWidth="1"/>
    <col min="9" max="9" width="9.75" style="9" customWidth="1"/>
    <col min="10" max="10" width="28.25" style="19" customWidth="1"/>
    <col min="11" max="11" width="28.25" style="9" customWidth="1"/>
    <col min="12" max="12" width="0" style="9" hidden="1" customWidth="1"/>
    <col min="13" max="15" width="11.375" style="9"/>
    <col min="16" max="17" width="0" style="9" hidden="1" customWidth="1"/>
    <col min="18" max="16384" width="11.375" style="9"/>
  </cols>
  <sheetData>
    <row r="1" spans="1:17" ht="34.65" x14ac:dyDescent="0.2">
      <c r="C1" s="11" t="s">
        <v>35</v>
      </c>
      <c r="I1" s="11"/>
      <c r="J1" s="64" t="s">
        <v>27</v>
      </c>
      <c r="K1" s="43">
        <f ca="1">TODAY()</f>
        <v>45232</v>
      </c>
      <c r="L1" s="9">
        <f ca="1">DAY(K1)</f>
        <v>2</v>
      </c>
      <c r="M1" s="63" t="s">
        <v>57</v>
      </c>
    </row>
    <row r="2" spans="1:17" ht="6.75" customHeight="1" x14ac:dyDescent="0.2">
      <c r="A2" s="9" t="s">
        <v>27</v>
      </c>
      <c r="B2" s="20">
        <f ca="1">TODAY()</f>
        <v>45232</v>
      </c>
      <c r="P2" s="9">
        <v>1</v>
      </c>
      <c r="Q2" s="9" t="s">
        <v>12</v>
      </c>
    </row>
    <row r="3" spans="1:17" ht="6.75" customHeight="1" x14ac:dyDescent="0.2">
      <c r="P3" s="9">
        <v>2</v>
      </c>
      <c r="Q3" s="9" t="s">
        <v>13</v>
      </c>
    </row>
    <row r="4" spans="1:17" ht="17.350000000000001" customHeight="1" x14ac:dyDescent="0.2">
      <c r="A4" s="9">
        <f ca="1">MONTH(B2)</f>
        <v>11</v>
      </c>
      <c r="B4" s="9" t="str">
        <f ca="1">VLOOKUP(A4,$P$2:$Q$13,2,0)</f>
        <v>Novembre</v>
      </c>
      <c r="C4" s="35" t="s">
        <v>36</v>
      </c>
      <c r="P4" s="9">
        <v>3</v>
      </c>
      <c r="Q4" s="9" t="s">
        <v>14</v>
      </c>
    </row>
    <row r="5" spans="1:17" ht="6.75" customHeight="1" x14ac:dyDescent="0.2">
      <c r="A5" s="9">
        <f ca="1">IF(A4=12,1,A4+1)</f>
        <v>12</v>
      </c>
      <c r="B5" s="9" t="str">
        <f ca="1">VLOOKUP(A5,$P$2:$Q$13,2,0)</f>
        <v>Décembre</v>
      </c>
      <c r="P5" s="9">
        <v>4</v>
      </c>
      <c r="Q5" s="9" t="s">
        <v>15</v>
      </c>
    </row>
    <row r="6" spans="1:17" ht="33.75" customHeight="1" x14ac:dyDescent="0.3">
      <c r="C6" s="21" t="s">
        <v>37</v>
      </c>
      <c r="I6" s="22"/>
      <c r="P6" s="9">
        <v>5</v>
      </c>
      <c r="Q6" s="9" t="s">
        <v>16</v>
      </c>
    </row>
    <row r="7" spans="1:17" ht="23.2" customHeight="1" x14ac:dyDescent="0.2">
      <c r="P7" s="9">
        <v>6</v>
      </c>
      <c r="Q7" s="9" t="s">
        <v>17</v>
      </c>
    </row>
    <row r="8" spans="1:17" s="23" customFormat="1" ht="18" x14ac:dyDescent="0.3">
      <c r="C8" s="55" t="str">
        <f ca="1">B4</f>
        <v>Novembre</v>
      </c>
      <c r="D8" s="55"/>
      <c r="E8" s="55"/>
      <c r="I8" s="55" t="str">
        <f ca="1">B5</f>
        <v>Décembre</v>
      </c>
      <c r="J8" s="55"/>
      <c r="K8" s="55"/>
      <c r="P8" s="23">
        <v>7</v>
      </c>
      <c r="Q8" s="23" t="s">
        <v>18</v>
      </c>
    </row>
    <row r="9" spans="1:17" x14ac:dyDescent="0.2">
      <c r="P9" s="9">
        <v>8</v>
      </c>
      <c r="Q9" s="9" t="s">
        <v>19</v>
      </c>
    </row>
    <row r="10" spans="1:17" s="10" customFormat="1" ht="20.95" customHeight="1" x14ac:dyDescent="0.25">
      <c r="A10" s="10" t="s">
        <v>46</v>
      </c>
      <c r="B10" s="10" t="s">
        <v>42</v>
      </c>
      <c r="C10" s="27" t="s">
        <v>28</v>
      </c>
      <c r="D10" s="28" t="s">
        <v>47</v>
      </c>
      <c r="E10" s="29"/>
      <c r="G10" s="10" t="s">
        <v>46</v>
      </c>
      <c r="H10" s="10" t="s">
        <v>42</v>
      </c>
      <c r="I10" s="27" t="s">
        <v>28</v>
      </c>
      <c r="J10" s="28" t="s">
        <v>47</v>
      </c>
      <c r="K10" s="29"/>
      <c r="P10" s="10">
        <v>9</v>
      </c>
      <c r="Q10" s="10" t="s">
        <v>20</v>
      </c>
    </row>
    <row r="11" spans="1:17" s="10" customFormat="1" ht="14.55" x14ac:dyDescent="0.25">
      <c r="A11" s="10" t="str">
        <f ca="1">$A$4&amp;"-"&amp;C11&amp;"-1"</f>
        <v>11-1-1</v>
      </c>
      <c r="B11" s="10" t="str">
        <f ca="1">$A$4&amp;"-"&amp;C11&amp;"-2"</f>
        <v>11-1-2</v>
      </c>
      <c r="C11" s="25">
        <v>1</v>
      </c>
      <c r="D11" s="26" t="str">
        <f ca="1">IF(ISERROR(VLOOKUP(A11,'Dates de naissance'!$I$8:$J$3642,2,0)),"",VLOOKUP(A11,'Dates de naissance'!$I$8:$J$3642,2,0))</f>
        <v/>
      </c>
      <c r="E11" s="26" t="str">
        <f ca="1">IF(ISERROR(VLOOKUP(B11,'Dates de naissance'!$I$8:$J$3642,2,0)),"",VLOOKUP(B11,'Dates de naissance'!$I$8:$J$3642,2,0))</f>
        <v/>
      </c>
      <c r="G11" s="10" t="str">
        <f ca="1">$A$5&amp;"-"&amp;I11&amp;"-1"</f>
        <v>12-1-1</v>
      </c>
      <c r="H11" s="10" t="str">
        <f ca="1">$A$5&amp;"-"&amp;I11&amp;"-2"</f>
        <v>12-1-2</v>
      </c>
      <c r="I11" s="25">
        <v>1</v>
      </c>
      <c r="J11" s="26" t="str">
        <f ca="1">IF(ISERROR(VLOOKUP(G11,'Dates de naissance'!$I$8:$J$3642,2,0)),"",VLOOKUP(G11,'Dates de naissance'!$I$8:$J$3642,2,0))</f>
        <v/>
      </c>
      <c r="K11" s="26" t="str">
        <f ca="1">IF(ISERROR(VLOOKUP(H11,'Dates de naissance'!$I$8:$J$3642,2,0)),"",VLOOKUP(H11,'Dates de naissance'!$I$8:$J$3642,2,0))</f>
        <v/>
      </c>
      <c r="P11" s="10">
        <v>10</v>
      </c>
      <c r="Q11" s="10" t="s">
        <v>21</v>
      </c>
    </row>
    <row r="12" spans="1:17" s="10" customFormat="1" ht="14.55" x14ac:dyDescent="0.25">
      <c r="A12" s="10" t="str">
        <f t="shared" ref="A12:A41" ca="1" si="0">$A$4&amp;"-"&amp;C12&amp;"-1"</f>
        <v>11-2-1</v>
      </c>
      <c r="B12" s="10" t="str">
        <f t="shared" ref="B12:B41" ca="1" si="1">$A$4&amp;"-"&amp;C12&amp;"-2"</f>
        <v>11-2-2</v>
      </c>
      <c r="C12" s="25">
        <v>2</v>
      </c>
      <c r="D12" s="26" t="str">
        <f ca="1">IF(ISERROR(VLOOKUP(A12,'Dates de naissance'!$I$8:$J$3642,2,0)),"",VLOOKUP(A12,'Dates de naissance'!$I$8:$J$3642,2,0))</f>
        <v/>
      </c>
      <c r="E12" s="26" t="str">
        <f ca="1">IF(ISERROR(VLOOKUP(B12,'Dates de naissance'!$I$8:$J$3642,2,0)),"",VLOOKUP(B12,'Dates de naissance'!$I$8:$J$3642,2,0))</f>
        <v/>
      </c>
      <c r="G12" s="10" t="str">
        <f t="shared" ref="G12:G41" ca="1" si="2">$A$5&amp;"-"&amp;I12&amp;"-1"</f>
        <v>12-2-1</v>
      </c>
      <c r="H12" s="10" t="str">
        <f t="shared" ref="H12:H41" ca="1" si="3">$A$5&amp;"-"&amp;I12&amp;"-2"</f>
        <v>12-2-2</v>
      </c>
      <c r="I12" s="25">
        <v>2</v>
      </c>
      <c r="J12" s="26" t="str">
        <f ca="1">IF(ISERROR(VLOOKUP(G12,'Dates de naissance'!$I$8:$J$3642,2,0)),"",VLOOKUP(G12,'Dates de naissance'!$I$8:$J$3642,2,0))</f>
        <v/>
      </c>
      <c r="K12" s="26" t="str">
        <f ca="1">IF(ISERROR(VLOOKUP(H12,'Dates de naissance'!$I$8:$J$3642,2,0)),"",VLOOKUP(H12,'Dates de naissance'!$I$8:$J$3642,2,0))</f>
        <v/>
      </c>
      <c r="P12" s="10">
        <v>11</v>
      </c>
      <c r="Q12" s="10" t="s">
        <v>22</v>
      </c>
    </row>
    <row r="13" spans="1:17" s="10" customFormat="1" ht="14.55" x14ac:dyDescent="0.25">
      <c r="A13" s="10" t="str">
        <f t="shared" ca="1" si="0"/>
        <v>11-3-1</v>
      </c>
      <c r="B13" s="10" t="str">
        <f t="shared" ca="1" si="1"/>
        <v>11-3-2</v>
      </c>
      <c r="C13" s="25">
        <v>3</v>
      </c>
      <c r="D13" s="26" t="str">
        <f ca="1">IF(ISERROR(VLOOKUP(A13,'Dates de naissance'!$I$8:$J$3642,2,0)),"",VLOOKUP(A13,'Dates de naissance'!$I$8:$J$3642,2,0))</f>
        <v/>
      </c>
      <c r="E13" s="26" t="str">
        <f ca="1">IF(ISERROR(VLOOKUP(B13,'Dates de naissance'!$I$8:$J$3642,2,0)),"",VLOOKUP(B13,'Dates de naissance'!$I$8:$J$3642,2,0))</f>
        <v/>
      </c>
      <c r="G13" s="10" t="str">
        <f t="shared" ca="1" si="2"/>
        <v>12-3-1</v>
      </c>
      <c r="H13" s="10" t="str">
        <f t="shared" ca="1" si="3"/>
        <v>12-3-2</v>
      </c>
      <c r="I13" s="25">
        <v>3</v>
      </c>
      <c r="J13" s="26" t="str">
        <f ca="1">IF(ISERROR(VLOOKUP(G13,'Dates de naissance'!$I$8:$J$3642,2,0)),"",VLOOKUP(G13,'Dates de naissance'!$I$8:$J$3642,2,0))</f>
        <v/>
      </c>
      <c r="K13" s="26" t="str">
        <f ca="1">IF(ISERROR(VLOOKUP(H13,'Dates de naissance'!$I$8:$J$3642,2,0)),"",VLOOKUP(H13,'Dates de naissance'!$I$8:$J$3642,2,0))</f>
        <v/>
      </c>
      <c r="P13" s="10">
        <v>12</v>
      </c>
      <c r="Q13" s="10" t="s">
        <v>23</v>
      </c>
    </row>
    <row r="14" spans="1:17" s="10" customFormat="1" ht="14.55" x14ac:dyDescent="0.25">
      <c r="A14" s="10" t="str">
        <f t="shared" ca="1" si="0"/>
        <v>11-4-1</v>
      </c>
      <c r="B14" s="10" t="str">
        <f t="shared" ca="1" si="1"/>
        <v>11-4-2</v>
      </c>
      <c r="C14" s="25">
        <v>4</v>
      </c>
      <c r="D14" s="26" t="str">
        <f ca="1">IF(ISERROR(VLOOKUP(A14,'Dates de naissance'!$I$8:$J$3642,2,0)),"",VLOOKUP(A14,'Dates de naissance'!$I$8:$J$3642,2,0))</f>
        <v/>
      </c>
      <c r="E14" s="26" t="str">
        <f ca="1">IF(ISERROR(VLOOKUP(B14,'Dates de naissance'!$I$8:$J$3642,2,0)),"",VLOOKUP(B14,'Dates de naissance'!$I$8:$J$3642,2,0))</f>
        <v/>
      </c>
      <c r="G14" s="10" t="str">
        <f t="shared" ca="1" si="2"/>
        <v>12-4-1</v>
      </c>
      <c r="H14" s="10" t="str">
        <f t="shared" ca="1" si="3"/>
        <v>12-4-2</v>
      </c>
      <c r="I14" s="25">
        <v>4</v>
      </c>
      <c r="J14" s="26" t="str">
        <f ca="1">IF(ISERROR(VLOOKUP(G14,'Dates de naissance'!$I$8:$J$3642,2,0)),"",VLOOKUP(G14,'Dates de naissance'!$I$8:$J$3642,2,0))</f>
        <v/>
      </c>
      <c r="K14" s="26" t="str">
        <f ca="1">IF(ISERROR(VLOOKUP(H14,'Dates de naissance'!$I$8:$J$3642,2,0)),"",VLOOKUP(H14,'Dates de naissance'!$I$8:$J$3642,2,0))</f>
        <v/>
      </c>
    </row>
    <row r="15" spans="1:17" s="10" customFormat="1" ht="14.55" x14ac:dyDescent="0.25">
      <c r="A15" s="10" t="str">
        <f t="shared" ca="1" si="0"/>
        <v>11-5-1</v>
      </c>
      <c r="B15" s="10" t="str">
        <f t="shared" ca="1" si="1"/>
        <v>11-5-2</v>
      </c>
      <c r="C15" s="25">
        <v>5</v>
      </c>
      <c r="D15" s="26" t="str">
        <f ca="1">IF(ISERROR(VLOOKUP(A15,'Dates de naissance'!$I$8:$J$3642,2,0)),"",VLOOKUP(A15,'Dates de naissance'!$I$8:$J$3642,2,0))</f>
        <v/>
      </c>
      <c r="E15" s="26" t="str">
        <f ca="1">IF(ISERROR(VLOOKUP(B15,'Dates de naissance'!$I$8:$J$3642,2,0)),"",VLOOKUP(B15,'Dates de naissance'!$I$8:$J$3642,2,0))</f>
        <v/>
      </c>
      <c r="G15" s="10" t="str">
        <f t="shared" ca="1" si="2"/>
        <v>12-5-1</v>
      </c>
      <c r="H15" s="10" t="str">
        <f t="shared" ca="1" si="3"/>
        <v>12-5-2</v>
      </c>
      <c r="I15" s="25">
        <v>5</v>
      </c>
      <c r="J15" s="26" t="str">
        <f ca="1">IF(ISERROR(VLOOKUP(G15,'Dates de naissance'!$I$8:$J$3642,2,0)),"",VLOOKUP(G15,'Dates de naissance'!$I$8:$J$3642,2,0))</f>
        <v/>
      </c>
      <c r="K15" s="26" t="str">
        <f ca="1">IF(ISERROR(VLOOKUP(H15,'Dates de naissance'!$I$8:$J$3642,2,0)),"",VLOOKUP(H15,'Dates de naissance'!$I$8:$J$3642,2,0))</f>
        <v/>
      </c>
    </row>
    <row r="16" spans="1:17" s="10" customFormat="1" ht="14.55" x14ac:dyDescent="0.25">
      <c r="A16" s="10" t="str">
        <f t="shared" ca="1" si="0"/>
        <v>11-6-1</v>
      </c>
      <c r="B16" s="10" t="str">
        <f t="shared" ca="1" si="1"/>
        <v>11-6-2</v>
      </c>
      <c r="C16" s="25">
        <v>6</v>
      </c>
      <c r="D16" s="26" t="str">
        <f ca="1">IF(ISERROR(VLOOKUP(A16,'Dates de naissance'!$I$8:$J$3642,2,0)),"",VLOOKUP(A16,'Dates de naissance'!$I$8:$J$3642,2,0))</f>
        <v/>
      </c>
      <c r="E16" s="26" t="str">
        <f ca="1">IF(ISERROR(VLOOKUP(B16,'Dates de naissance'!$I$8:$J$3642,2,0)),"",VLOOKUP(B16,'Dates de naissance'!$I$8:$J$3642,2,0))</f>
        <v/>
      </c>
      <c r="G16" s="10" t="str">
        <f t="shared" ca="1" si="2"/>
        <v>12-6-1</v>
      </c>
      <c r="H16" s="10" t="str">
        <f t="shared" ca="1" si="3"/>
        <v>12-6-2</v>
      </c>
      <c r="I16" s="25">
        <v>6</v>
      </c>
      <c r="J16" s="26" t="str">
        <f ca="1">IF(ISERROR(VLOOKUP(G16,'Dates de naissance'!$I$8:$J$3642,2,0)),"",VLOOKUP(G16,'Dates de naissance'!$I$8:$J$3642,2,0))</f>
        <v/>
      </c>
      <c r="K16" s="26" t="str">
        <f ca="1">IF(ISERROR(VLOOKUP(H16,'Dates de naissance'!$I$8:$J$3642,2,0)),"",VLOOKUP(H16,'Dates de naissance'!$I$8:$J$3642,2,0))</f>
        <v/>
      </c>
    </row>
    <row r="17" spans="1:11" s="10" customFormat="1" ht="14.55" x14ac:dyDescent="0.25">
      <c r="A17" s="10" t="str">
        <f t="shared" ca="1" si="0"/>
        <v>11-7-1</v>
      </c>
      <c r="B17" s="10" t="str">
        <f t="shared" ca="1" si="1"/>
        <v>11-7-2</v>
      </c>
      <c r="C17" s="25">
        <v>7</v>
      </c>
      <c r="D17" s="26" t="str">
        <f ca="1">IF(ISERROR(VLOOKUP(A17,'Dates de naissance'!$I$8:$J$3642,2,0)),"",VLOOKUP(A17,'Dates de naissance'!$I$8:$J$3642,2,0))</f>
        <v/>
      </c>
      <c r="E17" s="26" t="str">
        <f ca="1">IF(ISERROR(VLOOKUP(B17,'Dates de naissance'!$I$8:$J$3642,2,0)),"",VLOOKUP(B17,'Dates de naissance'!$I$8:$J$3642,2,0))</f>
        <v/>
      </c>
      <c r="G17" s="10" t="str">
        <f t="shared" ca="1" si="2"/>
        <v>12-7-1</v>
      </c>
      <c r="H17" s="10" t="str">
        <f t="shared" ca="1" si="3"/>
        <v>12-7-2</v>
      </c>
      <c r="I17" s="25">
        <v>7</v>
      </c>
      <c r="J17" s="26" t="str">
        <f ca="1">IF(ISERROR(VLOOKUP(G17,'Dates de naissance'!$I$8:$J$3642,2,0)),"",VLOOKUP(G17,'Dates de naissance'!$I$8:$J$3642,2,0))</f>
        <v/>
      </c>
      <c r="K17" s="26" t="str">
        <f ca="1">IF(ISERROR(VLOOKUP(H17,'Dates de naissance'!$I$8:$J$3642,2,0)),"",VLOOKUP(H17,'Dates de naissance'!$I$8:$J$3642,2,0))</f>
        <v/>
      </c>
    </row>
    <row r="18" spans="1:11" s="10" customFormat="1" ht="14.55" x14ac:dyDescent="0.25">
      <c r="A18" s="10" t="str">
        <f t="shared" ca="1" si="0"/>
        <v>11-8-1</v>
      </c>
      <c r="B18" s="10" t="str">
        <f t="shared" ca="1" si="1"/>
        <v>11-8-2</v>
      </c>
      <c r="C18" s="25">
        <v>8</v>
      </c>
      <c r="D18" s="26" t="str">
        <f ca="1">IF(ISERROR(VLOOKUP(A18,'Dates de naissance'!$I$8:$J$3642,2,0)),"",VLOOKUP(A18,'Dates de naissance'!$I$8:$J$3642,2,0))</f>
        <v/>
      </c>
      <c r="E18" s="26" t="str">
        <f ca="1">IF(ISERROR(VLOOKUP(B18,'Dates de naissance'!$I$8:$J$3642,2,0)),"",VLOOKUP(B18,'Dates de naissance'!$I$8:$J$3642,2,0))</f>
        <v/>
      </c>
      <c r="G18" s="10" t="str">
        <f t="shared" ca="1" si="2"/>
        <v>12-8-1</v>
      </c>
      <c r="H18" s="10" t="str">
        <f t="shared" ca="1" si="3"/>
        <v>12-8-2</v>
      </c>
      <c r="I18" s="25">
        <v>8</v>
      </c>
      <c r="J18" s="26" t="str">
        <f ca="1">IF(ISERROR(VLOOKUP(G18,'Dates de naissance'!$I$8:$J$3642,2,0)),"",VLOOKUP(G18,'Dates de naissance'!$I$8:$J$3642,2,0))</f>
        <v/>
      </c>
      <c r="K18" s="26" t="str">
        <f ca="1">IF(ISERROR(VLOOKUP(H18,'Dates de naissance'!$I$8:$J$3642,2,0)),"",VLOOKUP(H18,'Dates de naissance'!$I$8:$J$3642,2,0))</f>
        <v/>
      </c>
    </row>
    <row r="19" spans="1:11" s="10" customFormat="1" ht="14.55" x14ac:dyDescent="0.25">
      <c r="A19" s="10" t="str">
        <f t="shared" ca="1" si="0"/>
        <v>11-9-1</v>
      </c>
      <c r="B19" s="10" t="str">
        <f t="shared" ca="1" si="1"/>
        <v>11-9-2</v>
      </c>
      <c r="C19" s="25">
        <v>9</v>
      </c>
      <c r="D19" s="26" t="str">
        <f ca="1">IF(ISERROR(VLOOKUP(A19,'Dates de naissance'!$I$8:$J$3642,2,0)),"",VLOOKUP(A19,'Dates de naissance'!$I$8:$J$3642,2,0))</f>
        <v/>
      </c>
      <c r="E19" s="26" t="str">
        <f ca="1">IF(ISERROR(VLOOKUP(B19,'Dates de naissance'!$I$8:$J$3642,2,0)),"",VLOOKUP(B19,'Dates de naissance'!$I$8:$J$3642,2,0))</f>
        <v/>
      </c>
      <c r="G19" s="10" t="str">
        <f t="shared" ca="1" si="2"/>
        <v>12-9-1</v>
      </c>
      <c r="H19" s="10" t="str">
        <f t="shared" ca="1" si="3"/>
        <v>12-9-2</v>
      </c>
      <c r="I19" s="25">
        <v>9</v>
      </c>
      <c r="J19" s="26" t="str">
        <f ca="1">IF(ISERROR(VLOOKUP(G19,'Dates de naissance'!$I$8:$J$3642,2,0)),"",VLOOKUP(G19,'Dates de naissance'!$I$8:$J$3642,2,0))</f>
        <v/>
      </c>
      <c r="K19" s="26" t="str">
        <f ca="1">IF(ISERROR(VLOOKUP(H19,'Dates de naissance'!$I$8:$J$3642,2,0)),"",VLOOKUP(H19,'Dates de naissance'!$I$8:$J$3642,2,0))</f>
        <v/>
      </c>
    </row>
    <row r="20" spans="1:11" s="10" customFormat="1" ht="14.55" x14ac:dyDescent="0.25">
      <c r="A20" s="10" t="str">
        <f t="shared" ca="1" si="0"/>
        <v>11-10-1</v>
      </c>
      <c r="B20" s="10" t="str">
        <f t="shared" ca="1" si="1"/>
        <v>11-10-2</v>
      </c>
      <c r="C20" s="25">
        <v>10</v>
      </c>
      <c r="D20" s="26" t="str">
        <f ca="1">IF(ISERROR(VLOOKUP(A20,'Dates de naissance'!$I$8:$J$3642,2,0)),"",VLOOKUP(A20,'Dates de naissance'!$I$8:$J$3642,2,0))</f>
        <v/>
      </c>
      <c r="E20" s="26" t="str">
        <f ca="1">IF(ISERROR(VLOOKUP(B20,'Dates de naissance'!$I$8:$J$3642,2,0)),"",VLOOKUP(B20,'Dates de naissance'!$I$8:$J$3642,2,0))</f>
        <v/>
      </c>
      <c r="G20" s="10" t="str">
        <f t="shared" ca="1" si="2"/>
        <v>12-10-1</v>
      </c>
      <c r="H20" s="10" t="str">
        <f t="shared" ca="1" si="3"/>
        <v>12-10-2</v>
      </c>
      <c r="I20" s="25">
        <v>10</v>
      </c>
      <c r="J20" s="26" t="str">
        <f ca="1">IF(ISERROR(VLOOKUP(G20,'Dates de naissance'!$I$8:$J$3642,2,0)),"",VLOOKUP(G20,'Dates de naissance'!$I$8:$J$3642,2,0))</f>
        <v/>
      </c>
      <c r="K20" s="26" t="str">
        <f ca="1">IF(ISERROR(VLOOKUP(H20,'Dates de naissance'!$I$8:$J$3642,2,0)),"",VLOOKUP(H20,'Dates de naissance'!$I$8:$J$3642,2,0))</f>
        <v/>
      </c>
    </row>
    <row r="21" spans="1:11" s="10" customFormat="1" ht="14.55" x14ac:dyDescent="0.25">
      <c r="A21" s="10" t="str">
        <f t="shared" ca="1" si="0"/>
        <v>11-11-1</v>
      </c>
      <c r="B21" s="10" t="str">
        <f t="shared" ca="1" si="1"/>
        <v>11-11-2</v>
      </c>
      <c r="C21" s="25">
        <v>11</v>
      </c>
      <c r="D21" s="26" t="str">
        <f ca="1">IF(ISERROR(VLOOKUP(A21,'Dates de naissance'!$I$8:$J$3642,2,0)),"",VLOOKUP(A21,'Dates de naissance'!$I$8:$J$3642,2,0))</f>
        <v/>
      </c>
      <c r="E21" s="26" t="str">
        <f ca="1">IF(ISERROR(VLOOKUP(B21,'Dates de naissance'!$I$8:$J$3642,2,0)),"",VLOOKUP(B21,'Dates de naissance'!$I$8:$J$3642,2,0))</f>
        <v/>
      </c>
      <c r="G21" s="10" t="str">
        <f t="shared" ca="1" si="2"/>
        <v>12-11-1</v>
      </c>
      <c r="H21" s="10" t="str">
        <f t="shared" ca="1" si="3"/>
        <v>12-11-2</v>
      </c>
      <c r="I21" s="25">
        <v>11</v>
      </c>
      <c r="J21" s="26" t="str">
        <f ca="1">IF(ISERROR(VLOOKUP(G21,'Dates de naissance'!$I$8:$J$3642,2,0)),"",VLOOKUP(G21,'Dates de naissance'!$I$8:$J$3642,2,0))</f>
        <v/>
      </c>
      <c r="K21" s="26" t="str">
        <f ca="1">IF(ISERROR(VLOOKUP(H21,'Dates de naissance'!$I$8:$J$3642,2,0)),"",VLOOKUP(H21,'Dates de naissance'!$I$8:$J$3642,2,0))</f>
        <v/>
      </c>
    </row>
    <row r="22" spans="1:11" s="10" customFormat="1" ht="14.55" x14ac:dyDescent="0.25">
      <c r="A22" s="10" t="str">
        <f t="shared" ca="1" si="0"/>
        <v>11-12-1</v>
      </c>
      <c r="B22" s="10" t="str">
        <f t="shared" ca="1" si="1"/>
        <v>11-12-2</v>
      </c>
      <c r="C22" s="25">
        <v>12</v>
      </c>
      <c r="D22" s="26" t="str">
        <f ca="1">IF(ISERROR(VLOOKUP(A22,'Dates de naissance'!$I$8:$J$3642,2,0)),"",VLOOKUP(A22,'Dates de naissance'!$I$8:$J$3642,2,0))</f>
        <v/>
      </c>
      <c r="E22" s="26" t="str">
        <f ca="1">IF(ISERROR(VLOOKUP(B22,'Dates de naissance'!$I$8:$J$3642,2,0)),"",VLOOKUP(B22,'Dates de naissance'!$I$8:$J$3642,2,0))</f>
        <v/>
      </c>
      <c r="G22" s="10" t="str">
        <f t="shared" ca="1" si="2"/>
        <v>12-12-1</v>
      </c>
      <c r="H22" s="10" t="str">
        <f t="shared" ca="1" si="3"/>
        <v>12-12-2</v>
      </c>
      <c r="I22" s="25">
        <v>12</v>
      </c>
      <c r="J22" s="26" t="str">
        <f ca="1">IF(ISERROR(VLOOKUP(G22,'Dates de naissance'!$I$8:$J$3642,2,0)),"",VLOOKUP(G22,'Dates de naissance'!$I$8:$J$3642,2,0))</f>
        <v/>
      </c>
      <c r="K22" s="26" t="str">
        <f ca="1">IF(ISERROR(VLOOKUP(H22,'Dates de naissance'!$I$8:$J$3642,2,0)),"",VLOOKUP(H22,'Dates de naissance'!$I$8:$J$3642,2,0))</f>
        <v/>
      </c>
    </row>
    <row r="23" spans="1:11" s="10" customFormat="1" ht="14.55" x14ac:dyDescent="0.25">
      <c r="A23" s="10" t="str">
        <f t="shared" ca="1" si="0"/>
        <v>11-13-1</v>
      </c>
      <c r="B23" s="10" t="str">
        <f t="shared" ca="1" si="1"/>
        <v>11-13-2</v>
      </c>
      <c r="C23" s="25">
        <v>13</v>
      </c>
      <c r="D23" s="26" t="str">
        <f ca="1">IF(ISERROR(VLOOKUP(A23,'Dates de naissance'!$I$8:$J$3642,2,0)),"",VLOOKUP(A23,'Dates de naissance'!$I$8:$J$3642,2,0))</f>
        <v/>
      </c>
      <c r="E23" s="26" t="str">
        <f ca="1">IF(ISERROR(VLOOKUP(B23,'Dates de naissance'!$I$8:$J$3642,2,0)),"",VLOOKUP(B23,'Dates de naissance'!$I$8:$J$3642,2,0))</f>
        <v/>
      </c>
      <c r="G23" s="10" t="str">
        <f t="shared" ca="1" si="2"/>
        <v>12-13-1</v>
      </c>
      <c r="H23" s="10" t="str">
        <f t="shared" ca="1" si="3"/>
        <v>12-13-2</v>
      </c>
      <c r="I23" s="25">
        <v>13</v>
      </c>
      <c r="J23" s="26" t="str">
        <f ca="1">IF(ISERROR(VLOOKUP(G23,'Dates de naissance'!$I$8:$J$3642,2,0)),"",VLOOKUP(G23,'Dates de naissance'!$I$8:$J$3642,2,0))</f>
        <v/>
      </c>
      <c r="K23" s="26" t="str">
        <f ca="1">IF(ISERROR(VLOOKUP(H23,'Dates de naissance'!$I$8:$J$3642,2,0)),"",VLOOKUP(H23,'Dates de naissance'!$I$8:$J$3642,2,0))</f>
        <v/>
      </c>
    </row>
    <row r="24" spans="1:11" s="10" customFormat="1" ht="14.55" x14ac:dyDescent="0.25">
      <c r="A24" s="10" t="str">
        <f t="shared" ca="1" si="0"/>
        <v>11-14-1</v>
      </c>
      <c r="B24" s="10" t="str">
        <f t="shared" ca="1" si="1"/>
        <v>11-14-2</v>
      </c>
      <c r="C24" s="25">
        <v>14</v>
      </c>
      <c r="D24" s="26" t="str">
        <f ca="1">IF(ISERROR(VLOOKUP(A24,'Dates de naissance'!$I$8:$J$3642,2,0)),"",VLOOKUP(A24,'Dates de naissance'!$I$8:$J$3642,2,0))</f>
        <v/>
      </c>
      <c r="E24" s="26" t="str">
        <f ca="1">IF(ISERROR(VLOOKUP(B24,'Dates de naissance'!$I$8:$J$3642,2,0)),"",VLOOKUP(B24,'Dates de naissance'!$I$8:$J$3642,2,0))</f>
        <v/>
      </c>
      <c r="G24" s="10" t="str">
        <f t="shared" ca="1" si="2"/>
        <v>12-14-1</v>
      </c>
      <c r="H24" s="10" t="str">
        <f t="shared" ca="1" si="3"/>
        <v>12-14-2</v>
      </c>
      <c r="I24" s="25">
        <v>14</v>
      </c>
      <c r="J24" s="26" t="str">
        <f ca="1">IF(ISERROR(VLOOKUP(G24,'Dates de naissance'!$I$8:$J$3642,2,0)),"",VLOOKUP(G24,'Dates de naissance'!$I$8:$J$3642,2,0))</f>
        <v/>
      </c>
      <c r="K24" s="26" t="str">
        <f ca="1">IF(ISERROR(VLOOKUP(H24,'Dates de naissance'!$I$8:$J$3642,2,0)),"",VLOOKUP(H24,'Dates de naissance'!$I$8:$J$3642,2,0))</f>
        <v/>
      </c>
    </row>
    <row r="25" spans="1:11" s="10" customFormat="1" ht="14.55" x14ac:dyDescent="0.25">
      <c r="A25" s="10" t="str">
        <f t="shared" ca="1" si="0"/>
        <v>11-15-1</v>
      </c>
      <c r="B25" s="10" t="str">
        <f t="shared" ca="1" si="1"/>
        <v>11-15-2</v>
      </c>
      <c r="C25" s="25">
        <v>15</v>
      </c>
      <c r="D25" s="26" t="str">
        <f ca="1">IF(ISERROR(VLOOKUP(A25,'Dates de naissance'!$I$8:$J$3642,2,0)),"",VLOOKUP(A25,'Dates de naissance'!$I$8:$J$3642,2,0))</f>
        <v/>
      </c>
      <c r="E25" s="26" t="str">
        <f ca="1">IF(ISERROR(VLOOKUP(B25,'Dates de naissance'!$I$8:$J$3642,2,0)),"",VLOOKUP(B25,'Dates de naissance'!$I$8:$J$3642,2,0))</f>
        <v/>
      </c>
      <c r="G25" s="10" t="str">
        <f t="shared" ca="1" si="2"/>
        <v>12-15-1</v>
      </c>
      <c r="H25" s="10" t="str">
        <f t="shared" ca="1" si="3"/>
        <v>12-15-2</v>
      </c>
      <c r="I25" s="25">
        <v>15</v>
      </c>
      <c r="J25" s="26" t="str">
        <f ca="1">IF(ISERROR(VLOOKUP(G25,'Dates de naissance'!$I$8:$J$3642,2,0)),"",VLOOKUP(G25,'Dates de naissance'!$I$8:$J$3642,2,0))</f>
        <v/>
      </c>
      <c r="K25" s="26" t="str">
        <f ca="1">IF(ISERROR(VLOOKUP(H25,'Dates de naissance'!$I$8:$J$3642,2,0)),"",VLOOKUP(H25,'Dates de naissance'!$I$8:$J$3642,2,0))</f>
        <v/>
      </c>
    </row>
    <row r="26" spans="1:11" s="10" customFormat="1" ht="14.55" x14ac:dyDescent="0.25">
      <c r="A26" s="10" t="str">
        <f t="shared" ca="1" si="0"/>
        <v>11-16-1</v>
      </c>
      <c r="B26" s="10" t="str">
        <f t="shared" ca="1" si="1"/>
        <v>11-16-2</v>
      </c>
      <c r="C26" s="25">
        <v>16</v>
      </c>
      <c r="D26" s="26" t="str">
        <f ca="1">IF(ISERROR(VLOOKUP(A26,'Dates de naissance'!$I$8:$J$3642,2,0)),"",VLOOKUP(A26,'Dates de naissance'!$I$8:$J$3642,2,0))</f>
        <v/>
      </c>
      <c r="E26" s="26" t="str">
        <f ca="1">IF(ISERROR(VLOOKUP(B26,'Dates de naissance'!$I$8:$J$3642,2,0)),"",VLOOKUP(B26,'Dates de naissance'!$I$8:$J$3642,2,0))</f>
        <v/>
      </c>
      <c r="G26" s="10" t="str">
        <f t="shared" ca="1" si="2"/>
        <v>12-16-1</v>
      </c>
      <c r="H26" s="10" t="str">
        <f t="shared" ca="1" si="3"/>
        <v>12-16-2</v>
      </c>
      <c r="I26" s="25">
        <v>16</v>
      </c>
      <c r="J26" s="26" t="str">
        <f ca="1">IF(ISERROR(VLOOKUP(G26,'Dates de naissance'!$I$8:$J$3642,2,0)),"",VLOOKUP(G26,'Dates de naissance'!$I$8:$J$3642,2,0))</f>
        <v/>
      </c>
      <c r="K26" s="26" t="str">
        <f ca="1">IF(ISERROR(VLOOKUP(H26,'Dates de naissance'!$I$8:$J$3642,2,0)),"",VLOOKUP(H26,'Dates de naissance'!$I$8:$J$3642,2,0))</f>
        <v/>
      </c>
    </row>
    <row r="27" spans="1:11" s="10" customFormat="1" ht="14.55" x14ac:dyDescent="0.25">
      <c r="A27" s="10" t="str">
        <f t="shared" ca="1" si="0"/>
        <v>11-17-1</v>
      </c>
      <c r="B27" s="10" t="str">
        <f t="shared" ca="1" si="1"/>
        <v>11-17-2</v>
      </c>
      <c r="C27" s="25">
        <v>17</v>
      </c>
      <c r="D27" s="26" t="str">
        <f ca="1">IF(ISERROR(VLOOKUP(A27,'Dates de naissance'!$I$8:$J$3642,2,0)),"",VLOOKUP(A27,'Dates de naissance'!$I$8:$J$3642,2,0))</f>
        <v/>
      </c>
      <c r="E27" s="26" t="str">
        <f ca="1">IF(ISERROR(VLOOKUP(B27,'Dates de naissance'!$I$8:$J$3642,2,0)),"",VLOOKUP(B27,'Dates de naissance'!$I$8:$J$3642,2,0))</f>
        <v/>
      </c>
      <c r="G27" s="10" t="str">
        <f t="shared" ca="1" si="2"/>
        <v>12-17-1</v>
      </c>
      <c r="H27" s="10" t="str">
        <f t="shared" ca="1" si="3"/>
        <v>12-17-2</v>
      </c>
      <c r="I27" s="25">
        <v>17</v>
      </c>
      <c r="J27" s="26" t="str">
        <f ca="1">IF(ISERROR(VLOOKUP(G27,'Dates de naissance'!$I$8:$J$3642,2,0)),"",VLOOKUP(G27,'Dates de naissance'!$I$8:$J$3642,2,0))</f>
        <v/>
      </c>
      <c r="K27" s="26" t="str">
        <f ca="1">IF(ISERROR(VLOOKUP(H27,'Dates de naissance'!$I$8:$J$3642,2,0)),"",VLOOKUP(H27,'Dates de naissance'!$I$8:$J$3642,2,0))</f>
        <v/>
      </c>
    </row>
    <row r="28" spans="1:11" s="10" customFormat="1" ht="14.55" x14ac:dyDescent="0.25">
      <c r="A28" s="10" t="str">
        <f t="shared" ca="1" si="0"/>
        <v>11-18-1</v>
      </c>
      <c r="B28" s="10" t="str">
        <f t="shared" ca="1" si="1"/>
        <v>11-18-2</v>
      </c>
      <c r="C28" s="25">
        <v>18</v>
      </c>
      <c r="D28" s="26" t="str">
        <f ca="1">IF(ISERROR(VLOOKUP(A28,'Dates de naissance'!$I$8:$J$3642,2,0)),"",VLOOKUP(A28,'Dates de naissance'!$I$8:$J$3642,2,0))</f>
        <v/>
      </c>
      <c r="E28" s="26" t="str">
        <f ca="1">IF(ISERROR(VLOOKUP(B28,'Dates de naissance'!$I$8:$J$3642,2,0)),"",VLOOKUP(B28,'Dates de naissance'!$I$8:$J$3642,2,0))</f>
        <v/>
      </c>
      <c r="G28" s="10" t="str">
        <f t="shared" ca="1" si="2"/>
        <v>12-18-1</v>
      </c>
      <c r="H28" s="10" t="str">
        <f t="shared" ca="1" si="3"/>
        <v>12-18-2</v>
      </c>
      <c r="I28" s="25">
        <v>18</v>
      </c>
      <c r="J28" s="26" t="str">
        <f ca="1">IF(ISERROR(VLOOKUP(G28,'Dates de naissance'!$I$8:$J$3642,2,0)),"",VLOOKUP(G28,'Dates de naissance'!$I$8:$J$3642,2,0))</f>
        <v/>
      </c>
      <c r="K28" s="26" t="str">
        <f ca="1">IF(ISERROR(VLOOKUP(H28,'Dates de naissance'!$I$8:$J$3642,2,0)),"",VLOOKUP(H28,'Dates de naissance'!$I$8:$J$3642,2,0))</f>
        <v/>
      </c>
    </row>
    <row r="29" spans="1:11" s="10" customFormat="1" ht="14.55" x14ac:dyDescent="0.25">
      <c r="A29" s="10" t="str">
        <f t="shared" ca="1" si="0"/>
        <v>11-19-1</v>
      </c>
      <c r="B29" s="10" t="str">
        <f t="shared" ca="1" si="1"/>
        <v>11-19-2</v>
      </c>
      <c r="C29" s="25">
        <v>19</v>
      </c>
      <c r="D29" s="26" t="str">
        <f ca="1">IF(ISERROR(VLOOKUP(A29,'Dates de naissance'!$I$8:$J$3642,2,0)),"",VLOOKUP(A29,'Dates de naissance'!$I$8:$J$3642,2,0))</f>
        <v/>
      </c>
      <c r="E29" s="26" t="str">
        <f ca="1">IF(ISERROR(VLOOKUP(B29,'Dates de naissance'!$I$8:$J$3642,2,0)),"",VLOOKUP(B29,'Dates de naissance'!$I$8:$J$3642,2,0))</f>
        <v/>
      </c>
      <c r="G29" s="10" t="str">
        <f t="shared" ca="1" si="2"/>
        <v>12-19-1</v>
      </c>
      <c r="H29" s="10" t="str">
        <f t="shared" ca="1" si="3"/>
        <v>12-19-2</v>
      </c>
      <c r="I29" s="25">
        <v>19</v>
      </c>
      <c r="J29" s="26" t="str">
        <f ca="1">IF(ISERROR(VLOOKUP(G29,'Dates de naissance'!$I$8:$J$3642,2,0)),"",VLOOKUP(G29,'Dates de naissance'!$I$8:$J$3642,2,0))</f>
        <v/>
      </c>
      <c r="K29" s="26" t="str">
        <f ca="1">IF(ISERROR(VLOOKUP(H29,'Dates de naissance'!$I$8:$J$3642,2,0)),"",VLOOKUP(H29,'Dates de naissance'!$I$8:$J$3642,2,0))</f>
        <v/>
      </c>
    </row>
    <row r="30" spans="1:11" s="10" customFormat="1" ht="14.55" x14ac:dyDescent="0.25">
      <c r="A30" s="10" t="str">
        <f t="shared" ca="1" si="0"/>
        <v>11-20-1</v>
      </c>
      <c r="B30" s="10" t="str">
        <f t="shared" ca="1" si="1"/>
        <v>11-20-2</v>
      </c>
      <c r="C30" s="25">
        <v>20</v>
      </c>
      <c r="D30" s="26" t="str">
        <f ca="1">IF(ISERROR(VLOOKUP(A30,'Dates de naissance'!$I$8:$J$3642,2,0)),"",VLOOKUP(A30,'Dates de naissance'!$I$8:$J$3642,2,0))</f>
        <v/>
      </c>
      <c r="E30" s="26" t="str">
        <f ca="1">IF(ISERROR(VLOOKUP(B30,'Dates de naissance'!$I$8:$J$3642,2,0)),"",VLOOKUP(B30,'Dates de naissance'!$I$8:$J$3642,2,0))</f>
        <v/>
      </c>
      <c r="G30" s="10" t="str">
        <f t="shared" ca="1" si="2"/>
        <v>12-20-1</v>
      </c>
      <c r="H30" s="10" t="str">
        <f t="shared" ca="1" si="3"/>
        <v>12-20-2</v>
      </c>
      <c r="I30" s="25">
        <v>20</v>
      </c>
      <c r="J30" s="26" t="str">
        <f ca="1">IF(ISERROR(VLOOKUP(G30,'Dates de naissance'!$I$8:$J$3642,2,0)),"",VLOOKUP(G30,'Dates de naissance'!$I$8:$J$3642,2,0))</f>
        <v/>
      </c>
      <c r="K30" s="26" t="str">
        <f ca="1">IF(ISERROR(VLOOKUP(H30,'Dates de naissance'!$I$8:$J$3642,2,0)),"",VLOOKUP(H30,'Dates de naissance'!$I$8:$J$3642,2,0))</f>
        <v/>
      </c>
    </row>
    <row r="31" spans="1:11" s="10" customFormat="1" ht="14.55" x14ac:dyDescent="0.25">
      <c r="A31" s="10" t="str">
        <f t="shared" ca="1" si="0"/>
        <v>11-21-1</v>
      </c>
      <c r="B31" s="10" t="str">
        <f t="shared" ca="1" si="1"/>
        <v>11-21-2</v>
      </c>
      <c r="C31" s="25">
        <v>21</v>
      </c>
      <c r="D31" s="26" t="str">
        <f ca="1">IF(ISERROR(VLOOKUP(A31,'Dates de naissance'!$I$8:$J$3642,2,0)),"",VLOOKUP(A31,'Dates de naissance'!$I$8:$J$3642,2,0))</f>
        <v/>
      </c>
      <c r="E31" s="26" t="str">
        <f ca="1">IF(ISERROR(VLOOKUP(B31,'Dates de naissance'!$I$8:$J$3642,2,0)),"",VLOOKUP(B31,'Dates de naissance'!$I$8:$J$3642,2,0))</f>
        <v/>
      </c>
      <c r="G31" s="10" t="str">
        <f t="shared" ca="1" si="2"/>
        <v>12-21-1</v>
      </c>
      <c r="H31" s="10" t="str">
        <f t="shared" ca="1" si="3"/>
        <v>12-21-2</v>
      </c>
      <c r="I31" s="25">
        <v>21</v>
      </c>
      <c r="J31" s="26" t="str">
        <f ca="1">IF(ISERROR(VLOOKUP(G31,'Dates de naissance'!$I$8:$J$3642,2,0)),"",VLOOKUP(G31,'Dates de naissance'!$I$8:$J$3642,2,0))</f>
        <v/>
      </c>
      <c r="K31" s="26" t="str">
        <f ca="1">IF(ISERROR(VLOOKUP(H31,'Dates de naissance'!$I$8:$J$3642,2,0)),"",VLOOKUP(H31,'Dates de naissance'!$I$8:$J$3642,2,0))</f>
        <v/>
      </c>
    </row>
    <row r="32" spans="1:11" s="10" customFormat="1" ht="14.55" x14ac:dyDescent="0.25">
      <c r="A32" s="10" t="str">
        <f t="shared" ca="1" si="0"/>
        <v>11-22-1</v>
      </c>
      <c r="B32" s="10" t="str">
        <f t="shared" ca="1" si="1"/>
        <v>11-22-2</v>
      </c>
      <c r="C32" s="25">
        <v>22</v>
      </c>
      <c r="D32" s="26" t="str">
        <f ca="1">IF(ISERROR(VLOOKUP(A32,'Dates de naissance'!$I$8:$J$3642,2,0)),"",VLOOKUP(A32,'Dates de naissance'!$I$8:$J$3642,2,0))</f>
        <v/>
      </c>
      <c r="E32" s="26" t="str">
        <f ca="1">IF(ISERROR(VLOOKUP(B32,'Dates de naissance'!$I$8:$J$3642,2,0)),"",VLOOKUP(B32,'Dates de naissance'!$I$8:$J$3642,2,0))</f>
        <v/>
      </c>
      <c r="G32" s="10" t="str">
        <f t="shared" ca="1" si="2"/>
        <v>12-22-1</v>
      </c>
      <c r="H32" s="10" t="str">
        <f t="shared" ca="1" si="3"/>
        <v>12-22-2</v>
      </c>
      <c r="I32" s="25">
        <v>22</v>
      </c>
      <c r="J32" s="26" t="str">
        <f ca="1">IF(ISERROR(VLOOKUP(G32,'Dates de naissance'!$I$8:$J$3642,2,0)),"",VLOOKUP(G32,'Dates de naissance'!$I$8:$J$3642,2,0))</f>
        <v/>
      </c>
      <c r="K32" s="26" t="str">
        <f ca="1">IF(ISERROR(VLOOKUP(H32,'Dates de naissance'!$I$8:$J$3642,2,0)),"",VLOOKUP(H32,'Dates de naissance'!$I$8:$J$3642,2,0))</f>
        <v/>
      </c>
    </row>
    <row r="33" spans="1:11" s="10" customFormat="1" ht="14.55" x14ac:dyDescent="0.25">
      <c r="A33" s="10" t="str">
        <f t="shared" ca="1" si="0"/>
        <v>11-23-1</v>
      </c>
      <c r="B33" s="10" t="str">
        <f t="shared" ca="1" si="1"/>
        <v>11-23-2</v>
      </c>
      <c r="C33" s="25">
        <v>23</v>
      </c>
      <c r="D33" s="26" t="str">
        <f ca="1">IF(ISERROR(VLOOKUP(A33,'Dates de naissance'!$I$8:$J$3642,2,0)),"",VLOOKUP(A33,'Dates de naissance'!$I$8:$J$3642,2,0))</f>
        <v/>
      </c>
      <c r="E33" s="26" t="str">
        <f ca="1">IF(ISERROR(VLOOKUP(B33,'Dates de naissance'!$I$8:$J$3642,2,0)),"",VLOOKUP(B33,'Dates de naissance'!$I$8:$J$3642,2,0))</f>
        <v/>
      </c>
      <c r="G33" s="10" t="str">
        <f t="shared" ca="1" si="2"/>
        <v>12-23-1</v>
      </c>
      <c r="H33" s="10" t="str">
        <f t="shared" ca="1" si="3"/>
        <v>12-23-2</v>
      </c>
      <c r="I33" s="25">
        <v>23</v>
      </c>
      <c r="J33" s="26" t="str">
        <f ca="1">IF(ISERROR(VLOOKUP(G33,'Dates de naissance'!$I$8:$J$3642,2,0)),"",VLOOKUP(G33,'Dates de naissance'!$I$8:$J$3642,2,0))</f>
        <v/>
      </c>
      <c r="K33" s="26" t="str">
        <f ca="1">IF(ISERROR(VLOOKUP(H33,'Dates de naissance'!$I$8:$J$3642,2,0)),"",VLOOKUP(H33,'Dates de naissance'!$I$8:$J$3642,2,0))</f>
        <v/>
      </c>
    </row>
    <row r="34" spans="1:11" s="10" customFormat="1" ht="14.55" x14ac:dyDescent="0.25">
      <c r="A34" s="10" t="str">
        <f t="shared" ca="1" si="0"/>
        <v>11-24-1</v>
      </c>
      <c r="B34" s="10" t="str">
        <f t="shared" ca="1" si="1"/>
        <v>11-24-2</v>
      </c>
      <c r="C34" s="25">
        <v>24</v>
      </c>
      <c r="D34" s="26" t="str">
        <f ca="1">IF(ISERROR(VLOOKUP(A34,'Dates de naissance'!$I$8:$J$3642,2,0)),"",VLOOKUP(A34,'Dates de naissance'!$I$8:$J$3642,2,0))</f>
        <v/>
      </c>
      <c r="E34" s="26" t="str">
        <f ca="1">IF(ISERROR(VLOOKUP(B34,'Dates de naissance'!$I$8:$J$3642,2,0)),"",VLOOKUP(B34,'Dates de naissance'!$I$8:$J$3642,2,0))</f>
        <v/>
      </c>
      <c r="G34" s="10" t="str">
        <f t="shared" ca="1" si="2"/>
        <v>12-24-1</v>
      </c>
      <c r="H34" s="10" t="str">
        <f t="shared" ca="1" si="3"/>
        <v>12-24-2</v>
      </c>
      <c r="I34" s="25">
        <v>24</v>
      </c>
      <c r="J34" s="26" t="str">
        <f ca="1">IF(ISERROR(VLOOKUP(G34,'Dates de naissance'!$I$8:$J$3642,2,0)),"",VLOOKUP(G34,'Dates de naissance'!$I$8:$J$3642,2,0))</f>
        <v/>
      </c>
      <c r="K34" s="26" t="str">
        <f ca="1">IF(ISERROR(VLOOKUP(H34,'Dates de naissance'!$I$8:$J$3642,2,0)),"",VLOOKUP(H34,'Dates de naissance'!$I$8:$J$3642,2,0))</f>
        <v/>
      </c>
    </row>
    <row r="35" spans="1:11" s="10" customFormat="1" ht="14.55" x14ac:dyDescent="0.25">
      <c r="A35" s="10" t="str">
        <f t="shared" ca="1" si="0"/>
        <v>11-25-1</v>
      </c>
      <c r="B35" s="10" t="str">
        <f t="shared" ca="1" si="1"/>
        <v>11-25-2</v>
      </c>
      <c r="C35" s="25">
        <v>25</v>
      </c>
      <c r="D35" s="26" t="str">
        <f ca="1">IF(ISERROR(VLOOKUP(A35,'Dates de naissance'!$I$8:$J$3642,2,0)),"",VLOOKUP(A35,'Dates de naissance'!$I$8:$J$3642,2,0))</f>
        <v/>
      </c>
      <c r="E35" s="26" t="str">
        <f ca="1">IF(ISERROR(VLOOKUP(B35,'Dates de naissance'!$I$8:$J$3642,2,0)),"",VLOOKUP(B35,'Dates de naissance'!$I$8:$J$3642,2,0))</f>
        <v/>
      </c>
      <c r="G35" s="10" t="str">
        <f t="shared" ca="1" si="2"/>
        <v>12-25-1</v>
      </c>
      <c r="H35" s="10" t="str">
        <f t="shared" ca="1" si="3"/>
        <v>12-25-2</v>
      </c>
      <c r="I35" s="25">
        <v>25</v>
      </c>
      <c r="J35" s="26" t="str">
        <f ca="1">IF(ISERROR(VLOOKUP(G35,'Dates de naissance'!$I$8:$J$3642,2,0)),"",VLOOKUP(G35,'Dates de naissance'!$I$8:$J$3642,2,0))</f>
        <v/>
      </c>
      <c r="K35" s="26" t="str">
        <f ca="1">IF(ISERROR(VLOOKUP(H35,'Dates de naissance'!$I$8:$J$3642,2,0)),"",VLOOKUP(H35,'Dates de naissance'!$I$8:$J$3642,2,0))</f>
        <v/>
      </c>
    </row>
    <row r="36" spans="1:11" s="10" customFormat="1" ht="14.55" x14ac:dyDescent="0.25">
      <c r="A36" s="10" t="str">
        <f t="shared" ca="1" si="0"/>
        <v>11-26-1</v>
      </c>
      <c r="B36" s="10" t="str">
        <f t="shared" ca="1" si="1"/>
        <v>11-26-2</v>
      </c>
      <c r="C36" s="25">
        <v>26</v>
      </c>
      <c r="D36" s="26" t="str">
        <f ca="1">IF(ISERROR(VLOOKUP(A36,'Dates de naissance'!$I$8:$J$3642,2,0)),"",VLOOKUP(A36,'Dates de naissance'!$I$8:$J$3642,2,0))</f>
        <v/>
      </c>
      <c r="E36" s="26" t="str">
        <f ca="1">IF(ISERROR(VLOOKUP(B36,'Dates de naissance'!$I$8:$J$3642,2,0)),"",VLOOKUP(B36,'Dates de naissance'!$I$8:$J$3642,2,0))</f>
        <v/>
      </c>
      <c r="G36" s="10" t="str">
        <f t="shared" ca="1" si="2"/>
        <v>12-26-1</v>
      </c>
      <c r="H36" s="10" t="str">
        <f t="shared" ca="1" si="3"/>
        <v>12-26-2</v>
      </c>
      <c r="I36" s="25">
        <v>26</v>
      </c>
      <c r="J36" s="26" t="str">
        <f ca="1">IF(ISERROR(VLOOKUP(G36,'Dates de naissance'!$I$8:$J$3642,2,0)),"",VLOOKUP(G36,'Dates de naissance'!$I$8:$J$3642,2,0))</f>
        <v/>
      </c>
      <c r="K36" s="26" t="str">
        <f ca="1">IF(ISERROR(VLOOKUP(H36,'Dates de naissance'!$I$8:$J$3642,2,0)),"",VLOOKUP(H36,'Dates de naissance'!$I$8:$J$3642,2,0))</f>
        <v/>
      </c>
    </row>
    <row r="37" spans="1:11" s="10" customFormat="1" ht="14.55" x14ac:dyDescent="0.25">
      <c r="A37" s="10" t="str">
        <f t="shared" ca="1" si="0"/>
        <v>11-27-1</v>
      </c>
      <c r="B37" s="10" t="str">
        <f t="shared" ca="1" si="1"/>
        <v>11-27-2</v>
      </c>
      <c r="C37" s="25">
        <v>27</v>
      </c>
      <c r="D37" s="26" t="str">
        <f ca="1">IF(ISERROR(VLOOKUP(A37,'Dates de naissance'!$I$8:$J$3642,2,0)),"",VLOOKUP(A37,'Dates de naissance'!$I$8:$J$3642,2,0))</f>
        <v/>
      </c>
      <c r="E37" s="26" t="str">
        <f ca="1">IF(ISERROR(VLOOKUP(B37,'Dates de naissance'!$I$8:$J$3642,2,0)),"",VLOOKUP(B37,'Dates de naissance'!$I$8:$J$3642,2,0))</f>
        <v/>
      </c>
      <c r="G37" s="10" t="str">
        <f t="shared" ca="1" si="2"/>
        <v>12-27-1</v>
      </c>
      <c r="H37" s="10" t="str">
        <f t="shared" ca="1" si="3"/>
        <v>12-27-2</v>
      </c>
      <c r="I37" s="25">
        <v>27</v>
      </c>
      <c r="J37" s="26" t="str">
        <f ca="1">IF(ISERROR(VLOOKUP(G37,'Dates de naissance'!$I$8:$J$3642,2,0)),"",VLOOKUP(G37,'Dates de naissance'!$I$8:$J$3642,2,0))</f>
        <v/>
      </c>
      <c r="K37" s="26" t="str">
        <f ca="1">IF(ISERROR(VLOOKUP(H37,'Dates de naissance'!$I$8:$J$3642,2,0)),"",VLOOKUP(H37,'Dates de naissance'!$I$8:$J$3642,2,0))</f>
        <v/>
      </c>
    </row>
    <row r="38" spans="1:11" s="10" customFormat="1" ht="14.55" x14ac:dyDescent="0.25">
      <c r="A38" s="10" t="str">
        <f t="shared" ca="1" si="0"/>
        <v>11-28-1</v>
      </c>
      <c r="B38" s="10" t="str">
        <f t="shared" ca="1" si="1"/>
        <v>11-28-2</v>
      </c>
      <c r="C38" s="25">
        <v>28</v>
      </c>
      <c r="D38" s="26" t="str">
        <f ca="1">IF(ISERROR(VLOOKUP(A38,'Dates de naissance'!$I$8:$J$3642,2,0)),"",VLOOKUP(A38,'Dates de naissance'!$I$8:$J$3642,2,0))</f>
        <v/>
      </c>
      <c r="E38" s="26" t="str">
        <f ca="1">IF(ISERROR(VLOOKUP(B38,'Dates de naissance'!$I$8:$J$3642,2,0)),"",VLOOKUP(B38,'Dates de naissance'!$I$8:$J$3642,2,0))</f>
        <v/>
      </c>
      <c r="G38" s="10" t="str">
        <f t="shared" ca="1" si="2"/>
        <v>12-28-1</v>
      </c>
      <c r="H38" s="10" t="str">
        <f t="shared" ca="1" si="3"/>
        <v>12-28-2</v>
      </c>
      <c r="I38" s="25">
        <v>28</v>
      </c>
      <c r="J38" s="26" t="str">
        <f ca="1">IF(ISERROR(VLOOKUP(G38,'Dates de naissance'!$I$8:$J$3642,2,0)),"",VLOOKUP(G38,'Dates de naissance'!$I$8:$J$3642,2,0))</f>
        <v/>
      </c>
      <c r="K38" s="26" t="str">
        <f ca="1">IF(ISERROR(VLOOKUP(H38,'Dates de naissance'!$I$8:$J$3642,2,0)),"",VLOOKUP(H38,'Dates de naissance'!$I$8:$J$3642,2,0))</f>
        <v/>
      </c>
    </row>
    <row r="39" spans="1:11" s="10" customFormat="1" ht="14.55" x14ac:dyDescent="0.25">
      <c r="A39" s="10" t="str">
        <f t="shared" ca="1" si="0"/>
        <v>11-29-1</v>
      </c>
      <c r="B39" s="10" t="str">
        <f t="shared" ca="1" si="1"/>
        <v>11-29-2</v>
      </c>
      <c r="C39" s="25">
        <v>29</v>
      </c>
      <c r="D39" s="26" t="str">
        <f ca="1">IF(ISERROR(VLOOKUP(A39,'Dates de naissance'!$I$8:$J$3642,2,0)),"",VLOOKUP(A39,'Dates de naissance'!$I$8:$J$3642,2,0))</f>
        <v/>
      </c>
      <c r="E39" s="26" t="str">
        <f ca="1">IF(ISERROR(VLOOKUP(B39,'Dates de naissance'!$I$8:$J$3642,2,0)),"",VLOOKUP(B39,'Dates de naissance'!$I$8:$J$3642,2,0))</f>
        <v/>
      </c>
      <c r="G39" s="10" t="str">
        <f t="shared" ca="1" si="2"/>
        <v>12-29-1</v>
      </c>
      <c r="H39" s="10" t="str">
        <f t="shared" ca="1" si="3"/>
        <v>12-29-2</v>
      </c>
      <c r="I39" s="25">
        <v>29</v>
      </c>
      <c r="J39" s="26" t="str">
        <f ca="1">IF(ISERROR(VLOOKUP(G39,'Dates de naissance'!$I$8:$J$3642,2,0)),"",VLOOKUP(G39,'Dates de naissance'!$I$8:$J$3642,2,0))</f>
        <v/>
      </c>
      <c r="K39" s="26" t="str">
        <f ca="1">IF(ISERROR(VLOOKUP(H39,'Dates de naissance'!$I$8:$J$3642,2,0)),"",VLOOKUP(H39,'Dates de naissance'!$I$8:$J$3642,2,0))</f>
        <v/>
      </c>
    </row>
    <row r="40" spans="1:11" s="10" customFormat="1" ht="14.55" x14ac:dyDescent="0.25">
      <c r="A40" s="10" t="str">
        <f t="shared" ca="1" si="0"/>
        <v>11-30-1</v>
      </c>
      <c r="B40" s="10" t="str">
        <f t="shared" ca="1" si="1"/>
        <v>11-30-2</v>
      </c>
      <c r="C40" s="25">
        <v>30</v>
      </c>
      <c r="D40" s="26" t="str">
        <f ca="1">IF(ISERROR(VLOOKUP(A40,'Dates de naissance'!$I$8:$J$3642,2,0)),"",VLOOKUP(A40,'Dates de naissance'!$I$8:$J$3642,2,0))</f>
        <v/>
      </c>
      <c r="E40" s="26" t="str">
        <f ca="1">IF(ISERROR(VLOOKUP(B40,'Dates de naissance'!$I$8:$J$3642,2,0)),"",VLOOKUP(B40,'Dates de naissance'!$I$8:$J$3642,2,0))</f>
        <v/>
      </c>
      <c r="G40" s="10" t="str">
        <f t="shared" ca="1" si="2"/>
        <v>12-30-1</v>
      </c>
      <c r="H40" s="10" t="str">
        <f t="shared" ca="1" si="3"/>
        <v>12-30-2</v>
      </c>
      <c r="I40" s="25">
        <v>30</v>
      </c>
      <c r="J40" s="26" t="str">
        <f ca="1">IF(ISERROR(VLOOKUP(G40,'Dates de naissance'!$I$8:$J$3642,2,0)),"",VLOOKUP(G40,'Dates de naissance'!$I$8:$J$3642,2,0))</f>
        <v/>
      </c>
      <c r="K40" s="26" t="str">
        <f ca="1">IF(ISERROR(VLOOKUP(H40,'Dates de naissance'!$I$8:$J$3642,2,0)),"",VLOOKUP(H40,'Dates de naissance'!$I$8:$J$3642,2,0))</f>
        <v/>
      </c>
    </row>
    <row r="41" spans="1:11" s="10" customFormat="1" ht="14.55" x14ac:dyDescent="0.25">
      <c r="A41" s="10" t="str">
        <f t="shared" ca="1" si="0"/>
        <v>11-31-1</v>
      </c>
      <c r="B41" s="10" t="str">
        <f t="shared" ca="1" si="1"/>
        <v>11-31-2</v>
      </c>
      <c r="C41" s="25">
        <v>31</v>
      </c>
      <c r="D41" s="26" t="str">
        <f ca="1">IF(ISERROR(VLOOKUP(A41,'Dates de naissance'!$I$8:$J$3642,2,0)),"",VLOOKUP(A41,'Dates de naissance'!$I$8:$J$3642,2,0))</f>
        <v/>
      </c>
      <c r="E41" s="26" t="str">
        <f ca="1">IF(ISERROR(VLOOKUP(B41,'Dates de naissance'!$I$8:$J$3642,2,0)),"",VLOOKUP(B41,'Dates de naissance'!$I$8:$J$3642,2,0))</f>
        <v/>
      </c>
      <c r="G41" s="10" t="str">
        <f t="shared" ca="1" si="2"/>
        <v>12-31-1</v>
      </c>
      <c r="H41" s="10" t="str">
        <f t="shared" ca="1" si="3"/>
        <v>12-31-2</v>
      </c>
      <c r="I41" s="25">
        <v>31</v>
      </c>
      <c r="J41" s="26" t="str">
        <f ca="1">IF(ISERROR(VLOOKUP(G41,'Dates de naissance'!$I$8:$J$3642,2,0)),"",VLOOKUP(G41,'Dates de naissance'!$I$8:$J$3642,2,0))</f>
        <v/>
      </c>
      <c r="K41" s="26" t="str">
        <f ca="1">IF(ISERROR(VLOOKUP(H41,'Dates de naissance'!$I$8:$J$3642,2,0)),"",VLOOKUP(H41,'Dates de naissance'!$I$8:$J$3642,2,0))</f>
        <v/>
      </c>
    </row>
    <row r="42" spans="1:11" s="10" customFormat="1" x14ac:dyDescent="0.25">
      <c r="D42" s="24"/>
      <c r="J42" s="24"/>
    </row>
  </sheetData>
  <sheetProtection algorithmName="SHA-512" hashValue="A19C1GJ4kOMlNhQWMlu4d8hUUV+dCbVPcLCissFeThNelzrmdGB0h4aw36g1tkgdi9MzxMn5BZcnYTu28bJq9g==" saltValue="XNmuy0YfmHG+kGQ6KQkICQ==" spinCount="100000" sheet="1" objects="1" scenarios="1"/>
  <mergeCells count="2">
    <mergeCell ref="C8:E8"/>
    <mergeCell ref="I8:K8"/>
  </mergeCells>
  <phoneticPr fontId="11" type="noConversion"/>
  <conditionalFormatting sqref="C11:E41">
    <cfRule type="cellIs" dxfId="0" priority="1" operator="equal">
      <formula>$L$1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DB21-8E80-4558-8ED0-55E05E4D632D}">
  <sheetPr>
    <pageSetUpPr fitToPage="1"/>
  </sheetPr>
  <dimension ref="A1:BH40"/>
  <sheetViews>
    <sheetView showGridLines="0" topLeftCell="C1" zoomScale="110" zoomScaleNormal="110" workbookViewId="0">
      <selection activeCell="C5" sqref="C5"/>
    </sheetView>
  </sheetViews>
  <sheetFormatPr baseColWidth="10" defaultColWidth="11.375" defaultRowHeight="13.85" x14ac:dyDescent="0.2"/>
  <cols>
    <col min="1" max="2" width="11.375" style="9" hidden="1" customWidth="1"/>
    <col min="3" max="3" width="5.25" style="9" customWidth="1"/>
    <col min="4" max="4" width="15.125" style="19" customWidth="1"/>
    <col min="5" max="5" width="15.125" style="9" customWidth="1"/>
    <col min="6" max="7" width="0" style="9" hidden="1" customWidth="1"/>
    <col min="8" max="8" width="5.25" style="9" customWidth="1"/>
    <col min="9" max="9" width="15.125" style="19" customWidth="1"/>
    <col min="10" max="10" width="15.125" style="9" customWidth="1"/>
    <col min="11" max="12" width="0" style="9" hidden="1" customWidth="1"/>
    <col min="13" max="13" width="5.25" style="9" customWidth="1"/>
    <col min="14" max="14" width="15.125" style="19" customWidth="1"/>
    <col min="15" max="15" width="15.125" style="9" customWidth="1"/>
    <col min="16" max="17" width="0" style="9" hidden="1" customWidth="1"/>
    <col min="18" max="18" width="5.25" style="9" customWidth="1"/>
    <col min="19" max="19" width="15.125" style="19" customWidth="1"/>
    <col min="20" max="20" width="15.125" style="9" customWidth="1"/>
    <col min="21" max="22" width="0" style="9" hidden="1" customWidth="1"/>
    <col min="23" max="23" width="5.25" style="9" customWidth="1"/>
    <col min="24" max="24" width="15.125" style="19" customWidth="1"/>
    <col min="25" max="25" width="15.125" style="9" customWidth="1"/>
    <col min="26" max="27" width="0" style="9" hidden="1" customWidth="1"/>
    <col min="28" max="28" width="5.25" style="9" customWidth="1"/>
    <col min="29" max="29" width="15.125" style="19" customWidth="1"/>
    <col min="30" max="30" width="15.125" style="9" customWidth="1"/>
    <col min="31" max="32" width="0" style="9" hidden="1" customWidth="1"/>
    <col min="33" max="33" width="5.25" style="9" customWidth="1"/>
    <col min="34" max="34" width="15.125" style="19" customWidth="1"/>
    <col min="35" max="35" width="15.125" style="9" customWidth="1"/>
    <col min="36" max="37" width="0" style="9" hidden="1" customWidth="1"/>
    <col min="38" max="38" width="5.25" style="9" customWidth="1"/>
    <col min="39" max="39" width="15.125" style="19" customWidth="1"/>
    <col min="40" max="40" width="15.125" style="9" customWidth="1"/>
    <col min="41" max="42" width="0" style="9" hidden="1" customWidth="1"/>
    <col min="43" max="43" width="5.25" style="9" customWidth="1"/>
    <col min="44" max="44" width="15.125" style="19" customWidth="1"/>
    <col min="45" max="45" width="15.125" style="9" customWidth="1"/>
    <col min="46" max="47" width="0" style="9" hidden="1" customWidth="1"/>
    <col min="48" max="48" width="5.25" style="9" customWidth="1"/>
    <col min="49" max="49" width="15.125" style="19" customWidth="1"/>
    <col min="50" max="50" width="15.125" style="9" customWidth="1"/>
    <col min="51" max="52" width="0" style="9" hidden="1" customWidth="1"/>
    <col min="53" max="53" width="5.25" style="9" customWidth="1"/>
    <col min="54" max="54" width="15.125" style="19" customWidth="1"/>
    <col min="55" max="55" width="15.125" style="9" customWidth="1"/>
    <col min="56" max="57" width="0" style="9" hidden="1" customWidth="1"/>
    <col min="58" max="58" width="5.25" style="9" customWidth="1"/>
    <col min="59" max="59" width="15.125" style="19" customWidth="1"/>
    <col min="60" max="60" width="15.125" style="9" customWidth="1"/>
    <col min="61" max="16384" width="11.375" style="9"/>
  </cols>
  <sheetData>
    <row r="1" spans="1:60" ht="34.65" x14ac:dyDescent="0.2">
      <c r="C1" s="11" t="s">
        <v>48</v>
      </c>
      <c r="H1" s="11"/>
      <c r="M1" s="11"/>
      <c r="R1" s="11"/>
      <c r="T1" s="63" t="s">
        <v>57</v>
      </c>
      <c r="W1" s="11"/>
      <c r="AB1" s="11"/>
      <c r="AG1" s="11"/>
      <c r="AL1" s="11"/>
      <c r="AQ1" s="11"/>
      <c r="AV1" s="11"/>
      <c r="BA1" s="11"/>
      <c r="BF1" s="11"/>
    </row>
    <row r="2" spans="1:60" ht="6.75" customHeight="1" x14ac:dyDescent="0.2">
      <c r="B2" s="20"/>
      <c r="G2" s="20"/>
      <c r="L2" s="20"/>
      <c r="Q2" s="20"/>
      <c r="V2" s="20"/>
      <c r="AA2" s="20"/>
      <c r="AF2" s="20"/>
      <c r="AK2" s="20"/>
      <c r="AP2" s="20"/>
      <c r="AU2" s="20"/>
      <c r="AZ2" s="20"/>
      <c r="BE2" s="20"/>
    </row>
    <row r="3" spans="1:60" ht="6.75" customHeight="1" x14ac:dyDescent="0.2"/>
    <row r="4" spans="1:60" ht="17.350000000000001" customHeight="1" x14ac:dyDescent="0.2">
      <c r="C4" s="35" t="s">
        <v>36</v>
      </c>
    </row>
    <row r="5" spans="1:60" ht="6.75" customHeight="1" x14ac:dyDescent="0.2"/>
    <row r="6" spans="1:60" ht="33.75" customHeight="1" x14ac:dyDescent="0.3">
      <c r="C6" s="21"/>
      <c r="D6" s="42" t="s">
        <v>27</v>
      </c>
      <c r="E6" s="43">
        <f ca="1">TODAY()</f>
        <v>45232</v>
      </c>
      <c r="H6" s="22"/>
      <c r="M6" s="22"/>
      <c r="R6" s="22"/>
      <c r="W6" s="22"/>
      <c r="AB6" s="22"/>
      <c r="AG6" s="22"/>
      <c r="AL6" s="22"/>
      <c r="AQ6" s="22"/>
      <c r="AV6" s="22"/>
      <c r="BA6" s="22"/>
      <c r="BF6" s="22"/>
    </row>
    <row r="7" spans="1:60" ht="23.2" customHeight="1" x14ac:dyDescent="0.2"/>
    <row r="8" spans="1:60" s="23" customFormat="1" ht="18" x14ac:dyDescent="0.3">
      <c r="B8" s="47">
        <v>1</v>
      </c>
      <c r="C8" s="56" t="s">
        <v>12</v>
      </c>
      <c r="D8" s="57"/>
      <c r="E8" s="58"/>
      <c r="G8" s="47">
        <v>2</v>
      </c>
      <c r="H8" s="56" t="s">
        <v>13</v>
      </c>
      <c r="I8" s="57"/>
      <c r="J8" s="58"/>
      <c r="L8" s="47">
        <v>3</v>
      </c>
      <c r="M8" s="56" t="s">
        <v>14</v>
      </c>
      <c r="N8" s="57"/>
      <c r="O8" s="58"/>
      <c r="Q8" s="47">
        <v>4</v>
      </c>
      <c r="R8" s="56" t="s">
        <v>15</v>
      </c>
      <c r="S8" s="57"/>
      <c r="T8" s="58"/>
      <c r="V8" s="47">
        <v>5</v>
      </c>
      <c r="W8" s="56" t="s">
        <v>16</v>
      </c>
      <c r="X8" s="57"/>
      <c r="Y8" s="58"/>
      <c r="AA8" s="47">
        <v>6</v>
      </c>
      <c r="AB8" s="56" t="s">
        <v>17</v>
      </c>
      <c r="AC8" s="57"/>
      <c r="AD8" s="58"/>
      <c r="AF8" s="47">
        <v>7</v>
      </c>
      <c r="AG8" s="56" t="s">
        <v>18</v>
      </c>
      <c r="AH8" s="57"/>
      <c r="AI8" s="58"/>
      <c r="AK8" s="47">
        <v>8</v>
      </c>
      <c r="AL8" s="56" t="s">
        <v>19</v>
      </c>
      <c r="AM8" s="57"/>
      <c r="AN8" s="58"/>
      <c r="AP8" s="47">
        <v>9</v>
      </c>
      <c r="AQ8" s="56" t="s">
        <v>20</v>
      </c>
      <c r="AR8" s="57"/>
      <c r="AS8" s="58"/>
      <c r="AU8" s="47">
        <v>10</v>
      </c>
      <c r="AV8" s="56" t="s">
        <v>21</v>
      </c>
      <c r="AW8" s="57"/>
      <c r="AX8" s="58"/>
      <c r="AZ8" s="47">
        <v>11</v>
      </c>
      <c r="BA8" s="56" t="s">
        <v>22</v>
      </c>
      <c r="BB8" s="57"/>
      <c r="BC8" s="58"/>
      <c r="BE8" s="47">
        <v>12</v>
      </c>
      <c r="BF8" s="56" t="s">
        <v>23</v>
      </c>
      <c r="BG8" s="57"/>
      <c r="BH8" s="58"/>
    </row>
    <row r="9" spans="1:60" s="48" customFormat="1" ht="11.8" x14ac:dyDescent="0.25">
      <c r="A9" s="48" t="str">
        <f>B$8&amp;"-"&amp;C9&amp;"-1"</f>
        <v>1-1-1</v>
      </c>
      <c r="B9" s="48" t="str">
        <f>B$8&amp;"-"&amp;C9&amp;"-2"</f>
        <v>1-1-2</v>
      </c>
      <c r="C9" s="49">
        <v>1</v>
      </c>
      <c r="D9" s="50" t="str">
        <f>IF(ISERROR(VLOOKUP(A9,'Dates de naissance'!$I$8:$J$3642,2,0)),"",VLOOKUP(A9,'Dates de naissance'!$I$8:$J$3642,2,0))</f>
        <v/>
      </c>
      <c r="E9" s="51" t="str">
        <f>IF(ISERROR(VLOOKUP(B9,'Dates de naissance'!$I$8:$J$3642,2,0)),"",VLOOKUP(B9,'Dates de naissance'!$I$8:$J$3642,2,0))</f>
        <v/>
      </c>
      <c r="F9" s="48" t="str">
        <f>G$8&amp;"-"&amp;H9&amp;"-1"</f>
        <v>2-1-1</v>
      </c>
      <c r="G9" s="48" t="str">
        <f>G$8&amp;"-"&amp;H9&amp;"-2"</f>
        <v>2-1-2</v>
      </c>
      <c r="H9" s="49">
        <v>1</v>
      </c>
      <c r="I9" s="50" t="str">
        <f>IF(ISERROR(VLOOKUP(F9,'Dates de naissance'!$I$8:$J$3642,2,0)),"",VLOOKUP(F9,'Dates de naissance'!$I$8:$J$3642,2,0))</f>
        <v/>
      </c>
      <c r="J9" s="51" t="str">
        <f>IF(ISERROR(VLOOKUP(G9,'Dates de naissance'!$I$8:$J$3642,2,0)),"",VLOOKUP(G9,'Dates de naissance'!$I$8:$J$3642,2,0))</f>
        <v/>
      </c>
      <c r="K9" s="48" t="str">
        <f>L$8&amp;"-"&amp;M9&amp;"-1"</f>
        <v>3-1-1</v>
      </c>
      <c r="L9" s="48" t="str">
        <f>L$8&amp;"-"&amp;M9&amp;"-2"</f>
        <v>3-1-2</v>
      </c>
      <c r="M9" s="49">
        <v>1</v>
      </c>
      <c r="N9" s="50" t="str">
        <f>IF(ISERROR(VLOOKUP(K9,'Dates de naissance'!$I$8:$J$3642,2,0)),"",VLOOKUP(K9,'Dates de naissance'!$I$8:$J$3642,2,0))</f>
        <v/>
      </c>
      <c r="O9" s="51" t="str">
        <f>IF(ISERROR(VLOOKUP(L9,'Dates de naissance'!$I$8:$J$3642,2,0)),"",VLOOKUP(L9,'Dates de naissance'!$I$8:$J$3642,2,0))</f>
        <v/>
      </c>
      <c r="P9" s="48" t="str">
        <f>Q$8&amp;"-"&amp;R9&amp;"-1"</f>
        <v>4-1-1</v>
      </c>
      <c r="Q9" s="48" t="str">
        <f>Q$8&amp;"-"&amp;R9&amp;"-2"</f>
        <v>4-1-2</v>
      </c>
      <c r="R9" s="49">
        <v>1</v>
      </c>
      <c r="S9" s="50" t="str">
        <f>IF(ISERROR(VLOOKUP(P9,'Dates de naissance'!$I$8:$J$3642,2,0)),"",VLOOKUP(P9,'Dates de naissance'!$I$8:$J$3642,2,0))</f>
        <v/>
      </c>
      <c r="T9" s="51" t="str">
        <f>IF(ISERROR(VLOOKUP(Q9,'Dates de naissance'!$I$8:$J$3642,2,0)),"",VLOOKUP(Q9,'Dates de naissance'!$I$8:$J$3642,2,0))</f>
        <v/>
      </c>
      <c r="U9" s="48" t="str">
        <f>V$8&amp;"-"&amp;W9&amp;"-1"</f>
        <v>5-1-1</v>
      </c>
      <c r="V9" s="48" t="str">
        <f>V$8&amp;"-"&amp;W9&amp;"-2"</f>
        <v>5-1-2</v>
      </c>
      <c r="W9" s="49">
        <v>1</v>
      </c>
      <c r="X9" s="50" t="str">
        <f>IF(ISERROR(VLOOKUP(U9,'Dates de naissance'!$I$8:$J$3642,2,0)),"",VLOOKUP(U9,'Dates de naissance'!$I$8:$J$3642,2,0))</f>
        <v/>
      </c>
      <c r="Y9" s="51" t="str">
        <f>IF(ISERROR(VLOOKUP(V9,'Dates de naissance'!$I$8:$J$3642,2,0)),"",VLOOKUP(V9,'Dates de naissance'!$I$8:$J$3642,2,0))</f>
        <v/>
      </c>
      <c r="Z9" s="48" t="str">
        <f>AA$8&amp;"-"&amp;AB9&amp;"-1"</f>
        <v>6-1-1</v>
      </c>
      <c r="AA9" s="48" t="str">
        <f>AA$8&amp;"-"&amp;AB9&amp;"-2"</f>
        <v>6-1-2</v>
      </c>
      <c r="AB9" s="49">
        <v>1</v>
      </c>
      <c r="AC9" s="50" t="str">
        <f>IF(ISERROR(VLOOKUP(Z9,'Dates de naissance'!$I$8:$J$3642,2,0)),"",VLOOKUP(Z9,'Dates de naissance'!$I$8:$J$3642,2,0))</f>
        <v/>
      </c>
      <c r="AD9" s="51" t="str">
        <f>IF(ISERROR(VLOOKUP(AA9,'Dates de naissance'!$I$8:$J$3642,2,0)),"",VLOOKUP(AA9,'Dates de naissance'!$I$8:$J$3642,2,0))</f>
        <v/>
      </c>
      <c r="AE9" s="48" t="str">
        <f>AF$8&amp;"-"&amp;AG9&amp;"-1"</f>
        <v>7-1-1</v>
      </c>
      <c r="AF9" s="48" t="str">
        <f>AF$8&amp;"-"&amp;AG9&amp;"-2"</f>
        <v>7-1-2</v>
      </c>
      <c r="AG9" s="49">
        <v>1</v>
      </c>
      <c r="AH9" s="50" t="str">
        <f>IF(ISERROR(VLOOKUP(AE9,'Dates de naissance'!$I$8:$J$3642,2,0)),"",VLOOKUP(AE9,'Dates de naissance'!$I$8:$J$3642,2,0))</f>
        <v/>
      </c>
      <c r="AI9" s="51" t="str">
        <f>IF(ISERROR(VLOOKUP(AF9,'Dates de naissance'!$I$8:$J$3642,2,0)),"",VLOOKUP(AF9,'Dates de naissance'!$I$8:$J$3642,2,0))</f>
        <v/>
      </c>
      <c r="AJ9" s="48" t="str">
        <f>AK$8&amp;"-"&amp;AL9&amp;"-1"</f>
        <v>8-1-1</v>
      </c>
      <c r="AK9" s="48" t="str">
        <f>AK$8&amp;"-"&amp;AL9&amp;"-2"</f>
        <v>8-1-2</v>
      </c>
      <c r="AL9" s="49">
        <v>1</v>
      </c>
      <c r="AM9" s="50" t="str">
        <f>IF(ISERROR(VLOOKUP(AJ9,'Dates de naissance'!$I$8:$J$3642,2,0)),"",VLOOKUP(AJ9,'Dates de naissance'!$I$8:$J$3642,2,0))</f>
        <v/>
      </c>
      <c r="AN9" s="51" t="str">
        <f>IF(ISERROR(VLOOKUP(AK9,'Dates de naissance'!$I$8:$J$3642,2,0)),"",VLOOKUP(AK9,'Dates de naissance'!$I$8:$J$3642,2,0))</f>
        <v/>
      </c>
      <c r="AO9" s="48" t="str">
        <f>AP$8&amp;"-"&amp;AQ9&amp;"-1"</f>
        <v>9-1-1</v>
      </c>
      <c r="AP9" s="48" t="str">
        <f>AP$8&amp;"-"&amp;AQ9&amp;"-2"</f>
        <v>9-1-2</v>
      </c>
      <c r="AQ9" s="49">
        <v>1</v>
      </c>
      <c r="AR9" s="50" t="str">
        <f>IF(ISERROR(VLOOKUP(AO9,'Dates de naissance'!$I$8:$J$3642,2,0)),"",VLOOKUP(AO9,'Dates de naissance'!$I$8:$J$3642,2,0))</f>
        <v/>
      </c>
      <c r="AS9" s="51" t="str">
        <f>IF(ISERROR(VLOOKUP(AP9,'Dates de naissance'!$I$8:$J$3642,2,0)),"",VLOOKUP(AP9,'Dates de naissance'!$I$8:$J$3642,2,0))</f>
        <v/>
      </c>
      <c r="AT9" s="48" t="str">
        <f>AU$8&amp;"-"&amp;AV9&amp;"-1"</f>
        <v>10-1-1</v>
      </c>
      <c r="AU9" s="48" t="str">
        <f>AU$8&amp;"-"&amp;AV9&amp;"-2"</f>
        <v>10-1-2</v>
      </c>
      <c r="AV9" s="49">
        <v>1</v>
      </c>
      <c r="AW9" s="50" t="str">
        <f>IF(ISERROR(VLOOKUP(AT9,'Dates de naissance'!$I$8:$J$3642,2,0)),"",VLOOKUP(AT9,'Dates de naissance'!$I$8:$J$3642,2,0))</f>
        <v/>
      </c>
      <c r="AX9" s="51" t="str">
        <f>IF(ISERROR(VLOOKUP(AU9,'Dates de naissance'!$I$8:$J$3642,2,0)),"",VLOOKUP(AU9,'Dates de naissance'!$I$8:$J$3642,2,0))</f>
        <v/>
      </c>
      <c r="AY9" s="48" t="str">
        <f>AZ$8&amp;"-"&amp;BA9&amp;"-1"</f>
        <v>11-1-1</v>
      </c>
      <c r="AZ9" s="48" t="str">
        <f>AZ$8&amp;"-"&amp;BA9&amp;"-2"</f>
        <v>11-1-2</v>
      </c>
      <c r="BA9" s="49">
        <v>1</v>
      </c>
      <c r="BB9" s="50" t="str">
        <f>IF(ISERROR(VLOOKUP(AY9,'Dates de naissance'!$I$8:$J$3642,2,0)),"",VLOOKUP(AY9,'Dates de naissance'!$I$8:$J$3642,2,0))</f>
        <v/>
      </c>
      <c r="BC9" s="51" t="str">
        <f>IF(ISERROR(VLOOKUP(AZ9,'Dates de naissance'!$I$8:$J$3642,2,0)),"",VLOOKUP(AZ9,'Dates de naissance'!$I$8:$J$3642,2,0))</f>
        <v/>
      </c>
      <c r="BD9" s="48" t="str">
        <f>BE$8&amp;"-"&amp;BF9&amp;"-1"</f>
        <v>12-1-1</v>
      </c>
      <c r="BE9" s="48" t="str">
        <f>BE$8&amp;"-"&amp;BF9&amp;"-2"</f>
        <v>12-1-2</v>
      </c>
      <c r="BF9" s="49">
        <v>1</v>
      </c>
      <c r="BG9" s="50" t="str">
        <f>IF(ISERROR(VLOOKUP(BD9,'Dates de naissance'!$I$8:$J$3642,2,0)),"",VLOOKUP(BD9,'Dates de naissance'!$I$8:$J$3642,2,0))</f>
        <v/>
      </c>
      <c r="BH9" s="51" t="str">
        <f>IF(ISERROR(VLOOKUP(BE9,'Dates de naissance'!$I$8:$J$3642,2,0)),"",VLOOKUP(BE9,'Dates de naissance'!$I$8:$J$3642,2,0))</f>
        <v/>
      </c>
    </row>
    <row r="10" spans="1:60" s="48" customFormat="1" ht="11.8" x14ac:dyDescent="0.25">
      <c r="A10" s="48" t="str">
        <f t="shared" ref="A10:A39" si="0">B$8&amp;"-"&amp;C10&amp;"-1"</f>
        <v>1-2-1</v>
      </c>
      <c r="B10" s="48" t="str">
        <f t="shared" ref="B10:B39" si="1">B$8&amp;"-"&amp;C10&amp;"-2"</f>
        <v>1-2-2</v>
      </c>
      <c r="C10" s="49">
        <v>2</v>
      </c>
      <c r="D10" s="50" t="str">
        <f>IF(ISERROR(VLOOKUP(A10,'Dates de naissance'!$I$8:$J$3642,2,0)),"",VLOOKUP(A10,'Dates de naissance'!$I$8:$J$3642,2,0))</f>
        <v/>
      </c>
      <c r="E10" s="51" t="str">
        <f>IF(ISERROR(VLOOKUP(B10,'Dates de naissance'!$I$8:$J$3642,2,0)),"",VLOOKUP(B10,'Dates de naissance'!$I$8:$J$3642,2,0))</f>
        <v/>
      </c>
      <c r="F10" s="48" t="str">
        <f t="shared" ref="F10:F39" si="2">G$8&amp;"-"&amp;H10&amp;"-1"</f>
        <v>2-2-1</v>
      </c>
      <c r="G10" s="48" t="str">
        <f t="shared" ref="G10:G39" si="3">G$8&amp;"-"&amp;H10&amp;"-2"</f>
        <v>2-2-2</v>
      </c>
      <c r="H10" s="49">
        <v>2</v>
      </c>
      <c r="I10" s="50" t="str">
        <f>IF(ISERROR(VLOOKUP(F10,'Dates de naissance'!$I$8:$J$3642,2,0)),"",VLOOKUP(F10,'Dates de naissance'!$I$8:$J$3642,2,0))</f>
        <v/>
      </c>
      <c r="J10" s="51" t="str">
        <f>IF(ISERROR(VLOOKUP(G10,'Dates de naissance'!$I$8:$J$3642,2,0)),"",VLOOKUP(G10,'Dates de naissance'!$I$8:$J$3642,2,0))</f>
        <v/>
      </c>
      <c r="K10" s="48" t="str">
        <f t="shared" ref="K10:K39" si="4">L$8&amp;"-"&amp;M10&amp;"-1"</f>
        <v>3-2-1</v>
      </c>
      <c r="L10" s="48" t="str">
        <f t="shared" ref="L10:L39" si="5">L$8&amp;"-"&amp;M10&amp;"-2"</f>
        <v>3-2-2</v>
      </c>
      <c r="M10" s="49">
        <v>2</v>
      </c>
      <c r="N10" s="50" t="str">
        <f>IF(ISERROR(VLOOKUP(K10,'Dates de naissance'!$I$8:$J$3642,2,0)),"",VLOOKUP(K10,'Dates de naissance'!$I$8:$J$3642,2,0))</f>
        <v/>
      </c>
      <c r="O10" s="51" t="str">
        <f>IF(ISERROR(VLOOKUP(L10,'Dates de naissance'!$I$8:$J$3642,2,0)),"",VLOOKUP(L10,'Dates de naissance'!$I$8:$J$3642,2,0))</f>
        <v/>
      </c>
      <c r="P10" s="48" t="str">
        <f t="shared" ref="P10:P39" si="6">Q$8&amp;"-"&amp;R10&amp;"-1"</f>
        <v>4-2-1</v>
      </c>
      <c r="Q10" s="48" t="str">
        <f t="shared" ref="Q10:Q39" si="7">Q$8&amp;"-"&amp;R10&amp;"-2"</f>
        <v>4-2-2</v>
      </c>
      <c r="R10" s="49">
        <v>2</v>
      </c>
      <c r="S10" s="50" t="str">
        <f>IF(ISERROR(VLOOKUP(P10,'Dates de naissance'!$I$8:$J$3642,2,0)),"",VLOOKUP(P10,'Dates de naissance'!$I$8:$J$3642,2,0))</f>
        <v/>
      </c>
      <c r="T10" s="51" t="str">
        <f>IF(ISERROR(VLOOKUP(Q10,'Dates de naissance'!$I$8:$J$3642,2,0)),"",VLOOKUP(Q10,'Dates de naissance'!$I$8:$J$3642,2,0))</f>
        <v/>
      </c>
      <c r="U10" s="48" t="str">
        <f t="shared" ref="U10:U39" si="8">V$8&amp;"-"&amp;W10&amp;"-1"</f>
        <v>5-2-1</v>
      </c>
      <c r="V10" s="48" t="str">
        <f t="shared" ref="V10:V39" si="9">V$8&amp;"-"&amp;W10&amp;"-2"</f>
        <v>5-2-2</v>
      </c>
      <c r="W10" s="49">
        <v>2</v>
      </c>
      <c r="X10" s="50" t="str">
        <f>IF(ISERROR(VLOOKUP(U10,'Dates de naissance'!$I$8:$J$3642,2,0)),"",VLOOKUP(U10,'Dates de naissance'!$I$8:$J$3642,2,0))</f>
        <v/>
      </c>
      <c r="Y10" s="51" t="str">
        <f>IF(ISERROR(VLOOKUP(V10,'Dates de naissance'!$I$8:$J$3642,2,0)),"",VLOOKUP(V10,'Dates de naissance'!$I$8:$J$3642,2,0))</f>
        <v/>
      </c>
      <c r="Z10" s="48" t="str">
        <f t="shared" ref="Z10:Z39" si="10">AA$8&amp;"-"&amp;AB10&amp;"-1"</f>
        <v>6-2-1</v>
      </c>
      <c r="AA10" s="48" t="str">
        <f t="shared" ref="AA10:AA39" si="11">AA$8&amp;"-"&amp;AB10&amp;"-2"</f>
        <v>6-2-2</v>
      </c>
      <c r="AB10" s="49">
        <v>2</v>
      </c>
      <c r="AC10" s="50" t="str">
        <f>IF(ISERROR(VLOOKUP(Z10,'Dates de naissance'!$I$8:$J$3642,2,0)),"",VLOOKUP(Z10,'Dates de naissance'!$I$8:$J$3642,2,0))</f>
        <v/>
      </c>
      <c r="AD10" s="51" t="str">
        <f>IF(ISERROR(VLOOKUP(AA10,'Dates de naissance'!$I$8:$J$3642,2,0)),"",VLOOKUP(AA10,'Dates de naissance'!$I$8:$J$3642,2,0))</f>
        <v/>
      </c>
      <c r="AE10" s="48" t="str">
        <f t="shared" ref="AE10:AE39" si="12">AF$8&amp;"-"&amp;AG10&amp;"-1"</f>
        <v>7-2-1</v>
      </c>
      <c r="AF10" s="48" t="str">
        <f t="shared" ref="AF10:AF39" si="13">AF$8&amp;"-"&amp;AG10&amp;"-2"</f>
        <v>7-2-2</v>
      </c>
      <c r="AG10" s="49">
        <v>2</v>
      </c>
      <c r="AH10" s="50" t="str">
        <f>IF(ISERROR(VLOOKUP(AE10,'Dates de naissance'!$I$8:$J$3642,2,0)),"",VLOOKUP(AE10,'Dates de naissance'!$I$8:$J$3642,2,0))</f>
        <v/>
      </c>
      <c r="AI10" s="51" t="str">
        <f>IF(ISERROR(VLOOKUP(AF10,'Dates de naissance'!$I$8:$J$3642,2,0)),"",VLOOKUP(AF10,'Dates de naissance'!$I$8:$J$3642,2,0))</f>
        <v/>
      </c>
      <c r="AJ10" s="48" t="str">
        <f t="shared" ref="AJ10:AJ39" si="14">AK$8&amp;"-"&amp;AL10&amp;"-1"</f>
        <v>8-2-1</v>
      </c>
      <c r="AK10" s="48" t="str">
        <f t="shared" ref="AK10:AK39" si="15">AK$8&amp;"-"&amp;AL10&amp;"-2"</f>
        <v>8-2-2</v>
      </c>
      <c r="AL10" s="49">
        <v>2</v>
      </c>
      <c r="AM10" s="50" t="str">
        <f>IF(ISERROR(VLOOKUP(AJ10,'Dates de naissance'!$I$8:$J$3642,2,0)),"",VLOOKUP(AJ10,'Dates de naissance'!$I$8:$J$3642,2,0))</f>
        <v/>
      </c>
      <c r="AN10" s="51" t="str">
        <f>IF(ISERROR(VLOOKUP(AK10,'Dates de naissance'!$I$8:$J$3642,2,0)),"",VLOOKUP(AK10,'Dates de naissance'!$I$8:$J$3642,2,0))</f>
        <v/>
      </c>
      <c r="AO10" s="48" t="str">
        <f t="shared" ref="AO10:AO39" si="16">AP$8&amp;"-"&amp;AQ10&amp;"-1"</f>
        <v>9-2-1</v>
      </c>
      <c r="AP10" s="48" t="str">
        <f t="shared" ref="AP10:AP39" si="17">AP$8&amp;"-"&amp;AQ10&amp;"-2"</f>
        <v>9-2-2</v>
      </c>
      <c r="AQ10" s="49">
        <v>2</v>
      </c>
      <c r="AR10" s="50" t="str">
        <f>IF(ISERROR(VLOOKUP(AO10,'Dates de naissance'!$I$8:$J$3642,2,0)),"",VLOOKUP(AO10,'Dates de naissance'!$I$8:$J$3642,2,0))</f>
        <v/>
      </c>
      <c r="AS10" s="51" t="str">
        <f>IF(ISERROR(VLOOKUP(AP10,'Dates de naissance'!$I$8:$J$3642,2,0)),"",VLOOKUP(AP10,'Dates de naissance'!$I$8:$J$3642,2,0))</f>
        <v/>
      </c>
      <c r="AT10" s="48" t="str">
        <f t="shared" ref="AT10:AT39" si="18">AU$8&amp;"-"&amp;AV10&amp;"-1"</f>
        <v>10-2-1</v>
      </c>
      <c r="AU10" s="48" t="str">
        <f t="shared" ref="AU10:AU39" si="19">AU$8&amp;"-"&amp;AV10&amp;"-2"</f>
        <v>10-2-2</v>
      </c>
      <c r="AV10" s="49">
        <v>2</v>
      </c>
      <c r="AW10" s="50" t="str">
        <f>IF(ISERROR(VLOOKUP(AT10,'Dates de naissance'!$I$8:$J$3642,2,0)),"",VLOOKUP(AT10,'Dates de naissance'!$I$8:$J$3642,2,0))</f>
        <v/>
      </c>
      <c r="AX10" s="51" t="str">
        <f>IF(ISERROR(VLOOKUP(AU10,'Dates de naissance'!$I$8:$J$3642,2,0)),"",VLOOKUP(AU10,'Dates de naissance'!$I$8:$J$3642,2,0))</f>
        <v/>
      </c>
      <c r="AY10" s="48" t="str">
        <f t="shared" ref="AY10:AY39" si="20">AZ$8&amp;"-"&amp;BA10&amp;"-1"</f>
        <v>11-2-1</v>
      </c>
      <c r="AZ10" s="48" t="str">
        <f t="shared" ref="AZ10:AZ39" si="21">AZ$8&amp;"-"&amp;BA10&amp;"-2"</f>
        <v>11-2-2</v>
      </c>
      <c r="BA10" s="49">
        <v>2</v>
      </c>
      <c r="BB10" s="50" t="str">
        <f>IF(ISERROR(VLOOKUP(AY10,'Dates de naissance'!$I$8:$J$3642,2,0)),"",VLOOKUP(AY10,'Dates de naissance'!$I$8:$J$3642,2,0))</f>
        <v/>
      </c>
      <c r="BC10" s="51" t="str">
        <f>IF(ISERROR(VLOOKUP(AZ10,'Dates de naissance'!$I$8:$J$3642,2,0)),"",VLOOKUP(AZ10,'Dates de naissance'!$I$8:$J$3642,2,0))</f>
        <v/>
      </c>
      <c r="BD10" s="48" t="str">
        <f t="shared" ref="BD10:BD39" si="22">BE$8&amp;"-"&amp;BF10&amp;"-1"</f>
        <v>12-2-1</v>
      </c>
      <c r="BE10" s="48" t="str">
        <f t="shared" ref="BE10:BE39" si="23">BE$8&amp;"-"&amp;BF10&amp;"-2"</f>
        <v>12-2-2</v>
      </c>
      <c r="BF10" s="49">
        <v>2</v>
      </c>
      <c r="BG10" s="50" t="str">
        <f>IF(ISERROR(VLOOKUP(BD10,'Dates de naissance'!$I$8:$J$3642,2,0)),"",VLOOKUP(BD10,'Dates de naissance'!$I$8:$J$3642,2,0))</f>
        <v/>
      </c>
      <c r="BH10" s="51" t="str">
        <f>IF(ISERROR(VLOOKUP(BE10,'Dates de naissance'!$I$8:$J$3642,2,0)),"",VLOOKUP(BE10,'Dates de naissance'!$I$8:$J$3642,2,0))</f>
        <v/>
      </c>
    </row>
    <row r="11" spans="1:60" s="48" customFormat="1" ht="11.8" x14ac:dyDescent="0.25">
      <c r="A11" s="48" t="str">
        <f t="shared" si="0"/>
        <v>1-3-1</v>
      </c>
      <c r="B11" s="48" t="str">
        <f t="shared" si="1"/>
        <v>1-3-2</v>
      </c>
      <c r="C11" s="49">
        <v>3</v>
      </c>
      <c r="D11" s="50" t="str">
        <f>IF(ISERROR(VLOOKUP(A11,'Dates de naissance'!$I$8:$J$3642,2,0)),"",VLOOKUP(A11,'Dates de naissance'!$I$8:$J$3642,2,0))</f>
        <v/>
      </c>
      <c r="E11" s="51" t="str">
        <f>IF(ISERROR(VLOOKUP(B11,'Dates de naissance'!$I$8:$J$3642,2,0)),"",VLOOKUP(B11,'Dates de naissance'!$I$8:$J$3642,2,0))</f>
        <v/>
      </c>
      <c r="F11" s="48" t="str">
        <f t="shared" si="2"/>
        <v>2-3-1</v>
      </c>
      <c r="G11" s="48" t="str">
        <f t="shared" si="3"/>
        <v>2-3-2</v>
      </c>
      <c r="H11" s="49">
        <v>3</v>
      </c>
      <c r="I11" s="50" t="str">
        <f>IF(ISERROR(VLOOKUP(F11,'Dates de naissance'!$I$8:$J$3642,2,0)),"",VLOOKUP(F11,'Dates de naissance'!$I$8:$J$3642,2,0))</f>
        <v/>
      </c>
      <c r="J11" s="51" t="str">
        <f>IF(ISERROR(VLOOKUP(G11,'Dates de naissance'!$I$8:$J$3642,2,0)),"",VLOOKUP(G11,'Dates de naissance'!$I$8:$J$3642,2,0))</f>
        <v/>
      </c>
      <c r="K11" s="48" t="str">
        <f t="shared" si="4"/>
        <v>3-3-1</v>
      </c>
      <c r="L11" s="48" t="str">
        <f t="shared" si="5"/>
        <v>3-3-2</v>
      </c>
      <c r="M11" s="49">
        <v>3</v>
      </c>
      <c r="N11" s="50" t="str">
        <f>IF(ISERROR(VLOOKUP(K11,'Dates de naissance'!$I$8:$J$3642,2,0)),"",VLOOKUP(K11,'Dates de naissance'!$I$8:$J$3642,2,0))</f>
        <v/>
      </c>
      <c r="O11" s="51" t="str">
        <f>IF(ISERROR(VLOOKUP(L11,'Dates de naissance'!$I$8:$J$3642,2,0)),"",VLOOKUP(L11,'Dates de naissance'!$I$8:$J$3642,2,0))</f>
        <v/>
      </c>
      <c r="P11" s="48" t="str">
        <f t="shared" si="6"/>
        <v>4-3-1</v>
      </c>
      <c r="Q11" s="48" t="str">
        <f t="shared" si="7"/>
        <v>4-3-2</v>
      </c>
      <c r="R11" s="49">
        <v>3</v>
      </c>
      <c r="S11" s="50" t="str">
        <f>IF(ISERROR(VLOOKUP(P11,'Dates de naissance'!$I$8:$J$3642,2,0)),"",VLOOKUP(P11,'Dates de naissance'!$I$8:$J$3642,2,0))</f>
        <v/>
      </c>
      <c r="T11" s="51" t="str">
        <f>IF(ISERROR(VLOOKUP(Q11,'Dates de naissance'!$I$8:$J$3642,2,0)),"",VLOOKUP(Q11,'Dates de naissance'!$I$8:$J$3642,2,0))</f>
        <v/>
      </c>
      <c r="U11" s="48" t="str">
        <f t="shared" si="8"/>
        <v>5-3-1</v>
      </c>
      <c r="V11" s="48" t="str">
        <f t="shared" si="9"/>
        <v>5-3-2</v>
      </c>
      <c r="W11" s="49">
        <v>3</v>
      </c>
      <c r="X11" s="50" t="str">
        <f>IF(ISERROR(VLOOKUP(U11,'Dates de naissance'!$I$8:$J$3642,2,0)),"",VLOOKUP(U11,'Dates de naissance'!$I$8:$J$3642,2,0))</f>
        <v/>
      </c>
      <c r="Y11" s="51" t="str">
        <f>IF(ISERROR(VLOOKUP(V11,'Dates de naissance'!$I$8:$J$3642,2,0)),"",VLOOKUP(V11,'Dates de naissance'!$I$8:$J$3642,2,0))</f>
        <v/>
      </c>
      <c r="Z11" s="48" t="str">
        <f t="shared" si="10"/>
        <v>6-3-1</v>
      </c>
      <c r="AA11" s="48" t="str">
        <f t="shared" si="11"/>
        <v>6-3-2</v>
      </c>
      <c r="AB11" s="49">
        <v>3</v>
      </c>
      <c r="AC11" s="50" t="str">
        <f>IF(ISERROR(VLOOKUP(Z11,'Dates de naissance'!$I$8:$J$3642,2,0)),"",VLOOKUP(Z11,'Dates de naissance'!$I$8:$J$3642,2,0))</f>
        <v/>
      </c>
      <c r="AD11" s="51" t="str">
        <f>IF(ISERROR(VLOOKUP(AA11,'Dates de naissance'!$I$8:$J$3642,2,0)),"",VLOOKUP(AA11,'Dates de naissance'!$I$8:$J$3642,2,0))</f>
        <v/>
      </c>
      <c r="AE11" s="48" t="str">
        <f t="shared" si="12"/>
        <v>7-3-1</v>
      </c>
      <c r="AF11" s="48" t="str">
        <f t="shared" si="13"/>
        <v>7-3-2</v>
      </c>
      <c r="AG11" s="49">
        <v>3</v>
      </c>
      <c r="AH11" s="50" t="str">
        <f>IF(ISERROR(VLOOKUP(AE11,'Dates de naissance'!$I$8:$J$3642,2,0)),"",VLOOKUP(AE11,'Dates de naissance'!$I$8:$J$3642,2,0))</f>
        <v/>
      </c>
      <c r="AI11" s="51" t="str">
        <f>IF(ISERROR(VLOOKUP(AF11,'Dates de naissance'!$I$8:$J$3642,2,0)),"",VLOOKUP(AF11,'Dates de naissance'!$I$8:$J$3642,2,0))</f>
        <v/>
      </c>
      <c r="AJ11" s="48" t="str">
        <f t="shared" si="14"/>
        <v>8-3-1</v>
      </c>
      <c r="AK11" s="48" t="str">
        <f t="shared" si="15"/>
        <v>8-3-2</v>
      </c>
      <c r="AL11" s="49">
        <v>3</v>
      </c>
      <c r="AM11" s="50" t="str">
        <f>IF(ISERROR(VLOOKUP(AJ11,'Dates de naissance'!$I$8:$J$3642,2,0)),"",VLOOKUP(AJ11,'Dates de naissance'!$I$8:$J$3642,2,0))</f>
        <v/>
      </c>
      <c r="AN11" s="51" t="str">
        <f>IF(ISERROR(VLOOKUP(AK11,'Dates de naissance'!$I$8:$J$3642,2,0)),"",VLOOKUP(AK11,'Dates de naissance'!$I$8:$J$3642,2,0))</f>
        <v/>
      </c>
      <c r="AO11" s="48" t="str">
        <f t="shared" si="16"/>
        <v>9-3-1</v>
      </c>
      <c r="AP11" s="48" t="str">
        <f t="shared" si="17"/>
        <v>9-3-2</v>
      </c>
      <c r="AQ11" s="49">
        <v>3</v>
      </c>
      <c r="AR11" s="50" t="str">
        <f>IF(ISERROR(VLOOKUP(AO11,'Dates de naissance'!$I$8:$J$3642,2,0)),"",VLOOKUP(AO11,'Dates de naissance'!$I$8:$J$3642,2,0))</f>
        <v/>
      </c>
      <c r="AS11" s="51" t="str">
        <f>IF(ISERROR(VLOOKUP(AP11,'Dates de naissance'!$I$8:$J$3642,2,0)),"",VLOOKUP(AP11,'Dates de naissance'!$I$8:$J$3642,2,0))</f>
        <v/>
      </c>
      <c r="AT11" s="48" t="str">
        <f t="shared" si="18"/>
        <v>10-3-1</v>
      </c>
      <c r="AU11" s="48" t="str">
        <f t="shared" si="19"/>
        <v>10-3-2</v>
      </c>
      <c r="AV11" s="49">
        <v>3</v>
      </c>
      <c r="AW11" s="50" t="str">
        <f>IF(ISERROR(VLOOKUP(AT11,'Dates de naissance'!$I$8:$J$3642,2,0)),"",VLOOKUP(AT11,'Dates de naissance'!$I$8:$J$3642,2,0))</f>
        <v/>
      </c>
      <c r="AX11" s="51" t="str">
        <f>IF(ISERROR(VLOOKUP(AU11,'Dates de naissance'!$I$8:$J$3642,2,0)),"",VLOOKUP(AU11,'Dates de naissance'!$I$8:$J$3642,2,0))</f>
        <v/>
      </c>
      <c r="AY11" s="48" t="str">
        <f t="shared" si="20"/>
        <v>11-3-1</v>
      </c>
      <c r="AZ11" s="48" t="str">
        <f t="shared" si="21"/>
        <v>11-3-2</v>
      </c>
      <c r="BA11" s="49">
        <v>3</v>
      </c>
      <c r="BB11" s="50" t="str">
        <f>IF(ISERROR(VLOOKUP(AY11,'Dates de naissance'!$I$8:$J$3642,2,0)),"",VLOOKUP(AY11,'Dates de naissance'!$I$8:$J$3642,2,0))</f>
        <v/>
      </c>
      <c r="BC11" s="51" t="str">
        <f>IF(ISERROR(VLOOKUP(AZ11,'Dates de naissance'!$I$8:$J$3642,2,0)),"",VLOOKUP(AZ11,'Dates de naissance'!$I$8:$J$3642,2,0))</f>
        <v/>
      </c>
      <c r="BD11" s="48" t="str">
        <f t="shared" si="22"/>
        <v>12-3-1</v>
      </c>
      <c r="BE11" s="48" t="str">
        <f t="shared" si="23"/>
        <v>12-3-2</v>
      </c>
      <c r="BF11" s="49">
        <v>3</v>
      </c>
      <c r="BG11" s="50" t="str">
        <f>IF(ISERROR(VLOOKUP(BD11,'Dates de naissance'!$I$8:$J$3642,2,0)),"",VLOOKUP(BD11,'Dates de naissance'!$I$8:$J$3642,2,0))</f>
        <v/>
      </c>
      <c r="BH11" s="51" t="str">
        <f>IF(ISERROR(VLOOKUP(BE11,'Dates de naissance'!$I$8:$J$3642,2,0)),"",VLOOKUP(BE11,'Dates de naissance'!$I$8:$J$3642,2,0))</f>
        <v/>
      </c>
    </row>
    <row r="12" spans="1:60" s="48" customFormat="1" ht="11.8" x14ac:dyDescent="0.25">
      <c r="A12" s="48" t="str">
        <f t="shared" si="0"/>
        <v>1-4-1</v>
      </c>
      <c r="B12" s="48" t="str">
        <f t="shared" si="1"/>
        <v>1-4-2</v>
      </c>
      <c r="C12" s="49">
        <v>4</v>
      </c>
      <c r="D12" s="50" t="str">
        <f>IF(ISERROR(VLOOKUP(A12,'Dates de naissance'!$I$8:$J$3642,2,0)),"",VLOOKUP(A12,'Dates de naissance'!$I$8:$J$3642,2,0))</f>
        <v/>
      </c>
      <c r="E12" s="51" t="str">
        <f>IF(ISERROR(VLOOKUP(B12,'Dates de naissance'!$I$8:$J$3642,2,0)),"",VLOOKUP(B12,'Dates de naissance'!$I$8:$J$3642,2,0))</f>
        <v/>
      </c>
      <c r="F12" s="48" t="str">
        <f t="shared" si="2"/>
        <v>2-4-1</v>
      </c>
      <c r="G12" s="48" t="str">
        <f t="shared" si="3"/>
        <v>2-4-2</v>
      </c>
      <c r="H12" s="49">
        <v>4</v>
      </c>
      <c r="I12" s="50" t="str">
        <f>IF(ISERROR(VLOOKUP(F12,'Dates de naissance'!$I$8:$J$3642,2,0)),"",VLOOKUP(F12,'Dates de naissance'!$I$8:$J$3642,2,0))</f>
        <v/>
      </c>
      <c r="J12" s="51" t="str">
        <f>IF(ISERROR(VLOOKUP(G12,'Dates de naissance'!$I$8:$J$3642,2,0)),"",VLOOKUP(G12,'Dates de naissance'!$I$8:$J$3642,2,0))</f>
        <v/>
      </c>
      <c r="K12" s="48" t="str">
        <f t="shared" si="4"/>
        <v>3-4-1</v>
      </c>
      <c r="L12" s="48" t="str">
        <f t="shared" si="5"/>
        <v>3-4-2</v>
      </c>
      <c r="M12" s="49">
        <v>4</v>
      </c>
      <c r="N12" s="50" t="str">
        <f>IF(ISERROR(VLOOKUP(K12,'Dates de naissance'!$I$8:$J$3642,2,0)),"",VLOOKUP(K12,'Dates de naissance'!$I$8:$J$3642,2,0))</f>
        <v/>
      </c>
      <c r="O12" s="51" t="str">
        <f>IF(ISERROR(VLOOKUP(L12,'Dates de naissance'!$I$8:$J$3642,2,0)),"",VLOOKUP(L12,'Dates de naissance'!$I$8:$J$3642,2,0))</f>
        <v/>
      </c>
      <c r="P12" s="48" t="str">
        <f t="shared" si="6"/>
        <v>4-4-1</v>
      </c>
      <c r="Q12" s="48" t="str">
        <f t="shared" si="7"/>
        <v>4-4-2</v>
      </c>
      <c r="R12" s="49">
        <v>4</v>
      </c>
      <c r="S12" s="50" t="str">
        <f>IF(ISERROR(VLOOKUP(P12,'Dates de naissance'!$I$8:$J$3642,2,0)),"",VLOOKUP(P12,'Dates de naissance'!$I$8:$J$3642,2,0))</f>
        <v/>
      </c>
      <c r="T12" s="51" t="str">
        <f>IF(ISERROR(VLOOKUP(Q12,'Dates de naissance'!$I$8:$J$3642,2,0)),"",VLOOKUP(Q12,'Dates de naissance'!$I$8:$J$3642,2,0))</f>
        <v/>
      </c>
      <c r="U12" s="48" t="str">
        <f t="shared" si="8"/>
        <v>5-4-1</v>
      </c>
      <c r="V12" s="48" t="str">
        <f t="shared" si="9"/>
        <v>5-4-2</v>
      </c>
      <c r="W12" s="49">
        <v>4</v>
      </c>
      <c r="X12" s="50" t="str">
        <f>IF(ISERROR(VLOOKUP(U12,'Dates de naissance'!$I$8:$J$3642,2,0)),"",VLOOKUP(U12,'Dates de naissance'!$I$8:$J$3642,2,0))</f>
        <v/>
      </c>
      <c r="Y12" s="51" t="str">
        <f>IF(ISERROR(VLOOKUP(V12,'Dates de naissance'!$I$8:$J$3642,2,0)),"",VLOOKUP(V12,'Dates de naissance'!$I$8:$J$3642,2,0))</f>
        <v/>
      </c>
      <c r="Z12" s="48" t="str">
        <f t="shared" si="10"/>
        <v>6-4-1</v>
      </c>
      <c r="AA12" s="48" t="str">
        <f t="shared" si="11"/>
        <v>6-4-2</v>
      </c>
      <c r="AB12" s="49">
        <v>4</v>
      </c>
      <c r="AC12" s="50" t="str">
        <f>IF(ISERROR(VLOOKUP(Z12,'Dates de naissance'!$I$8:$J$3642,2,0)),"",VLOOKUP(Z12,'Dates de naissance'!$I$8:$J$3642,2,0))</f>
        <v/>
      </c>
      <c r="AD12" s="51" t="str">
        <f>IF(ISERROR(VLOOKUP(AA12,'Dates de naissance'!$I$8:$J$3642,2,0)),"",VLOOKUP(AA12,'Dates de naissance'!$I$8:$J$3642,2,0))</f>
        <v/>
      </c>
      <c r="AE12" s="48" t="str">
        <f t="shared" si="12"/>
        <v>7-4-1</v>
      </c>
      <c r="AF12" s="48" t="str">
        <f t="shared" si="13"/>
        <v>7-4-2</v>
      </c>
      <c r="AG12" s="49">
        <v>4</v>
      </c>
      <c r="AH12" s="50" t="str">
        <f>IF(ISERROR(VLOOKUP(AE12,'Dates de naissance'!$I$8:$J$3642,2,0)),"",VLOOKUP(AE12,'Dates de naissance'!$I$8:$J$3642,2,0))</f>
        <v/>
      </c>
      <c r="AI12" s="51" t="str">
        <f>IF(ISERROR(VLOOKUP(AF12,'Dates de naissance'!$I$8:$J$3642,2,0)),"",VLOOKUP(AF12,'Dates de naissance'!$I$8:$J$3642,2,0))</f>
        <v/>
      </c>
      <c r="AJ12" s="48" t="str">
        <f t="shared" si="14"/>
        <v>8-4-1</v>
      </c>
      <c r="AK12" s="48" t="str">
        <f t="shared" si="15"/>
        <v>8-4-2</v>
      </c>
      <c r="AL12" s="49">
        <v>4</v>
      </c>
      <c r="AM12" s="50" t="str">
        <f>IF(ISERROR(VLOOKUP(AJ12,'Dates de naissance'!$I$8:$J$3642,2,0)),"",VLOOKUP(AJ12,'Dates de naissance'!$I$8:$J$3642,2,0))</f>
        <v/>
      </c>
      <c r="AN12" s="51" t="str">
        <f>IF(ISERROR(VLOOKUP(AK12,'Dates de naissance'!$I$8:$J$3642,2,0)),"",VLOOKUP(AK12,'Dates de naissance'!$I$8:$J$3642,2,0))</f>
        <v/>
      </c>
      <c r="AO12" s="48" t="str">
        <f t="shared" si="16"/>
        <v>9-4-1</v>
      </c>
      <c r="AP12" s="48" t="str">
        <f t="shared" si="17"/>
        <v>9-4-2</v>
      </c>
      <c r="AQ12" s="49">
        <v>4</v>
      </c>
      <c r="AR12" s="50" t="str">
        <f>IF(ISERROR(VLOOKUP(AO12,'Dates de naissance'!$I$8:$J$3642,2,0)),"",VLOOKUP(AO12,'Dates de naissance'!$I$8:$J$3642,2,0))</f>
        <v/>
      </c>
      <c r="AS12" s="51" t="str">
        <f>IF(ISERROR(VLOOKUP(AP12,'Dates de naissance'!$I$8:$J$3642,2,0)),"",VLOOKUP(AP12,'Dates de naissance'!$I$8:$J$3642,2,0))</f>
        <v/>
      </c>
      <c r="AT12" s="48" t="str">
        <f t="shared" si="18"/>
        <v>10-4-1</v>
      </c>
      <c r="AU12" s="48" t="str">
        <f t="shared" si="19"/>
        <v>10-4-2</v>
      </c>
      <c r="AV12" s="49">
        <v>4</v>
      </c>
      <c r="AW12" s="50" t="str">
        <f>IF(ISERROR(VLOOKUP(AT12,'Dates de naissance'!$I$8:$J$3642,2,0)),"",VLOOKUP(AT12,'Dates de naissance'!$I$8:$J$3642,2,0))</f>
        <v/>
      </c>
      <c r="AX12" s="51" t="str">
        <f>IF(ISERROR(VLOOKUP(AU12,'Dates de naissance'!$I$8:$J$3642,2,0)),"",VLOOKUP(AU12,'Dates de naissance'!$I$8:$J$3642,2,0))</f>
        <v/>
      </c>
      <c r="AY12" s="48" t="str">
        <f t="shared" si="20"/>
        <v>11-4-1</v>
      </c>
      <c r="AZ12" s="48" t="str">
        <f t="shared" si="21"/>
        <v>11-4-2</v>
      </c>
      <c r="BA12" s="49">
        <v>4</v>
      </c>
      <c r="BB12" s="50" t="str">
        <f>IF(ISERROR(VLOOKUP(AY12,'Dates de naissance'!$I$8:$J$3642,2,0)),"",VLOOKUP(AY12,'Dates de naissance'!$I$8:$J$3642,2,0))</f>
        <v/>
      </c>
      <c r="BC12" s="51" t="str">
        <f>IF(ISERROR(VLOOKUP(AZ12,'Dates de naissance'!$I$8:$J$3642,2,0)),"",VLOOKUP(AZ12,'Dates de naissance'!$I$8:$J$3642,2,0))</f>
        <v/>
      </c>
      <c r="BD12" s="48" t="str">
        <f t="shared" si="22"/>
        <v>12-4-1</v>
      </c>
      <c r="BE12" s="48" t="str">
        <f t="shared" si="23"/>
        <v>12-4-2</v>
      </c>
      <c r="BF12" s="49">
        <v>4</v>
      </c>
      <c r="BG12" s="50" t="str">
        <f>IF(ISERROR(VLOOKUP(BD12,'Dates de naissance'!$I$8:$J$3642,2,0)),"",VLOOKUP(BD12,'Dates de naissance'!$I$8:$J$3642,2,0))</f>
        <v/>
      </c>
      <c r="BH12" s="51" t="str">
        <f>IF(ISERROR(VLOOKUP(BE12,'Dates de naissance'!$I$8:$J$3642,2,0)),"",VLOOKUP(BE12,'Dates de naissance'!$I$8:$J$3642,2,0))</f>
        <v/>
      </c>
    </row>
    <row r="13" spans="1:60" s="48" customFormat="1" ht="11.8" x14ac:dyDescent="0.25">
      <c r="A13" s="48" t="str">
        <f t="shared" si="0"/>
        <v>1-5-1</v>
      </c>
      <c r="B13" s="48" t="str">
        <f t="shared" si="1"/>
        <v>1-5-2</v>
      </c>
      <c r="C13" s="49">
        <v>5</v>
      </c>
      <c r="D13" s="50" t="str">
        <f>IF(ISERROR(VLOOKUP(A13,'Dates de naissance'!$I$8:$J$3642,2,0)),"",VLOOKUP(A13,'Dates de naissance'!$I$8:$J$3642,2,0))</f>
        <v/>
      </c>
      <c r="E13" s="51" t="str">
        <f>IF(ISERROR(VLOOKUP(B13,'Dates de naissance'!$I$8:$J$3642,2,0)),"",VLOOKUP(B13,'Dates de naissance'!$I$8:$J$3642,2,0))</f>
        <v/>
      </c>
      <c r="F13" s="48" t="str">
        <f t="shared" si="2"/>
        <v>2-5-1</v>
      </c>
      <c r="G13" s="48" t="str">
        <f t="shared" si="3"/>
        <v>2-5-2</v>
      </c>
      <c r="H13" s="49">
        <v>5</v>
      </c>
      <c r="I13" s="50" t="str">
        <f>IF(ISERROR(VLOOKUP(F13,'Dates de naissance'!$I$8:$J$3642,2,0)),"",VLOOKUP(F13,'Dates de naissance'!$I$8:$J$3642,2,0))</f>
        <v/>
      </c>
      <c r="J13" s="51" t="str">
        <f>IF(ISERROR(VLOOKUP(G13,'Dates de naissance'!$I$8:$J$3642,2,0)),"",VLOOKUP(G13,'Dates de naissance'!$I$8:$J$3642,2,0))</f>
        <v/>
      </c>
      <c r="K13" s="48" t="str">
        <f t="shared" si="4"/>
        <v>3-5-1</v>
      </c>
      <c r="L13" s="48" t="str">
        <f t="shared" si="5"/>
        <v>3-5-2</v>
      </c>
      <c r="M13" s="49">
        <v>5</v>
      </c>
      <c r="N13" s="50" t="str">
        <f>IF(ISERROR(VLOOKUP(K13,'Dates de naissance'!$I$8:$J$3642,2,0)),"",VLOOKUP(K13,'Dates de naissance'!$I$8:$J$3642,2,0))</f>
        <v/>
      </c>
      <c r="O13" s="51" t="str">
        <f>IF(ISERROR(VLOOKUP(L13,'Dates de naissance'!$I$8:$J$3642,2,0)),"",VLOOKUP(L13,'Dates de naissance'!$I$8:$J$3642,2,0))</f>
        <v/>
      </c>
      <c r="P13" s="48" t="str">
        <f t="shared" si="6"/>
        <v>4-5-1</v>
      </c>
      <c r="Q13" s="48" t="str">
        <f t="shared" si="7"/>
        <v>4-5-2</v>
      </c>
      <c r="R13" s="49">
        <v>5</v>
      </c>
      <c r="S13" s="50" t="str">
        <f>IF(ISERROR(VLOOKUP(P13,'Dates de naissance'!$I$8:$J$3642,2,0)),"",VLOOKUP(P13,'Dates de naissance'!$I$8:$J$3642,2,0))</f>
        <v/>
      </c>
      <c r="T13" s="51" t="str">
        <f>IF(ISERROR(VLOOKUP(Q13,'Dates de naissance'!$I$8:$J$3642,2,0)),"",VLOOKUP(Q13,'Dates de naissance'!$I$8:$J$3642,2,0))</f>
        <v/>
      </c>
      <c r="U13" s="48" t="str">
        <f t="shared" si="8"/>
        <v>5-5-1</v>
      </c>
      <c r="V13" s="48" t="str">
        <f t="shared" si="9"/>
        <v>5-5-2</v>
      </c>
      <c r="W13" s="49">
        <v>5</v>
      </c>
      <c r="X13" s="50" t="str">
        <f>IF(ISERROR(VLOOKUP(U13,'Dates de naissance'!$I$8:$J$3642,2,0)),"",VLOOKUP(U13,'Dates de naissance'!$I$8:$J$3642,2,0))</f>
        <v/>
      </c>
      <c r="Y13" s="51" t="str">
        <f>IF(ISERROR(VLOOKUP(V13,'Dates de naissance'!$I$8:$J$3642,2,0)),"",VLOOKUP(V13,'Dates de naissance'!$I$8:$J$3642,2,0))</f>
        <v/>
      </c>
      <c r="Z13" s="48" t="str">
        <f t="shared" si="10"/>
        <v>6-5-1</v>
      </c>
      <c r="AA13" s="48" t="str">
        <f t="shared" si="11"/>
        <v>6-5-2</v>
      </c>
      <c r="AB13" s="49">
        <v>5</v>
      </c>
      <c r="AC13" s="50" t="str">
        <f>IF(ISERROR(VLOOKUP(Z13,'Dates de naissance'!$I$8:$J$3642,2,0)),"",VLOOKUP(Z13,'Dates de naissance'!$I$8:$J$3642,2,0))</f>
        <v/>
      </c>
      <c r="AD13" s="51" t="str">
        <f>IF(ISERROR(VLOOKUP(AA13,'Dates de naissance'!$I$8:$J$3642,2,0)),"",VLOOKUP(AA13,'Dates de naissance'!$I$8:$J$3642,2,0))</f>
        <v/>
      </c>
      <c r="AE13" s="48" t="str">
        <f t="shared" si="12"/>
        <v>7-5-1</v>
      </c>
      <c r="AF13" s="48" t="str">
        <f t="shared" si="13"/>
        <v>7-5-2</v>
      </c>
      <c r="AG13" s="49">
        <v>5</v>
      </c>
      <c r="AH13" s="50" t="str">
        <f>IF(ISERROR(VLOOKUP(AE13,'Dates de naissance'!$I$8:$J$3642,2,0)),"",VLOOKUP(AE13,'Dates de naissance'!$I$8:$J$3642,2,0))</f>
        <v/>
      </c>
      <c r="AI13" s="51" t="str">
        <f>IF(ISERROR(VLOOKUP(AF13,'Dates de naissance'!$I$8:$J$3642,2,0)),"",VLOOKUP(AF13,'Dates de naissance'!$I$8:$J$3642,2,0))</f>
        <v/>
      </c>
      <c r="AJ13" s="48" t="str">
        <f t="shared" si="14"/>
        <v>8-5-1</v>
      </c>
      <c r="AK13" s="48" t="str">
        <f t="shared" si="15"/>
        <v>8-5-2</v>
      </c>
      <c r="AL13" s="49">
        <v>5</v>
      </c>
      <c r="AM13" s="50" t="str">
        <f>IF(ISERROR(VLOOKUP(AJ13,'Dates de naissance'!$I$8:$J$3642,2,0)),"",VLOOKUP(AJ13,'Dates de naissance'!$I$8:$J$3642,2,0))</f>
        <v/>
      </c>
      <c r="AN13" s="51" t="str">
        <f>IF(ISERROR(VLOOKUP(AK13,'Dates de naissance'!$I$8:$J$3642,2,0)),"",VLOOKUP(AK13,'Dates de naissance'!$I$8:$J$3642,2,0))</f>
        <v/>
      </c>
      <c r="AO13" s="48" t="str">
        <f t="shared" si="16"/>
        <v>9-5-1</v>
      </c>
      <c r="AP13" s="48" t="str">
        <f t="shared" si="17"/>
        <v>9-5-2</v>
      </c>
      <c r="AQ13" s="49">
        <v>5</v>
      </c>
      <c r="AR13" s="50" t="str">
        <f>IF(ISERROR(VLOOKUP(AO13,'Dates de naissance'!$I$8:$J$3642,2,0)),"",VLOOKUP(AO13,'Dates de naissance'!$I$8:$J$3642,2,0))</f>
        <v>Paul Durand</v>
      </c>
      <c r="AS13" s="51" t="str">
        <f>IF(ISERROR(VLOOKUP(AP13,'Dates de naissance'!$I$8:$J$3642,2,0)),"",VLOOKUP(AP13,'Dates de naissance'!$I$8:$J$3642,2,0))</f>
        <v/>
      </c>
      <c r="AT13" s="48" t="str">
        <f t="shared" si="18"/>
        <v>10-5-1</v>
      </c>
      <c r="AU13" s="48" t="str">
        <f t="shared" si="19"/>
        <v>10-5-2</v>
      </c>
      <c r="AV13" s="49">
        <v>5</v>
      </c>
      <c r="AW13" s="50" t="str">
        <f>IF(ISERROR(VLOOKUP(AT13,'Dates de naissance'!$I$8:$J$3642,2,0)),"",VLOOKUP(AT13,'Dates de naissance'!$I$8:$J$3642,2,0))</f>
        <v/>
      </c>
      <c r="AX13" s="51" t="str">
        <f>IF(ISERROR(VLOOKUP(AU13,'Dates de naissance'!$I$8:$J$3642,2,0)),"",VLOOKUP(AU13,'Dates de naissance'!$I$8:$J$3642,2,0))</f>
        <v/>
      </c>
      <c r="AY13" s="48" t="str">
        <f t="shared" si="20"/>
        <v>11-5-1</v>
      </c>
      <c r="AZ13" s="48" t="str">
        <f t="shared" si="21"/>
        <v>11-5-2</v>
      </c>
      <c r="BA13" s="49">
        <v>5</v>
      </c>
      <c r="BB13" s="50" t="str">
        <f>IF(ISERROR(VLOOKUP(AY13,'Dates de naissance'!$I$8:$J$3642,2,0)),"",VLOOKUP(AY13,'Dates de naissance'!$I$8:$J$3642,2,0))</f>
        <v/>
      </c>
      <c r="BC13" s="51" t="str">
        <f>IF(ISERROR(VLOOKUP(AZ13,'Dates de naissance'!$I$8:$J$3642,2,0)),"",VLOOKUP(AZ13,'Dates de naissance'!$I$8:$J$3642,2,0))</f>
        <v/>
      </c>
      <c r="BD13" s="48" t="str">
        <f t="shared" si="22"/>
        <v>12-5-1</v>
      </c>
      <c r="BE13" s="48" t="str">
        <f t="shared" si="23"/>
        <v>12-5-2</v>
      </c>
      <c r="BF13" s="49">
        <v>5</v>
      </c>
      <c r="BG13" s="50" t="str">
        <f>IF(ISERROR(VLOOKUP(BD13,'Dates de naissance'!$I$8:$J$3642,2,0)),"",VLOOKUP(BD13,'Dates de naissance'!$I$8:$J$3642,2,0))</f>
        <v/>
      </c>
      <c r="BH13" s="51" t="str">
        <f>IF(ISERROR(VLOOKUP(BE13,'Dates de naissance'!$I$8:$J$3642,2,0)),"",VLOOKUP(BE13,'Dates de naissance'!$I$8:$J$3642,2,0))</f>
        <v/>
      </c>
    </row>
    <row r="14" spans="1:60" s="48" customFormat="1" ht="11.8" x14ac:dyDescent="0.25">
      <c r="A14" s="48" t="str">
        <f t="shared" si="0"/>
        <v>1-6-1</v>
      </c>
      <c r="B14" s="48" t="str">
        <f t="shared" si="1"/>
        <v>1-6-2</v>
      </c>
      <c r="C14" s="49">
        <v>6</v>
      </c>
      <c r="D14" s="50" t="str">
        <f>IF(ISERROR(VLOOKUP(A14,'Dates de naissance'!$I$8:$J$3642,2,0)),"",VLOOKUP(A14,'Dates de naissance'!$I$8:$J$3642,2,0))</f>
        <v>Sonia Robin</v>
      </c>
      <c r="E14" s="51" t="str">
        <f>IF(ISERROR(VLOOKUP(B14,'Dates de naissance'!$I$8:$J$3642,2,0)),"",VLOOKUP(B14,'Dates de naissance'!$I$8:$J$3642,2,0))</f>
        <v/>
      </c>
      <c r="F14" s="48" t="str">
        <f t="shared" si="2"/>
        <v>2-6-1</v>
      </c>
      <c r="G14" s="48" t="str">
        <f t="shared" si="3"/>
        <v>2-6-2</v>
      </c>
      <c r="H14" s="49">
        <v>6</v>
      </c>
      <c r="I14" s="50" t="str">
        <f>IF(ISERROR(VLOOKUP(F14,'Dates de naissance'!$I$8:$J$3642,2,0)),"",VLOOKUP(F14,'Dates de naissance'!$I$8:$J$3642,2,0))</f>
        <v/>
      </c>
      <c r="J14" s="51" t="str">
        <f>IF(ISERROR(VLOOKUP(G14,'Dates de naissance'!$I$8:$J$3642,2,0)),"",VLOOKUP(G14,'Dates de naissance'!$I$8:$J$3642,2,0))</f>
        <v/>
      </c>
      <c r="K14" s="48" t="str">
        <f t="shared" si="4"/>
        <v>3-6-1</v>
      </c>
      <c r="L14" s="48" t="str">
        <f t="shared" si="5"/>
        <v>3-6-2</v>
      </c>
      <c r="M14" s="49">
        <v>6</v>
      </c>
      <c r="N14" s="50" t="str">
        <f>IF(ISERROR(VLOOKUP(K14,'Dates de naissance'!$I$8:$J$3642,2,0)),"",VLOOKUP(K14,'Dates de naissance'!$I$8:$J$3642,2,0))</f>
        <v/>
      </c>
      <c r="O14" s="51" t="str">
        <f>IF(ISERROR(VLOOKUP(L14,'Dates de naissance'!$I$8:$J$3642,2,0)),"",VLOOKUP(L14,'Dates de naissance'!$I$8:$J$3642,2,0))</f>
        <v/>
      </c>
      <c r="P14" s="48" t="str">
        <f t="shared" si="6"/>
        <v>4-6-1</v>
      </c>
      <c r="Q14" s="48" t="str">
        <f t="shared" si="7"/>
        <v>4-6-2</v>
      </c>
      <c r="R14" s="49">
        <v>6</v>
      </c>
      <c r="S14" s="50" t="str">
        <f>IF(ISERROR(VLOOKUP(P14,'Dates de naissance'!$I$8:$J$3642,2,0)),"",VLOOKUP(P14,'Dates de naissance'!$I$8:$J$3642,2,0))</f>
        <v/>
      </c>
      <c r="T14" s="51" t="str">
        <f>IF(ISERROR(VLOOKUP(Q14,'Dates de naissance'!$I$8:$J$3642,2,0)),"",VLOOKUP(Q14,'Dates de naissance'!$I$8:$J$3642,2,0))</f>
        <v/>
      </c>
      <c r="U14" s="48" t="str">
        <f t="shared" si="8"/>
        <v>5-6-1</v>
      </c>
      <c r="V14" s="48" t="str">
        <f t="shared" si="9"/>
        <v>5-6-2</v>
      </c>
      <c r="W14" s="49">
        <v>6</v>
      </c>
      <c r="X14" s="50" t="str">
        <f>IF(ISERROR(VLOOKUP(U14,'Dates de naissance'!$I$8:$J$3642,2,0)),"",VLOOKUP(U14,'Dates de naissance'!$I$8:$J$3642,2,0))</f>
        <v/>
      </c>
      <c r="Y14" s="51" t="str">
        <f>IF(ISERROR(VLOOKUP(V14,'Dates de naissance'!$I$8:$J$3642,2,0)),"",VLOOKUP(V14,'Dates de naissance'!$I$8:$J$3642,2,0))</f>
        <v/>
      </c>
      <c r="Z14" s="48" t="str">
        <f t="shared" si="10"/>
        <v>6-6-1</v>
      </c>
      <c r="AA14" s="48" t="str">
        <f t="shared" si="11"/>
        <v>6-6-2</v>
      </c>
      <c r="AB14" s="49">
        <v>6</v>
      </c>
      <c r="AC14" s="50" t="str">
        <f>IF(ISERROR(VLOOKUP(Z14,'Dates de naissance'!$I$8:$J$3642,2,0)),"",VLOOKUP(Z14,'Dates de naissance'!$I$8:$J$3642,2,0))</f>
        <v/>
      </c>
      <c r="AD14" s="51" t="str">
        <f>IF(ISERROR(VLOOKUP(AA14,'Dates de naissance'!$I$8:$J$3642,2,0)),"",VLOOKUP(AA14,'Dates de naissance'!$I$8:$J$3642,2,0))</f>
        <v/>
      </c>
      <c r="AE14" s="48" t="str">
        <f t="shared" si="12"/>
        <v>7-6-1</v>
      </c>
      <c r="AF14" s="48" t="str">
        <f t="shared" si="13"/>
        <v>7-6-2</v>
      </c>
      <c r="AG14" s="49">
        <v>6</v>
      </c>
      <c r="AH14" s="50" t="str">
        <f>IF(ISERROR(VLOOKUP(AE14,'Dates de naissance'!$I$8:$J$3642,2,0)),"",VLOOKUP(AE14,'Dates de naissance'!$I$8:$J$3642,2,0))</f>
        <v/>
      </c>
      <c r="AI14" s="51" t="str">
        <f>IF(ISERROR(VLOOKUP(AF14,'Dates de naissance'!$I$8:$J$3642,2,0)),"",VLOOKUP(AF14,'Dates de naissance'!$I$8:$J$3642,2,0))</f>
        <v/>
      </c>
      <c r="AJ14" s="48" t="str">
        <f t="shared" si="14"/>
        <v>8-6-1</v>
      </c>
      <c r="AK14" s="48" t="str">
        <f t="shared" si="15"/>
        <v>8-6-2</v>
      </c>
      <c r="AL14" s="49">
        <v>6</v>
      </c>
      <c r="AM14" s="50" t="str">
        <f>IF(ISERROR(VLOOKUP(AJ14,'Dates de naissance'!$I$8:$J$3642,2,0)),"",VLOOKUP(AJ14,'Dates de naissance'!$I$8:$J$3642,2,0))</f>
        <v/>
      </c>
      <c r="AN14" s="51" t="str">
        <f>IF(ISERROR(VLOOKUP(AK14,'Dates de naissance'!$I$8:$J$3642,2,0)),"",VLOOKUP(AK14,'Dates de naissance'!$I$8:$J$3642,2,0))</f>
        <v/>
      </c>
      <c r="AO14" s="48" t="str">
        <f t="shared" si="16"/>
        <v>9-6-1</v>
      </c>
      <c r="AP14" s="48" t="str">
        <f t="shared" si="17"/>
        <v>9-6-2</v>
      </c>
      <c r="AQ14" s="49">
        <v>6</v>
      </c>
      <c r="AR14" s="50" t="str">
        <f>IF(ISERROR(VLOOKUP(AO14,'Dates de naissance'!$I$8:$J$3642,2,0)),"",VLOOKUP(AO14,'Dates de naissance'!$I$8:$J$3642,2,0))</f>
        <v/>
      </c>
      <c r="AS14" s="51" t="str">
        <f>IF(ISERROR(VLOOKUP(AP14,'Dates de naissance'!$I$8:$J$3642,2,0)),"",VLOOKUP(AP14,'Dates de naissance'!$I$8:$J$3642,2,0))</f>
        <v/>
      </c>
      <c r="AT14" s="48" t="str">
        <f t="shared" si="18"/>
        <v>10-6-1</v>
      </c>
      <c r="AU14" s="48" t="str">
        <f t="shared" si="19"/>
        <v>10-6-2</v>
      </c>
      <c r="AV14" s="49">
        <v>6</v>
      </c>
      <c r="AW14" s="50" t="str">
        <f>IF(ISERROR(VLOOKUP(AT14,'Dates de naissance'!$I$8:$J$3642,2,0)),"",VLOOKUP(AT14,'Dates de naissance'!$I$8:$J$3642,2,0))</f>
        <v/>
      </c>
      <c r="AX14" s="51" t="str">
        <f>IF(ISERROR(VLOOKUP(AU14,'Dates de naissance'!$I$8:$J$3642,2,0)),"",VLOOKUP(AU14,'Dates de naissance'!$I$8:$J$3642,2,0))</f>
        <v/>
      </c>
      <c r="AY14" s="48" t="str">
        <f t="shared" si="20"/>
        <v>11-6-1</v>
      </c>
      <c r="AZ14" s="48" t="str">
        <f t="shared" si="21"/>
        <v>11-6-2</v>
      </c>
      <c r="BA14" s="49">
        <v>6</v>
      </c>
      <c r="BB14" s="50" t="str">
        <f>IF(ISERROR(VLOOKUP(AY14,'Dates de naissance'!$I$8:$J$3642,2,0)),"",VLOOKUP(AY14,'Dates de naissance'!$I$8:$J$3642,2,0))</f>
        <v/>
      </c>
      <c r="BC14" s="51" t="str">
        <f>IF(ISERROR(VLOOKUP(AZ14,'Dates de naissance'!$I$8:$J$3642,2,0)),"",VLOOKUP(AZ14,'Dates de naissance'!$I$8:$J$3642,2,0))</f>
        <v/>
      </c>
      <c r="BD14" s="48" t="str">
        <f t="shared" si="22"/>
        <v>12-6-1</v>
      </c>
      <c r="BE14" s="48" t="str">
        <f t="shared" si="23"/>
        <v>12-6-2</v>
      </c>
      <c r="BF14" s="49">
        <v>6</v>
      </c>
      <c r="BG14" s="50" t="str">
        <f>IF(ISERROR(VLOOKUP(BD14,'Dates de naissance'!$I$8:$J$3642,2,0)),"",VLOOKUP(BD14,'Dates de naissance'!$I$8:$J$3642,2,0))</f>
        <v/>
      </c>
      <c r="BH14" s="51" t="str">
        <f>IF(ISERROR(VLOOKUP(BE14,'Dates de naissance'!$I$8:$J$3642,2,0)),"",VLOOKUP(BE14,'Dates de naissance'!$I$8:$J$3642,2,0))</f>
        <v/>
      </c>
    </row>
    <row r="15" spans="1:60" s="48" customFormat="1" ht="11.8" x14ac:dyDescent="0.25">
      <c r="A15" s="48" t="str">
        <f t="shared" si="0"/>
        <v>1-7-1</v>
      </c>
      <c r="B15" s="48" t="str">
        <f t="shared" si="1"/>
        <v>1-7-2</v>
      </c>
      <c r="C15" s="49">
        <v>7</v>
      </c>
      <c r="D15" s="50" t="str">
        <f>IF(ISERROR(VLOOKUP(A15,'Dates de naissance'!$I$8:$J$3642,2,0)),"",VLOOKUP(A15,'Dates de naissance'!$I$8:$J$3642,2,0))</f>
        <v/>
      </c>
      <c r="E15" s="51" t="str">
        <f>IF(ISERROR(VLOOKUP(B15,'Dates de naissance'!$I$8:$J$3642,2,0)),"",VLOOKUP(B15,'Dates de naissance'!$I$8:$J$3642,2,0))</f>
        <v/>
      </c>
      <c r="F15" s="48" t="str">
        <f t="shared" si="2"/>
        <v>2-7-1</v>
      </c>
      <c r="G15" s="48" t="str">
        <f t="shared" si="3"/>
        <v>2-7-2</v>
      </c>
      <c r="H15" s="49">
        <v>7</v>
      </c>
      <c r="I15" s="50" t="str">
        <f>IF(ISERROR(VLOOKUP(F15,'Dates de naissance'!$I$8:$J$3642,2,0)),"",VLOOKUP(F15,'Dates de naissance'!$I$8:$J$3642,2,0))</f>
        <v/>
      </c>
      <c r="J15" s="51" t="str">
        <f>IF(ISERROR(VLOOKUP(G15,'Dates de naissance'!$I$8:$J$3642,2,0)),"",VLOOKUP(G15,'Dates de naissance'!$I$8:$J$3642,2,0))</f>
        <v/>
      </c>
      <c r="K15" s="48" t="str">
        <f t="shared" si="4"/>
        <v>3-7-1</v>
      </c>
      <c r="L15" s="48" t="str">
        <f t="shared" si="5"/>
        <v>3-7-2</v>
      </c>
      <c r="M15" s="49">
        <v>7</v>
      </c>
      <c r="N15" s="50" t="str">
        <f>IF(ISERROR(VLOOKUP(K15,'Dates de naissance'!$I$8:$J$3642,2,0)),"",VLOOKUP(K15,'Dates de naissance'!$I$8:$J$3642,2,0))</f>
        <v/>
      </c>
      <c r="O15" s="51" t="str">
        <f>IF(ISERROR(VLOOKUP(L15,'Dates de naissance'!$I$8:$J$3642,2,0)),"",VLOOKUP(L15,'Dates de naissance'!$I$8:$J$3642,2,0))</f>
        <v/>
      </c>
      <c r="P15" s="48" t="str">
        <f t="shared" si="6"/>
        <v>4-7-1</v>
      </c>
      <c r="Q15" s="48" t="str">
        <f t="shared" si="7"/>
        <v>4-7-2</v>
      </c>
      <c r="R15" s="49">
        <v>7</v>
      </c>
      <c r="S15" s="50" t="str">
        <f>IF(ISERROR(VLOOKUP(P15,'Dates de naissance'!$I$8:$J$3642,2,0)),"",VLOOKUP(P15,'Dates de naissance'!$I$8:$J$3642,2,0))</f>
        <v/>
      </c>
      <c r="T15" s="51" t="str">
        <f>IF(ISERROR(VLOOKUP(Q15,'Dates de naissance'!$I$8:$J$3642,2,0)),"",VLOOKUP(Q15,'Dates de naissance'!$I$8:$J$3642,2,0))</f>
        <v/>
      </c>
      <c r="U15" s="48" t="str">
        <f t="shared" si="8"/>
        <v>5-7-1</v>
      </c>
      <c r="V15" s="48" t="str">
        <f t="shared" si="9"/>
        <v>5-7-2</v>
      </c>
      <c r="W15" s="49">
        <v>7</v>
      </c>
      <c r="X15" s="50" t="str">
        <f>IF(ISERROR(VLOOKUP(U15,'Dates de naissance'!$I$8:$J$3642,2,0)),"",VLOOKUP(U15,'Dates de naissance'!$I$8:$J$3642,2,0))</f>
        <v/>
      </c>
      <c r="Y15" s="51" t="str">
        <f>IF(ISERROR(VLOOKUP(V15,'Dates de naissance'!$I$8:$J$3642,2,0)),"",VLOOKUP(V15,'Dates de naissance'!$I$8:$J$3642,2,0))</f>
        <v/>
      </c>
      <c r="Z15" s="48" t="str">
        <f t="shared" si="10"/>
        <v>6-7-1</v>
      </c>
      <c r="AA15" s="48" t="str">
        <f t="shared" si="11"/>
        <v>6-7-2</v>
      </c>
      <c r="AB15" s="49">
        <v>7</v>
      </c>
      <c r="AC15" s="50" t="str">
        <f>IF(ISERROR(VLOOKUP(Z15,'Dates de naissance'!$I$8:$J$3642,2,0)),"",VLOOKUP(Z15,'Dates de naissance'!$I$8:$J$3642,2,0))</f>
        <v/>
      </c>
      <c r="AD15" s="51" t="str">
        <f>IF(ISERROR(VLOOKUP(AA15,'Dates de naissance'!$I$8:$J$3642,2,0)),"",VLOOKUP(AA15,'Dates de naissance'!$I$8:$J$3642,2,0))</f>
        <v/>
      </c>
      <c r="AE15" s="48" t="str">
        <f t="shared" si="12"/>
        <v>7-7-1</v>
      </c>
      <c r="AF15" s="48" t="str">
        <f t="shared" si="13"/>
        <v>7-7-2</v>
      </c>
      <c r="AG15" s="49">
        <v>7</v>
      </c>
      <c r="AH15" s="50" t="str">
        <f>IF(ISERROR(VLOOKUP(AE15,'Dates de naissance'!$I$8:$J$3642,2,0)),"",VLOOKUP(AE15,'Dates de naissance'!$I$8:$J$3642,2,0))</f>
        <v/>
      </c>
      <c r="AI15" s="51" t="str">
        <f>IF(ISERROR(VLOOKUP(AF15,'Dates de naissance'!$I$8:$J$3642,2,0)),"",VLOOKUP(AF15,'Dates de naissance'!$I$8:$J$3642,2,0))</f>
        <v/>
      </c>
      <c r="AJ15" s="48" t="str">
        <f t="shared" si="14"/>
        <v>8-7-1</v>
      </c>
      <c r="AK15" s="48" t="str">
        <f t="shared" si="15"/>
        <v>8-7-2</v>
      </c>
      <c r="AL15" s="49">
        <v>7</v>
      </c>
      <c r="AM15" s="50" t="str">
        <f>IF(ISERROR(VLOOKUP(AJ15,'Dates de naissance'!$I$8:$J$3642,2,0)),"",VLOOKUP(AJ15,'Dates de naissance'!$I$8:$J$3642,2,0))</f>
        <v/>
      </c>
      <c r="AN15" s="51" t="str">
        <f>IF(ISERROR(VLOOKUP(AK15,'Dates de naissance'!$I$8:$J$3642,2,0)),"",VLOOKUP(AK15,'Dates de naissance'!$I$8:$J$3642,2,0))</f>
        <v/>
      </c>
      <c r="AO15" s="48" t="str">
        <f t="shared" si="16"/>
        <v>9-7-1</v>
      </c>
      <c r="AP15" s="48" t="str">
        <f t="shared" si="17"/>
        <v>9-7-2</v>
      </c>
      <c r="AQ15" s="49">
        <v>7</v>
      </c>
      <c r="AR15" s="50" t="str">
        <f>IF(ISERROR(VLOOKUP(AO15,'Dates de naissance'!$I$8:$J$3642,2,0)),"",VLOOKUP(AO15,'Dates de naissance'!$I$8:$J$3642,2,0))</f>
        <v/>
      </c>
      <c r="AS15" s="51" t="str">
        <f>IF(ISERROR(VLOOKUP(AP15,'Dates de naissance'!$I$8:$J$3642,2,0)),"",VLOOKUP(AP15,'Dates de naissance'!$I$8:$J$3642,2,0))</f>
        <v/>
      </c>
      <c r="AT15" s="48" t="str">
        <f t="shared" si="18"/>
        <v>10-7-1</v>
      </c>
      <c r="AU15" s="48" t="str">
        <f t="shared" si="19"/>
        <v>10-7-2</v>
      </c>
      <c r="AV15" s="49">
        <v>7</v>
      </c>
      <c r="AW15" s="50" t="str">
        <f>IF(ISERROR(VLOOKUP(AT15,'Dates de naissance'!$I$8:$J$3642,2,0)),"",VLOOKUP(AT15,'Dates de naissance'!$I$8:$J$3642,2,0))</f>
        <v/>
      </c>
      <c r="AX15" s="51" t="str">
        <f>IF(ISERROR(VLOOKUP(AU15,'Dates de naissance'!$I$8:$J$3642,2,0)),"",VLOOKUP(AU15,'Dates de naissance'!$I$8:$J$3642,2,0))</f>
        <v/>
      </c>
      <c r="AY15" s="48" t="str">
        <f t="shared" si="20"/>
        <v>11-7-1</v>
      </c>
      <c r="AZ15" s="48" t="str">
        <f t="shared" si="21"/>
        <v>11-7-2</v>
      </c>
      <c r="BA15" s="49">
        <v>7</v>
      </c>
      <c r="BB15" s="50" t="str">
        <f>IF(ISERROR(VLOOKUP(AY15,'Dates de naissance'!$I$8:$J$3642,2,0)),"",VLOOKUP(AY15,'Dates de naissance'!$I$8:$J$3642,2,0))</f>
        <v/>
      </c>
      <c r="BC15" s="51" t="str">
        <f>IF(ISERROR(VLOOKUP(AZ15,'Dates de naissance'!$I$8:$J$3642,2,0)),"",VLOOKUP(AZ15,'Dates de naissance'!$I$8:$J$3642,2,0))</f>
        <v/>
      </c>
      <c r="BD15" s="48" t="str">
        <f t="shared" si="22"/>
        <v>12-7-1</v>
      </c>
      <c r="BE15" s="48" t="str">
        <f t="shared" si="23"/>
        <v>12-7-2</v>
      </c>
      <c r="BF15" s="49">
        <v>7</v>
      </c>
      <c r="BG15" s="50" t="str">
        <f>IF(ISERROR(VLOOKUP(BD15,'Dates de naissance'!$I$8:$J$3642,2,0)),"",VLOOKUP(BD15,'Dates de naissance'!$I$8:$J$3642,2,0))</f>
        <v/>
      </c>
      <c r="BH15" s="51" t="str">
        <f>IF(ISERROR(VLOOKUP(BE15,'Dates de naissance'!$I$8:$J$3642,2,0)),"",VLOOKUP(BE15,'Dates de naissance'!$I$8:$J$3642,2,0))</f>
        <v/>
      </c>
    </row>
    <row r="16" spans="1:60" s="48" customFormat="1" ht="11.8" x14ac:dyDescent="0.25">
      <c r="A16" s="48" t="str">
        <f t="shared" si="0"/>
        <v>1-8-1</v>
      </c>
      <c r="B16" s="48" t="str">
        <f t="shared" si="1"/>
        <v>1-8-2</v>
      </c>
      <c r="C16" s="49">
        <v>8</v>
      </c>
      <c r="D16" s="50" t="str">
        <f>IF(ISERROR(VLOOKUP(A16,'Dates de naissance'!$I$8:$J$3642,2,0)),"",VLOOKUP(A16,'Dates de naissance'!$I$8:$J$3642,2,0))</f>
        <v/>
      </c>
      <c r="E16" s="51" t="str">
        <f>IF(ISERROR(VLOOKUP(B16,'Dates de naissance'!$I$8:$J$3642,2,0)),"",VLOOKUP(B16,'Dates de naissance'!$I$8:$J$3642,2,0))</f>
        <v/>
      </c>
      <c r="F16" s="48" t="str">
        <f t="shared" si="2"/>
        <v>2-8-1</v>
      </c>
      <c r="G16" s="48" t="str">
        <f t="shared" si="3"/>
        <v>2-8-2</v>
      </c>
      <c r="H16" s="49">
        <v>8</v>
      </c>
      <c r="I16" s="50" t="str">
        <f>IF(ISERROR(VLOOKUP(F16,'Dates de naissance'!$I$8:$J$3642,2,0)),"",VLOOKUP(F16,'Dates de naissance'!$I$8:$J$3642,2,0))</f>
        <v/>
      </c>
      <c r="J16" s="51" t="str">
        <f>IF(ISERROR(VLOOKUP(G16,'Dates de naissance'!$I$8:$J$3642,2,0)),"",VLOOKUP(G16,'Dates de naissance'!$I$8:$J$3642,2,0))</f>
        <v/>
      </c>
      <c r="K16" s="48" t="str">
        <f t="shared" si="4"/>
        <v>3-8-1</v>
      </c>
      <c r="L16" s="48" t="str">
        <f t="shared" si="5"/>
        <v>3-8-2</v>
      </c>
      <c r="M16" s="49">
        <v>8</v>
      </c>
      <c r="N16" s="50" t="str">
        <f>IF(ISERROR(VLOOKUP(K16,'Dates de naissance'!$I$8:$J$3642,2,0)),"",VLOOKUP(K16,'Dates de naissance'!$I$8:$J$3642,2,0))</f>
        <v/>
      </c>
      <c r="O16" s="51" t="str">
        <f>IF(ISERROR(VLOOKUP(L16,'Dates de naissance'!$I$8:$J$3642,2,0)),"",VLOOKUP(L16,'Dates de naissance'!$I$8:$J$3642,2,0))</f>
        <v/>
      </c>
      <c r="P16" s="48" t="str">
        <f t="shared" si="6"/>
        <v>4-8-1</v>
      </c>
      <c r="Q16" s="48" t="str">
        <f t="shared" si="7"/>
        <v>4-8-2</v>
      </c>
      <c r="R16" s="49">
        <v>8</v>
      </c>
      <c r="S16" s="50" t="str">
        <f>IF(ISERROR(VLOOKUP(P16,'Dates de naissance'!$I$8:$J$3642,2,0)),"",VLOOKUP(P16,'Dates de naissance'!$I$8:$J$3642,2,0))</f>
        <v/>
      </c>
      <c r="T16" s="51" t="str">
        <f>IF(ISERROR(VLOOKUP(Q16,'Dates de naissance'!$I$8:$J$3642,2,0)),"",VLOOKUP(Q16,'Dates de naissance'!$I$8:$J$3642,2,0))</f>
        <v/>
      </c>
      <c r="U16" s="48" t="str">
        <f t="shared" si="8"/>
        <v>5-8-1</v>
      </c>
      <c r="V16" s="48" t="str">
        <f t="shared" si="9"/>
        <v>5-8-2</v>
      </c>
      <c r="W16" s="49">
        <v>8</v>
      </c>
      <c r="X16" s="50" t="str">
        <f>IF(ISERROR(VLOOKUP(U16,'Dates de naissance'!$I$8:$J$3642,2,0)),"",VLOOKUP(U16,'Dates de naissance'!$I$8:$J$3642,2,0))</f>
        <v/>
      </c>
      <c r="Y16" s="51" t="str">
        <f>IF(ISERROR(VLOOKUP(V16,'Dates de naissance'!$I$8:$J$3642,2,0)),"",VLOOKUP(V16,'Dates de naissance'!$I$8:$J$3642,2,0))</f>
        <v/>
      </c>
      <c r="Z16" s="48" t="str">
        <f t="shared" si="10"/>
        <v>6-8-1</v>
      </c>
      <c r="AA16" s="48" t="str">
        <f t="shared" si="11"/>
        <v>6-8-2</v>
      </c>
      <c r="AB16" s="49">
        <v>8</v>
      </c>
      <c r="AC16" s="50" t="str">
        <f>IF(ISERROR(VLOOKUP(Z16,'Dates de naissance'!$I$8:$J$3642,2,0)),"",VLOOKUP(Z16,'Dates de naissance'!$I$8:$J$3642,2,0))</f>
        <v/>
      </c>
      <c r="AD16" s="51" t="str">
        <f>IF(ISERROR(VLOOKUP(AA16,'Dates de naissance'!$I$8:$J$3642,2,0)),"",VLOOKUP(AA16,'Dates de naissance'!$I$8:$J$3642,2,0))</f>
        <v/>
      </c>
      <c r="AE16" s="48" t="str">
        <f t="shared" si="12"/>
        <v>7-8-1</v>
      </c>
      <c r="AF16" s="48" t="str">
        <f t="shared" si="13"/>
        <v>7-8-2</v>
      </c>
      <c r="AG16" s="49">
        <v>8</v>
      </c>
      <c r="AH16" s="50" t="str">
        <f>IF(ISERROR(VLOOKUP(AE16,'Dates de naissance'!$I$8:$J$3642,2,0)),"",VLOOKUP(AE16,'Dates de naissance'!$I$8:$J$3642,2,0))</f>
        <v/>
      </c>
      <c r="AI16" s="51" t="str">
        <f>IF(ISERROR(VLOOKUP(AF16,'Dates de naissance'!$I$8:$J$3642,2,0)),"",VLOOKUP(AF16,'Dates de naissance'!$I$8:$J$3642,2,0))</f>
        <v/>
      </c>
      <c r="AJ16" s="48" t="str">
        <f t="shared" si="14"/>
        <v>8-8-1</v>
      </c>
      <c r="AK16" s="48" t="str">
        <f t="shared" si="15"/>
        <v>8-8-2</v>
      </c>
      <c r="AL16" s="49">
        <v>8</v>
      </c>
      <c r="AM16" s="50" t="str">
        <f>IF(ISERROR(VLOOKUP(AJ16,'Dates de naissance'!$I$8:$J$3642,2,0)),"",VLOOKUP(AJ16,'Dates de naissance'!$I$8:$J$3642,2,0))</f>
        <v/>
      </c>
      <c r="AN16" s="51" t="str">
        <f>IF(ISERROR(VLOOKUP(AK16,'Dates de naissance'!$I$8:$J$3642,2,0)),"",VLOOKUP(AK16,'Dates de naissance'!$I$8:$J$3642,2,0))</f>
        <v/>
      </c>
      <c r="AO16" s="48" t="str">
        <f t="shared" si="16"/>
        <v>9-8-1</v>
      </c>
      <c r="AP16" s="48" t="str">
        <f t="shared" si="17"/>
        <v>9-8-2</v>
      </c>
      <c r="AQ16" s="49">
        <v>8</v>
      </c>
      <c r="AR16" s="50" t="str">
        <f>IF(ISERROR(VLOOKUP(AO16,'Dates de naissance'!$I$8:$J$3642,2,0)),"",VLOOKUP(AO16,'Dates de naissance'!$I$8:$J$3642,2,0))</f>
        <v/>
      </c>
      <c r="AS16" s="51" t="str">
        <f>IF(ISERROR(VLOOKUP(AP16,'Dates de naissance'!$I$8:$J$3642,2,0)),"",VLOOKUP(AP16,'Dates de naissance'!$I$8:$J$3642,2,0))</f>
        <v/>
      </c>
      <c r="AT16" s="48" t="str">
        <f t="shared" si="18"/>
        <v>10-8-1</v>
      </c>
      <c r="AU16" s="48" t="str">
        <f t="shared" si="19"/>
        <v>10-8-2</v>
      </c>
      <c r="AV16" s="49">
        <v>8</v>
      </c>
      <c r="AW16" s="50" t="str">
        <f>IF(ISERROR(VLOOKUP(AT16,'Dates de naissance'!$I$8:$J$3642,2,0)),"",VLOOKUP(AT16,'Dates de naissance'!$I$8:$J$3642,2,0))</f>
        <v/>
      </c>
      <c r="AX16" s="51" t="str">
        <f>IF(ISERROR(VLOOKUP(AU16,'Dates de naissance'!$I$8:$J$3642,2,0)),"",VLOOKUP(AU16,'Dates de naissance'!$I$8:$J$3642,2,0))</f>
        <v/>
      </c>
      <c r="AY16" s="48" t="str">
        <f t="shared" si="20"/>
        <v>11-8-1</v>
      </c>
      <c r="AZ16" s="48" t="str">
        <f t="shared" si="21"/>
        <v>11-8-2</v>
      </c>
      <c r="BA16" s="49">
        <v>8</v>
      </c>
      <c r="BB16" s="50" t="str">
        <f>IF(ISERROR(VLOOKUP(AY16,'Dates de naissance'!$I$8:$J$3642,2,0)),"",VLOOKUP(AY16,'Dates de naissance'!$I$8:$J$3642,2,0))</f>
        <v/>
      </c>
      <c r="BC16" s="51" t="str">
        <f>IF(ISERROR(VLOOKUP(AZ16,'Dates de naissance'!$I$8:$J$3642,2,0)),"",VLOOKUP(AZ16,'Dates de naissance'!$I$8:$J$3642,2,0))</f>
        <v/>
      </c>
      <c r="BD16" s="48" t="str">
        <f t="shared" si="22"/>
        <v>12-8-1</v>
      </c>
      <c r="BE16" s="48" t="str">
        <f t="shared" si="23"/>
        <v>12-8-2</v>
      </c>
      <c r="BF16" s="49">
        <v>8</v>
      </c>
      <c r="BG16" s="50" t="str">
        <f>IF(ISERROR(VLOOKUP(BD16,'Dates de naissance'!$I$8:$J$3642,2,0)),"",VLOOKUP(BD16,'Dates de naissance'!$I$8:$J$3642,2,0))</f>
        <v/>
      </c>
      <c r="BH16" s="51" t="str">
        <f>IF(ISERROR(VLOOKUP(BE16,'Dates de naissance'!$I$8:$J$3642,2,0)),"",VLOOKUP(BE16,'Dates de naissance'!$I$8:$J$3642,2,0))</f>
        <v/>
      </c>
    </row>
    <row r="17" spans="1:60" s="48" customFormat="1" ht="11.8" x14ac:dyDescent="0.25">
      <c r="A17" s="48" t="str">
        <f t="shared" si="0"/>
        <v>1-9-1</v>
      </c>
      <c r="B17" s="48" t="str">
        <f t="shared" si="1"/>
        <v>1-9-2</v>
      </c>
      <c r="C17" s="49">
        <v>9</v>
      </c>
      <c r="D17" s="50" t="str">
        <f>IF(ISERROR(VLOOKUP(A17,'Dates de naissance'!$I$8:$J$3642,2,0)),"",VLOOKUP(A17,'Dates de naissance'!$I$8:$J$3642,2,0))</f>
        <v/>
      </c>
      <c r="E17" s="51" t="str">
        <f>IF(ISERROR(VLOOKUP(B17,'Dates de naissance'!$I$8:$J$3642,2,0)),"",VLOOKUP(B17,'Dates de naissance'!$I$8:$J$3642,2,0))</f>
        <v/>
      </c>
      <c r="F17" s="48" t="str">
        <f t="shared" si="2"/>
        <v>2-9-1</v>
      </c>
      <c r="G17" s="48" t="str">
        <f t="shared" si="3"/>
        <v>2-9-2</v>
      </c>
      <c r="H17" s="49">
        <v>9</v>
      </c>
      <c r="I17" s="50" t="str">
        <f>IF(ISERROR(VLOOKUP(F17,'Dates de naissance'!$I$8:$J$3642,2,0)),"",VLOOKUP(F17,'Dates de naissance'!$I$8:$J$3642,2,0))</f>
        <v/>
      </c>
      <c r="J17" s="51" t="str">
        <f>IF(ISERROR(VLOOKUP(G17,'Dates de naissance'!$I$8:$J$3642,2,0)),"",VLOOKUP(G17,'Dates de naissance'!$I$8:$J$3642,2,0))</f>
        <v/>
      </c>
      <c r="K17" s="48" t="str">
        <f t="shared" si="4"/>
        <v>3-9-1</v>
      </c>
      <c r="L17" s="48" t="str">
        <f t="shared" si="5"/>
        <v>3-9-2</v>
      </c>
      <c r="M17" s="49">
        <v>9</v>
      </c>
      <c r="N17" s="50" t="str">
        <f>IF(ISERROR(VLOOKUP(K17,'Dates de naissance'!$I$8:$J$3642,2,0)),"",VLOOKUP(K17,'Dates de naissance'!$I$8:$J$3642,2,0))</f>
        <v/>
      </c>
      <c r="O17" s="51" t="str">
        <f>IF(ISERROR(VLOOKUP(L17,'Dates de naissance'!$I$8:$J$3642,2,0)),"",VLOOKUP(L17,'Dates de naissance'!$I$8:$J$3642,2,0))</f>
        <v/>
      </c>
      <c r="P17" s="48" t="str">
        <f t="shared" si="6"/>
        <v>4-9-1</v>
      </c>
      <c r="Q17" s="48" t="str">
        <f t="shared" si="7"/>
        <v>4-9-2</v>
      </c>
      <c r="R17" s="49">
        <v>9</v>
      </c>
      <c r="S17" s="50" t="str">
        <f>IF(ISERROR(VLOOKUP(P17,'Dates de naissance'!$I$8:$J$3642,2,0)),"",VLOOKUP(P17,'Dates de naissance'!$I$8:$J$3642,2,0))</f>
        <v/>
      </c>
      <c r="T17" s="51" t="str">
        <f>IF(ISERROR(VLOOKUP(Q17,'Dates de naissance'!$I$8:$J$3642,2,0)),"",VLOOKUP(Q17,'Dates de naissance'!$I$8:$J$3642,2,0))</f>
        <v/>
      </c>
      <c r="U17" s="48" t="str">
        <f t="shared" si="8"/>
        <v>5-9-1</v>
      </c>
      <c r="V17" s="48" t="str">
        <f t="shared" si="9"/>
        <v>5-9-2</v>
      </c>
      <c r="W17" s="49">
        <v>9</v>
      </c>
      <c r="X17" s="50" t="str">
        <f>IF(ISERROR(VLOOKUP(U17,'Dates de naissance'!$I$8:$J$3642,2,0)),"",VLOOKUP(U17,'Dates de naissance'!$I$8:$J$3642,2,0))</f>
        <v/>
      </c>
      <c r="Y17" s="51" t="str">
        <f>IF(ISERROR(VLOOKUP(V17,'Dates de naissance'!$I$8:$J$3642,2,0)),"",VLOOKUP(V17,'Dates de naissance'!$I$8:$J$3642,2,0))</f>
        <v/>
      </c>
      <c r="Z17" s="48" t="str">
        <f t="shared" si="10"/>
        <v>6-9-1</v>
      </c>
      <c r="AA17" s="48" t="str">
        <f t="shared" si="11"/>
        <v>6-9-2</v>
      </c>
      <c r="AB17" s="49">
        <v>9</v>
      </c>
      <c r="AC17" s="50" t="str">
        <f>IF(ISERROR(VLOOKUP(Z17,'Dates de naissance'!$I$8:$J$3642,2,0)),"",VLOOKUP(Z17,'Dates de naissance'!$I$8:$J$3642,2,0))</f>
        <v/>
      </c>
      <c r="AD17" s="51" t="str">
        <f>IF(ISERROR(VLOOKUP(AA17,'Dates de naissance'!$I$8:$J$3642,2,0)),"",VLOOKUP(AA17,'Dates de naissance'!$I$8:$J$3642,2,0))</f>
        <v/>
      </c>
      <c r="AE17" s="48" t="str">
        <f t="shared" si="12"/>
        <v>7-9-1</v>
      </c>
      <c r="AF17" s="48" t="str">
        <f t="shared" si="13"/>
        <v>7-9-2</v>
      </c>
      <c r="AG17" s="49">
        <v>9</v>
      </c>
      <c r="AH17" s="50" t="str">
        <f>IF(ISERROR(VLOOKUP(AE17,'Dates de naissance'!$I$8:$J$3642,2,0)),"",VLOOKUP(AE17,'Dates de naissance'!$I$8:$J$3642,2,0))</f>
        <v/>
      </c>
      <c r="AI17" s="51" t="str">
        <f>IF(ISERROR(VLOOKUP(AF17,'Dates de naissance'!$I$8:$J$3642,2,0)),"",VLOOKUP(AF17,'Dates de naissance'!$I$8:$J$3642,2,0))</f>
        <v/>
      </c>
      <c r="AJ17" s="48" t="str">
        <f t="shared" si="14"/>
        <v>8-9-1</v>
      </c>
      <c r="AK17" s="48" t="str">
        <f t="shared" si="15"/>
        <v>8-9-2</v>
      </c>
      <c r="AL17" s="49">
        <v>9</v>
      </c>
      <c r="AM17" s="50" t="str">
        <f>IF(ISERROR(VLOOKUP(AJ17,'Dates de naissance'!$I$8:$J$3642,2,0)),"",VLOOKUP(AJ17,'Dates de naissance'!$I$8:$J$3642,2,0))</f>
        <v/>
      </c>
      <c r="AN17" s="51" t="str">
        <f>IF(ISERROR(VLOOKUP(AK17,'Dates de naissance'!$I$8:$J$3642,2,0)),"",VLOOKUP(AK17,'Dates de naissance'!$I$8:$J$3642,2,0))</f>
        <v/>
      </c>
      <c r="AO17" s="48" t="str">
        <f t="shared" si="16"/>
        <v>9-9-1</v>
      </c>
      <c r="AP17" s="48" t="str">
        <f t="shared" si="17"/>
        <v>9-9-2</v>
      </c>
      <c r="AQ17" s="49">
        <v>9</v>
      </c>
      <c r="AR17" s="50" t="str">
        <f>IF(ISERROR(VLOOKUP(AO17,'Dates de naissance'!$I$8:$J$3642,2,0)),"",VLOOKUP(AO17,'Dates de naissance'!$I$8:$J$3642,2,0))</f>
        <v/>
      </c>
      <c r="AS17" s="51" t="str">
        <f>IF(ISERROR(VLOOKUP(AP17,'Dates de naissance'!$I$8:$J$3642,2,0)),"",VLOOKUP(AP17,'Dates de naissance'!$I$8:$J$3642,2,0))</f>
        <v/>
      </c>
      <c r="AT17" s="48" t="str">
        <f t="shared" si="18"/>
        <v>10-9-1</v>
      </c>
      <c r="AU17" s="48" t="str">
        <f t="shared" si="19"/>
        <v>10-9-2</v>
      </c>
      <c r="AV17" s="49">
        <v>9</v>
      </c>
      <c r="AW17" s="50" t="str">
        <f>IF(ISERROR(VLOOKUP(AT17,'Dates de naissance'!$I$8:$J$3642,2,0)),"",VLOOKUP(AT17,'Dates de naissance'!$I$8:$J$3642,2,0))</f>
        <v/>
      </c>
      <c r="AX17" s="51" t="str">
        <f>IF(ISERROR(VLOOKUP(AU17,'Dates de naissance'!$I$8:$J$3642,2,0)),"",VLOOKUP(AU17,'Dates de naissance'!$I$8:$J$3642,2,0))</f>
        <v/>
      </c>
      <c r="AY17" s="48" t="str">
        <f t="shared" si="20"/>
        <v>11-9-1</v>
      </c>
      <c r="AZ17" s="48" t="str">
        <f t="shared" si="21"/>
        <v>11-9-2</v>
      </c>
      <c r="BA17" s="49">
        <v>9</v>
      </c>
      <c r="BB17" s="50" t="str">
        <f>IF(ISERROR(VLOOKUP(AY17,'Dates de naissance'!$I$8:$J$3642,2,0)),"",VLOOKUP(AY17,'Dates de naissance'!$I$8:$J$3642,2,0))</f>
        <v/>
      </c>
      <c r="BC17" s="51" t="str">
        <f>IF(ISERROR(VLOOKUP(AZ17,'Dates de naissance'!$I$8:$J$3642,2,0)),"",VLOOKUP(AZ17,'Dates de naissance'!$I$8:$J$3642,2,0))</f>
        <v/>
      </c>
      <c r="BD17" s="48" t="str">
        <f t="shared" si="22"/>
        <v>12-9-1</v>
      </c>
      <c r="BE17" s="48" t="str">
        <f t="shared" si="23"/>
        <v>12-9-2</v>
      </c>
      <c r="BF17" s="49">
        <v>9</v>
      </c>
      <c r="BG17" s="50" t="str">
        <f>IF(ISERROR(VLOOKUP(BD17,'Dates de naissance'!$I$8:$J$3642,2,0)),"",VLOOKUP(BD17,'Dates de naissance'!$I$8:$J$3642,2,0))</f>
        <v/>
      </c>
      <c r="BH17" s="51" t="str">
        <f>IF(ISERROR(VLOOKUP(BE17,'Dates de naissance'!$I$8:$J$3642,2,0)),"",VLOOKUP(BE17,'Dates de naissance'!$I$8:$J$3642,2,0))</f>
        <v/>
      </c>
    </row>
    <row r="18" spans="1:60" s="48" customFormat="1" ht="11.8" x14ac:dyDescent="0.25">
      <c r="A18" s="48" t="str">
        <f t="shared" si="0"/>
        <v>1-10-1</v>
      </c>
      <c r="B18" s="48" t="str">
        <f t="shared" si="1"/>
        <v>1-10-2</v>
      </c>
      <c r="C18" s="49">
        <v>10</v>
      </c>
      <c r="D18" s="50" t="str">
        <f>IF(ISERROR(VLOOKUP(A18,'Dates de naissance'!$I$8:$J$3642,2,0)),"",VLOOKUP(A18,'Dates de naissance'!$I$8:$J$3642,2,0))</f>
        <v/>
      </c>
      <c r="E18" s="51" t="str">
        <f>IF(ISERROR(VLOOKUP(B18,'Dates de naissance'!$I$8:$J$3642,2,0)),"",VLOOKUP(B18,'Dates de naissance'!$I$8:$J$3642,2,0))</f>
        <v/>
      </c>
      <c r="F18" s="48" t="str">
        <f t="shared" si="2"/>
        <v>2-10-1</v>
      </c>
      <c r="G18" s="48" t="str">
        <f t="shared" si="3"/>
        <v>2-10-2</v>
      </c>
      <c r="H18" s="49">
        <v>10</v>
      </c>
      <c r="I18" s="50" t="str">
        <f>IF(ISERROR(VLOOKUP(F18,'Dates de naissance'!$I$8:$J$3642,2,0)),"",VLOOKUP(F18,'Dates de naissance'!$I$8:$J$3642,2,0))</f>
        <v/>
      </c>
      <c r="J18" s="51" t="str">
        <f>IF(ISERROR(VLOOKUP(G18,'Dates de naissance'!$I$8:$J$3642,2,0)),"",VLOOKUP(G18,'Dates de naissance'!$I$8:$J$3642,2,0))</f>
        <v/>
      </c>
      <c r="K18" s="48" t="str">
        <f t="shared" si="4"/>
        <v>3-10-1</v>
      </c>
      <c r="L18" s="48" t="str">
        <f t="shared" si="5"/>
        <v>3-10-2</v>
      </c>
      <c r="M18" s="49">
        <v>10</v>
      </c>
      <c r="N18" s="50" t="str">
        <f>IF(ISERROR(VLOOKUP(K18,'Dates de naissance'!$I$8:$J$3642,2,0)),"",VLOOKUP(K18,'Dates de naissance'!$I$8:$J$3642,2,0))</f>
        <v/>
      </c>
      <c r="O18" s="51" t="str">
        <f>IF(ISERROR(VLOOKUP(L18,'Dates de naissance'!$I$8:$J$3642,2,0)),"",VLOOKUP(L18,'Dates de naissance'!$I$8:$J$3642,2,0))</f>
        <v/>
      </c>
      <c r="P18" s="48" t="str">
        <f t="shared" si="6"/>
        <v>4-10-1</v>
      </c>
      <c r="Q18" s="48" t="str">
        <f t="shared" si="7"/>
        <v>4-10-2</v>
      </c>
      <c r="R18" s="49">
        <v>10</v>
      </c>
      <c r="S18" s="50" t="str">
        <f>IF(ISERROR(VLOOKUP(P18,'Dates de naissance'!$I$8:$J$3642,2,0)),"",VLOOKUP(P18,'Dates de naissance'!$I$8:$J$3642,2,0))</f>
        <v/>
      </c>
      <c r="T18" s="51" t="str">
        <f>IF(ISERROR(VLOOKUP(Q18,'Dates de naissance'!$I$8:$J$3642,2,0)),"",VLOOKUP(Q18,'Dates de naissance'!$I$8:$J$3642,2,0))</f>
        <v/>
      </c>
      <c r="U18" s="48" t="str">
        <f t="shared" si="8"/>
        <v>5-10-1</v>
      </c>
      <c r="V18" s="48" t="str">
        <f t="shared" si="9"/>
        <v>5-10-2</v>
      </c>
      <c r="W18" s="49">
        <v>10</v>
      </c>
      <c r="X18" s="50" t="str">
        <f>IF(ISERROR(VLOOKUP(U18,'Dates de naissance'!$I$8:$J$3642,2,0)),"",VLOOKUP(U18,'Dates de naissance'!$I$8:$J$3642,2,0))</f>
        <v/>
      </c>
      <c r="Y18" s="51" t="str">
        <f>IF(ISERROR(VLOOKUP(V18,'Dates de naissance'!$I$8:$J$3642,2,0)),"",VLOOKUP(V18,'Dates de naissance'!$I$8:$J$3642,2,0))</f>
        <v/>
      </c>
      <c r="Z18" s="48" t="str">
        <f t="shared" si="10"/>
        <v>6-10-1</v>
      </c>
      <c r="AA18" s="48" t="str">
        <f t="shared" si="11"/>
        <v>6-10-2</v>
      </c>
      <c r="AB18" s="49">
        <v>10</v>
      </c>
      <c r="AC18" s="50" t="str">
        <f>IF(ISERROR(VLOOKUP(Z18,'Dates de naissance'!$I$8:$J$3642,2,0)),"",VLOOKUP(Z18,'Dates de naissance'!$I$8:$J$3642,2,0))</f>
        <v/>
      </c>
      <c r="AD18" s="51" t="str">
        <f>IF(ISERROR(VLOOKUP(AA18,'Dates de naissance'!$I$8:$J$3642,2,0)),"",VLOOKUP(AA18,'Dates de naissance'!$I$8:$J$3642,2,0))</f>
        <v/>
      </c>
      <c r="AE18" s="48" t="str">
        <f t="shared" si="12"/>
        <v>7-10-1</v>
      </c>
      <c r="AF18" s="48" t="str">
        <f t="shared" si="13"/>
        <v>7-10-2</v>
      </c>
      <c r="AG18" s="49">
        <v>10</v>
      </c>
      <c r="AH18" s="50" t="str">
        <f>IF(ISERROR(VLOOKUP(AE18,'Dates de naissance'!$I$8:$J$3642,2,0)),"",VLOOKUP(AE18,'Dates de naissance'!$I$8:$J$3642,2,0))</f>
        <v/>
      </c>
      <c r="AI18" s="51" t="str">
        <f>IF(ISERROR(VLOOKUP(AF18,'Dates de naissance'!$I$8:$J$3642,2,0)),"",VLOOKUP(AF18,'Dates de naissance'!$I$8:$J$3642,2,0))</f>
        <v/>
      </c>
      <c r="AJ18" s="48" t="str">
        <f t="shared" si="14"/>
        <v>8-10-1</v>
      </c>
      <c r="AK18" s="48" t="str">
        <f t="shared" si="15"/>
        <v>8-10-2</v>
      </c>
      <c r="AL18" s="49">
        <v>10</v>
      </c>
      <c r="AM18" s="50" t="str">
        <f>IF(ISERROR(VLOOKUP(AJ18,'Dates de naissance'!$I$8:$J$3642,2,0)),"",VLOOKUP(AJ18,'Dates de naissance'!$I$8:$J$3642,2,0))</f>
        <v/>
      </c>
      <c r="AN18" s="51" t="str">
        <f>IF(ISERROR(VLOOKUP(AK18,'Dates de naissance'!$I$8:$J$3642,2,0)),"",VLOOKUP(AK18,'Dates de naissance'!$I$8:$J$3642,2,0))</f>
        <v/>
      </c>
      <c r="AO18" s="48" t="str">
        <f t="shared" si="16"/>
        <v>9-10-1</v>
      </c>
      <c r="AP18" s="48" t="str">
        <f t="shared" si="17"/>
        <v>9-10-2</v>
      </c>
      <c r="AQ18" s="49">
        <v>10</v>
      </c>
      <c r="AR18" s="50" t="str">
        <f>IF(ISERROR(VLOOKUP(AO18,'Dates de naissance'!$I$8:$J$3642,2,0)),"",VLOOKUP(AO18,'Dates de naissance'!$I$8:$J$3642,2,0))</f>
        <v/>
      </c>
      <c r="AS18" s="51" t="str">
        <f>IF(ISERROR(VLOOKUP(AP18,'Dates de naissance'!$I$8:$J$3642,2,0)),"",VLOOKUP(AP18,'Dates de naissance'!$I$8:$J$3642,2,0))</f>
        <v/>
      </c>
      <c r="AT18" s="48" t="str">
        <f t="shared" si="18"/>
        <v>10-10-1</v>
      </c>
      <c r="AU18" s="48" t="str">
        <f t="shared" si="19"/>
        <v>10-10-2</v>
      </c>
      <c r="AV18" s="49">
        <v>10</v>
      </c>
      <c r="AW18" s="50" t="str">
        <f>IF(ISERROR(VLOOKUP(AT18,'Dates de naissance'!$I$8:$J$3642,2,0)),"",VLOOKUP(AT18,'Dates de naissance'!$I$8:$J$3642,2,0))</f>
        <v/>
      </c>
      <c r="AX18" s="51" t="str">
        <f>IF(ISERROR(VLOOKUP(AU18,'Dates de naissance'!$I$8:$J$3642,2,0)),"",VLOOKUP(AU18,'Dates de naissance'!$I$8:$J$3642,2,0))</f>
        <v/>
      </c>
      <c r="AY18" s="48" t="str">
        <f t="shared" si="20"/>
        <v>11-10-1</v>
      </c>
      <c r="AZ18" s="48" t="str">
        <f t="shared" si="21"/>
        <v>11-10-2</v>
      </c>
      <c r="BA18" s="49">
        <v>10</v>
      </c>
      <c r="BB18" s="50" t="str">
        <f>IF(ISERROR(VLOOKUP(AY18,'Dates de naissance'!$I$8:$J$3642,2,0)),"",VLOOKUP(AY18,'Dates de naissance'!$I$8:$J$3642,2,0))</f>
        <v/>
      </c>
      <c r="BC18" s="51" t="str">
        <f>IF(ISERROR(VLOOKUP(AZ18,'Dates de naissance'!$I$8:$J$3642,2,0)),"",VLOOKUP(AZ18,'Dates de naissance'!$I$8:$J$3642,2,0))</f>
        <v/>
      </c>
      <c r="BD18" s="48" t="str">
        <f t="shared" si="22"/>
        <v>12-10-1</v>
      </c>
      <c r="BE18" s="48" t="str">
        <f t="shared" si="23"/>
        <v>12-10-2</v>
      </c>
      <c r="BF18" s="49">
        <v>10</v>
      </c>
      <c r="BG18" s="50" t="str">
        <f>IF(ISERROR(VLOOKUP(BD18,'Dates de naissance'!$I$8:$J$3642,2,0)),"",VLOOKUP(BD18,'Dates de naissance'!$I$8:$J$3642,2,0))</f>
        <v/>
      </c>
      <c r="BH18" s="51" t="str">
        <f>IF(ISERROR(VLOOKUP(BE18,'Dates de naissance'!$I$8:$J$3642,2,0)),"",VLOOKUP(BE18,'Dates de naissance'!$I$8:$J$3642,2,0))</f>
        <v/>
      </c>
    </row>
    <row r="19" spans="1:60" s="48" customFormat="1" ht="11.8" x14ac:dyDescent="0.25">
      <c r="A19" s="48" t="str">
        <f t="shared" si="0"/>
        <v>1-11-1</v>
      </c>
      <c r="B19" s="48" t="str">
        <f t="shared" si="1"/>
        <v>1-11-2</v>
      </c>
      <c r="C19" s="49">
        <v>11</v>
      </c>
      <c r="D19" s="50" t="str">
        <f>IF(ISERROR(VLOOKUP(A19,'Dates de naissance'!$I$8:$J$3642,2,0)),"",VLOOKUP(A19,'Dates de naissance'!$I$8:$J$3642,2,0))</f>
        <v/>
      </c>
      <c r="E19" s="51" t="str">
        <f>IF(ISERROR(VLOOKUP(B19,'Dates de naissance'!$I$8:$J$3642,2,0)),"",VLOOKUP(B19,'Dates de naissance'!$I$8:$J$3642,2,0))</f>
        <v/>
      </c>
      <c r="F19" s="48" t="str">
        <f t="shared" si="2"/>
        <v>2-11-1</v>
      </c>
      <c r="G19" s="48" t="str">
        <f t="shared" si="3"/>
        <v>2-11-2</v>
      </c>
      <c r="H19" s="49">
        <v>11</v>
      </c>
      <c r="I19" s="50" t="str">
        <f>IF(ISERROR(VLOOKUP(F19,'Dates de naissance'!$I$8:$J$3642,2,0)),"",VLOOKUP(F19,'Dates de naissance'!$I$8:$J$3642,2,0))</f>
        <v/>
      </c>
      <c r="J19" s="51" t="str">
        <f>IF(ISERROR(VLOOKUP(G19,'Dates de naissance'!$I$8:$J$3642,2,0)),"",VLOOKUP(G19,'Dates de naissance'!$I$8:$J$3642,2,0))</f>
        <v/>
      </c>
      <c r="K19" s="48" t="str">
        <f t="shared" si="4"/>
        <v>3-11-1</v>
      </c>
      <c r="L19" s="48" t="str">
        <f t="shared" si="5"/>
        <v>3-11-2</v>
      </c>
      <c r="M19" s="49">
        <v>11</v>
      </c>
      <c r="N19" s="50" t="str">
        <f>IF(ISERROR(VLOOKUP(K19,'Dates de naissance'!$I$8:$J$3642,2,0)),"",VLOOKUP(K19,'Dates de naissance'!$I$8:$J$3642,2,0))</f>
        <v/>
      </c>
      <c r="O19" s="51" t="str">
        <f>IF(ISERROR(VLOOKUP(L19,'Dates de naissance'!$I$8:$J$3642,2,0)),"",VLOOKUP(L19,'Dates de naissance'!$I$8:$J$3642,2,0))</f>
        <v/>
      </c>
      <c r="P19" s="48" t="str">
        <f t="shared" si="6"/>
        <v>4-11-1</v>
      </c>
      <c r="Q19" s="48" t="str">
        <f t="shared" si="7"/>
        <v>4-11-2</v>
      </c>
      <c r="R19" s="49">
        <v>11</v>
      </c>
      <c r="S19" s="50" t="str">
        <f>IF(ISERROR(VLOOKUP(P19,'Dates de naissance'!$I$8:$J$3642,2,0)),"",VLOOKUP(P19,'Dates de naissance'!$I$8:$J$3642,2,0))</f>
        <v/>
      </c>
      <c r="T19" s="51" t="str">
        <f>IF(ISERROR(VLOOKUP(Q19,'Dates de naissance'!$I$8:$J$3642,2,0)),"",VLOOKUP(Q19,'Dates de naissance'!$I$8:$J$3642,2,0))</f>
        <v/>
      </c>
      <c r="U19" s="48" t="str">
        <f t="shared" si="8"/>
        <v>5-11-1</v>
      </c>
      <c r="V19" s="48" t="str">
        <f t="shared" si="9"/>
        <v>5-11-2</v>
      </c>
      <c r="W19" s="49">
        <v>11</v>
      </c>
      <c r="X19" s="50" t="str">
        <f>IF(ISERROR(VLOOKUP(U19,'Dates de naissance'!$I$8:$J$3642,2,0)),"",VLOOKUP(U19,'Dates de naissance'!$I$8:$J$3642,2,0))</f>
        <v/>
      </c>
      <c r="Y19" s="51" t="str">
        <f>IF(ISERROR(VLOOKUP(V19,'Dates de naissance'!$I$8:$J$3642,2,0)),"",VLOOKUP(V19,'Dates de naissance'!$I$8:$J$3642,2,0))</f>
        <v/>
      </c>
      <c r="Z19" s="48" t="str">
        <f t="shared" si="10"/>
        <v>6-11-1</v>
      </c>
      <c r="AA19" s="48" t="str">
        <f t="shared" si="11"/>
        <v>6-11-2</v>
      </c>
      <c r="AB19" s="49">
        <v>11</v>
      </c>
      <c r="AC19" s="50" t="str">
        <f>IF(ISERROR(VLOOKUP(Z19,'Dates de naissance'!$I$8:$J$3642,2,0)),"",VLOOKUP(Z19,'Dates de naissance'!$I$8:$J$3642,2,0))</f>
        <v/>
      </c>
      <c r="AD19" s="51" t="str">
        <f>IF(ISERROR(VLOOKUP(AA19,'Dates de naissance'!$I$8:$J$3642,2,0)),"",VLOOKUP(AA19,'Dates de naissance'!$I$8:$J$3642,2,0))</f>
        <v/>
      </c>
      <c r="AE19" s="48" t="str">
        <f t="shared" si="12"/>
        <v>7-11-1</v>
      </c>
      <c r="AF19" s="48" t="str">
        <f t="shared" si="13"/>
        <v>7-11-2</v>
      </c>
      <c r="AG19" s="49">
        <v>11</v>
      </c>
      <c r="AH19" s="50" t="str">
        <f>IF(ISERROR(VLOOKUP(AE19,'Dates de naissance'!$I$8:$J$3642,2,0)),"",VLOOKUP(AE19,'Dates de naissance'!$I$8:$J$3642,2,0))</f>
        <v/>
      </c>
      <c r="AI19" s="51" t="str">
        <f>IF(ISERROR(VLOOKUP(AF19,'Dates de naissance'!$I$8:$J$3642,2,0)),"",VLOOKUP(AF19,'Dates de naissance'!$I$8:$J$3642,2,0))</f>
        <v/>
      </c>
      <c r="AJ19" s="48" t="str">
        <f t="shared" si="14"/>
        <v>8-11-1</v>
      </c>
      <c r="AK19" s="48" t="str">
        <f t="shared" si="15"/>
        <v>8-11-2</v>
      </c>
      <c r="AL19" s="49">
        <v>11</v>
      </c>
      <c r="AM19" s="50" t="str">
        <f>IF(ISERROR(VLOOKUP(AJ19,'Dates de naissance'!$I$8:$J$3642,2,0)),"",VLOOKUP(AJ19,'Dates de naissance'!$I$8:$J$3642,2,0))</f>
        <v/>
      </c>
      <c r="AN19" s="51" t="str">
        <f>IF(ISERROR(VLOOKUP(AK19,'Dates de naissance'!$I$8:$J$3642,2,0)),"",VLOOKUP(AK19,'Dates de naissance'!$I$8:$J$3642,2,0))</f>
        <v/>
      </c>
      <c r="AO19" s="48" t="str">
        <f t="shared" si="16"/>
        <v>9-11-1</v>
      </c>
      <c r="AP19" s="48" t="str">
        <f t="shared" si="17"/>
        <v>9-11-2</v>
      </c>
      <c r="AQ19" s="49">
        <v>11</v>
      </c>
      <c r="AR19" s="50" t="str">
        <f>IF(ISERROR(VLOOKUP(AO19,'Dates de naissance'!$I$8:$J$3642,2,0)),"",VLOOKUP(AO19,'Dates de naissance'!$I$8:$J$3642,2,0))</f>
        <v/>
      </c>
      <c r="AS19" s="51" t="str">
        <f>IF(ISERROR(VLOOKUP(AP19,'Dates de naissance'!$I$8:$J$3642,2,0)),"",VLOOKUP(AP19,'Dates de naissance'!$I$8:$J$3642,2,0))</f>
        <v/>
      </c>
      <c r="AT19" s="48" t="str">
        <f t="shared" si="18"/>
        <v>10-11-1</v>
      </c>
      <c r="AU19" s="48" t="str">
        <f t="shared" si="19"/>
        <v>10-11-2</v>
      </c>
      <c r="AV19" s="49">
        <v>11</v>
      </c>
      <c r="AW19" s="50" t="str">
        <f>IF(ISERROR(VLOOKUP(AT19,'Dates de naissance'!$I$8:$J$3642,2,0)),"",VLOOKUP(AT19,'Dates de naissance'!$I$8:$J$3642,2,0))</f>
        <v/>
      </c>
      <c r="AX19" s="51" t="str">
        <f>IF(ISERROR(VLOOKUP(AU19,'Dates de naissance'!$I$8:$J$3642,2,0)),"",VLOOKUP(AU19,'Dates de naissance'!$I$8:$J$3642,2,0))</f>
        <v/>
      </c>
      <c r="AY19" s="48" t="str">
        <f t="shared" si="20"/>
        <v>11-11-1</v>
      </c>
      <c r="AZ19" s="48" t="str">
        <f t="shared" si="21"/>
        <v>11-11-2</v>
      </c>
      <c r="BA19" s="49">
        <v>11</v>
      </c>
      <c r="BB19" s="50" t="str">
        <f>IF(ISERROR(VLOOKUP(AY19,'Dates de naissance'!$I$8:$J$3642,2,0)),"",VLOOKUP(AY19,'Dates de naissance'!$I$8:$J$3642,2,0))</f>
        <v/>
      </c>
      <c r="BC19" s="51" t="str">
        <f>IF(ISERROR(VLOOKUP(AZ19,'Dates de naissance'!$I$8:$J$3642,2,0)),"",VLOOKUP(AZ19,'Dates de naissance'!$I$8:$J$3642,2,0))</f>
        <v/>
      </c>
      <c r="BD19" s="48" t="str">
        <f t="shared" si="22"/>
        <v>12-11-1</v>
      </c>
      <c r="BE19" s="48" t="str">
        <f t="shared" si="23"/>
        <v>12-11-2</v>
      </c>
      <c r="BF19" s="49">
        <v>11</v>
      </c>
      <c r="BG19" s="50" t="str">
        <f>IF(ISERROR(VLOOKUP(BD19,'Dates de naissance'!$I$8:$J$3642,2,0)),"",VLOOKUP(BD19,'Dates de naissance'!$I$8:$J$3642,2,0))</f>
        <v/>
      </c>
      <c r="BH19" s="51" t="str">
        <f>IF(ISERROR(VLOOKUP(BE19,'Dates de naissance'!$I$8:$J$3642,2,0)),"",VLOOKUP(BE19,'Dates de naissance'!$I$8:$J$3642,2,0))</f>
        <v/>
      </c>
    </row>
    <row r="20" spans="1:60" s="48" customFormat="1" ht="11.8" x14ac:dyDescent="0.25">
      <c r="A20" s="48" t="str">
        <f t="shared" si="0"/>
        <v>1-12-1</v>
      </c>
      <c r="B20" s="48" t="str">
        <f t="shared" si="1"/>
        <v>1-12-2</v>
      </c>
      <c r="C20" s="49">
        <v>12</v>
      </c>
      <c r="D20" s="50" t="str">
        <f>IF(ISERROR(VLOOKUP(A20,'Dates de naissance'!$I$8:$J$3642,2,0)),"",VLOOKUP(A20,'Dates de naissance'!$I$8:$J$3642,2,0))</f>
        <v/>
      </c>
      <c r="E20" s="51" t="str">
        <f>IF(ISERROR(VLOOKUP(B20,'Dates de naissance'!$I$8:$J$3642,2,0)),"",VLOOKUP(B20,'Dates de naissance'!$I$8:$J$3642,2,0))</f>
        <v/>
      </c>
      <c r="F20" s="48" t="str">
        <f t="shared" si="2"/>
        <v>2-12-1</v>
      </c>
      <c r="G20" s="48" t="str">
        <f t="shared" si="3"/>
        <v>2-12-2</v>
      </c>
      <c r="H20" s="49">
        <v>12</v>
      </c>
      <c r="I20" s="50" t="str">
        <f>IF(ISERROR(VLOOKUP(F20,'Dates de naissance'!$I$8:$J$3642,2,0)),"",VLOOKUP(F20,'Dates de naissance'!$I$8:$J$3642,2,0))</f>
        <v/>
      </c>
      <c r="J20" s="51" t="str">
        <f>IF(ISERROR(VLOOKUP(G20,'Dates de naissance'!$I$8:$J$3642,2,0)),"",VLOOKUP(G20,'Dates de naissance'!$I$8:$J$3642,2,0))</f>
        <v/>
      </c>
      <c r="K20" s="48" t="str">
        <f t="shared" si="4"/>
        <v>3-12-1</v>
      </c>
      <c r="L20" s="48" t="str">
        <f t="shared" si="5"/>
        <v>3-12-2</v>
      </c>
      <c r="M20" s="49">
        <v>12</v>
      </c>
      <c r="N20" s="50" t="str">
        <f>IF(ISERROR(VLOOKUP(K20,'Dates de naissance'!$I$8:$J$3642,2,0)),"",VLOOKUP(K20,'Dates de naissance'!$I$8:$J$3642,2,0))</f>
        <v/>
      </c>
      <c r="O20" s="51" t="str">
        <f>IF(ISERROR(VLOOKUP(L20,'Dates de naissance'!$I$8:$J$3642,2,0)),"",VLOOKUP(L20,'Dates de naissance'!$I$8:$J$3642,2,0))</f>
        <v/>
      </c>
      <c r="P20" s="48" t="str">
        <f t="shared" si="6"/>
        <v>4-12-1</v>
      </c>
      <c r="Q20" s="48" t="str">
        <f t="shared" si="7"/>
        <v>4-12-2</v>
      </c>
      <c r="R20" s="49">
        <v>12</v>
      </c>
      <c r="S20" s="50" t="str">
        <f>IF(ISERROR(VLOOKUP(P20,'Dates de naissance'!$I$8:$J$3642,2,0)),"",VLOOKUP(P20,'Dates de naissance'!$I$8:$J$3642,2,0))</f>
        <v/>
      </c>
      <c r="T20" s="51" t="str">
        <f>IF(ISERROR(VLOOKUP(Q20,'Dates de naissance'!$I$8:$J$3642,2,0)),"",VLOOKUP(Q20,'Dates de naissance'!$I$8:$J$3642,2,0))</f>
        <v/>
      </c>
      <c r="U20" s="48" t="str">
        <f t="shared" si="8"/>
        <v>5-12-1</v>
      </c>
      <c r="V20" s="48" t="str">
        <f t="shared" si="9"/>
        <v>5-12-2</v>
      </c>
      <c r="W20" s="49">
        <v>12</v>
      </c>
      <c r="X20" s="50" t="str">
        <f>IF(ISERROR(VLOOKUP(U20,'Dates de naissance'!$I$8:$J$3642,2,0)),"",VLOOKUP(U20,'Dates de naissance'!$I$8:$J$3642,2,0))</f>
        <v/>
      </c>
      <c r="Y20" s="51" t="str">
        <f>IF(ISERROR(VLOOKUP(V20,'Dates de naissance'!$I$8:$J$3642,2,0)),"",VLOOKUP(V20,'Dates de naissance'!$I$8:$J$3642,2,0))</f>
        <v/>
      </c>
      <c r="Z20" s="48" t="str">
        <f t="shared" si="10"/>
        <v>6-12-1</v>
      </c>
      <c r="AA20" s="48" t="str">
        <f t="shared" si="11"/>
        <v>6-12-2</v>
      </c>
      <c r="AB20" s="49">
        <v>12</v>
      </c>
      <c r="AC20" s="50" t="str">
        <f>IF(ISERROR(VLOOKUP(Z20,'Dates de naissance'!$I$8:$J$3642,2,0)),"",VLOOKUP(Z20,'Dates de naissance'!$I$8:$J$3642,2,0))</f>
        <v/>
      </c>
      <c r="AD20" s="51" t="str">
        <f>IF(ISERROR(VLOOKUP(AA20,'Dates de naissance'!$I$8:$J$3642,2,0)),"",VLOOKUP(AA20,'Dates de naissance'!$I$8:$J$3642,2,0))</f>
        <v/>
      </c>
      <c r="AE20" s="48" t="str">
        <f t="shared" si="12"/>
        <v>7-12-1</v>
      </c>
      <c r="AF20" s="48" t="str">
        <f t="shared" si="13"/>
        <v>7-12-2</v>
      </c>
      <c r="AG20" s="49">
        <v>12</v>
      </c>
      <c r="AH20" s="50" t="str">
        <f>IF(ISERROR(VLOOKUP(AE20,'Dates de naissance'!$I$8:$J$3642,2,0)),"",VLOOKUP(AE20,'Dates de naissance'!$I$8:$J$3642,2,0))</f>
        <v/>
      </c>
      <c r="AI20" s="51" t="str">
        <f>IF(ISERROR(VLOOKUP(AF20,'Dates de naissance'!$I$8:$J$3642,2,0)),"",VLOOKUP(AF20,'Dates de naissance'!$I$8:$J$3642,2,0))</f>
        <v/>
      </c>
      <c r="AJ20" s="48" t="str">
        <f t="shared" si="14"/>
        <v>8-12-1</v>
      </c>
      <c r="AK20" s="48" t="str">
        <f t="shared" si="15"/>
        <v>8-12-2</v>
      </c>
      <c r="AL20" s="49">
        <v>12</v>
      </c>
      <c r="AM20" s="50" t="str">
        <f>IF(ISERROR(VLOOKUP(AJ20,'Dates de naissance'!$I$8:$J$3642,2,0)),"",VLOOKUP(AJ20,'Dates de naissance'!$I$8:$J$3642,2,0))</f>
        <v/>
      </c>
      <c r="AN20" s="51" t="str">
        <f>IF(ISERROR(VLOOKUP(AK20,'Dates de naissance'!$I$8:$J$3642,2,0)),"",VLOOKUP(AK20,'Dates de naissance'!$I$8:$J$3642,2,0))</f>
        <v/>
      </c>
      <c r="AO20" s="48" t="str">
        <f t="shared" si="16"/>
        <v>9-12-1</v>
      </c>
      <c r="AP20" s="48" t="str">
        <f t="shared" si="17"/>
        <v>9-12-2</v>
      </c>
      <c r="AQ20" s="49">
        <v>12</v>
      </c>
      <c r="AR20" s="50" t="str">
        <f>IF(ISERROR(VLOOKUP(AO20,'Dates de naissance'!$I$8:$J$3642,2,0)),"",VLOOKUP(AO20,'Dates de naissance'!$I$8:$J$3642,2,0))</f>
        <v/>
      </c>
      <c r="AS20" s="51" t="str">
        <f>IF(ISERROR(VLOOKUP(AP20,'Dates de naissance'!$I$8:$J$3642,2,0)),"",VLOOKUP(AP20,'Dates de naissance'!$I$8:$J$3642,2,0))</f>
        <v/>
      </c>
      <c r="AT20" s="48" t="str">
        <f t="shared" si="18"/>
        <v>10-12-1</v>
      </c>
      <c r="AU20" s="48" t="str">
        <f t="shared" si="19"/>
        <v>10-12-2</v>
      </c>
      <c r="AV20" s="49">
        <v>12</v>
      </c>
      <c r="AW20" s="50" t="str">
        <f>IF(ISERROR(VLOOKUP(AT20,'Dates de naissance'!$I$8:$J$3642,2,0)),"",VLOOKUP(AT20,'Dates de naissance'!$I$8:$J$3642,2,0))</f>
        <v/>
      </c>
      <c r="AX20" s="51" t="str">
        <f>IF(ISERROR(VLOOKUP(AU20,'Dates de naissance'!$I$8:$J$3642,2,0)),"",VLOOKUP(AU20,'Dates de naissance'!$I$8:$J$3642,2,0))</f>
        <v/>
      </c>
      <c r="AY20" s="48" t="str">
        <f t="shared" si="20"/>
        <v>11-12-1</v>
      </c>
      <c r="AZ20" s="48" t="str">
        <f t="shared" si="21"/>
        <v>11-12-2</v>
      </c>
      <c r="BA20" s="49">
        <v>12</v>
      </c>
      <c r="BB20" s="50" t="str">
        <f>IF(ISERROR(VLOOKUP(AY20,'Dates de naissance'!$I$8:$J$3642,2,0)),"",VLOOKUP(AY20,'Dates de naissance'!$I$8:$J$3642,2,0))</f>
        <v/>
      </c>
      <c r="BC20" s="51" t="str">
        <f>IF(ISERROR(VLOOKUP(AZ20,'Dates de naissance'!$I$8:$J$3642,2,0)),"",VLOOKUP(AZ20,'Dates de naissance'!$I$8:$J$3642,2,0))</f>
        <v/>
      </c>
      <c r="BD20" s="48" t="str">
        <f t="shared" si="22"/>
        <v>12-12-1</v>
      </c>
      <c r="BE20" s="48" t="str">
        <f t="shared" si="23"/>
        <v>12-12-2</v>
      </c>
      <c r="BF20" s="49">
        <v>12</v>
      </c>
      <c r="BG20" s="50" t="str">
        <f>IF(ISERROR(VLOOKUP(BD20,'Dates de naissance'!$I$8:$J$3642,2,0)),"",VLOOKUP(BD20,'Dates de naissance'!$I$8:$J$3642,2,0))</f>
        <v/>
      </c>
      <c r="BH20" s="51" t="str">
        <f>IF(ISERROR(VLOOKUP(BE20,'Dates de naissance'!$I$8:$J$3642,2,0)),"",VLOOKUP(BE20,'Dates de naissance'!$I$8:$J$3642,2,0))</f>
        <v/>
      </c>
    </row>
    <row r="21" spans="1:60" s="48" customFormat="1" ht="11.8" x14ac:dyDescent="0.25">
      <c r="A21" s="48" t="str">
        <f t="shared" si="0"/>
        <v>1-13-1</v>
      </c>
      <c r="B21" s="48" t="str">
        <f t="shared" si="1"/>
        <v>1-13-2</v>
      </c>
      <c r="C21" s="49">
        <v>13</v>
      </c>
      <c r="D21" s="50" t="str">
        <f>IF(ISERROR(VLOOKUP(A21,'Dates de naissance'!$I$8:$J$3642,2,0)),"",VLOOKUP(A21,'Dates de naissance'!$I$8:$J$3642,2,0))</f>
        <v/>
      </c>
      <c r="E21" s="51" t="str">
        <f>IF(ISERROR(VLOOKUP(B21,'Dates de naissance'!$I$8:$J$3642,2,0)),"",VLOOKUP(B21,'Dates de naissance'!$I$8:$J$3642,2,0))</f>
        <v/>
      </c>
      <c r="F21" s="48" t="str">
        <f t="shared" si="2"/>
        <v>2-13-1</v>
      </c>
      <c r="G21" s="48" t="str">
        <f t="shared" si="3"/>
        <v>2-13-2</v>
      </c>
      <c r="H21" s="49">
        <v>13</v>
      </c>
      <c r="I21" s="50" t="str">
        <f>IF(ISERROR(VLOOKUP(F21,'Dates de naissance'!$I$8:$J$3642,2,0)),"",VLOOKUP(F21,'Dates de naissance'!$I$8:$J$3642,2,0))</f>
        <v/>
      </c>
      <c r="J21" s="51" t="str">
        <f>IF(ISERROR(VLOOKUP(G21,'Dates de naissance'!$I$8:$J$3642,2,0)),"",VLOOKUP(G21,'Dates de naissance'!$I$8:$J$3642,2,0))</f>
        <v/>
      </c>
      <c r="K21" s="48" t="str">
        <f t="shared" si="4"/>
        <v>3-13-1</v>
      </c>
      <c r="L21" s="48" t="str">
        <f t="shared" si="5"/>
        <v>3-13-2</v>
      </c>
      <c r="M21" s="49">
        <v>13</v>
      </c>
      <c r="N21" s="50" t="str">
        <f>IF(ISERROR(VLOOKUP(K21,'Dates de naissance'!$I$8:$J$3642,2,0)),"",VLOOKUP(K21,'Dates de naissance'!$I$8:$J$3642,2,0))</f>
        <v/>
      </c>
      <c r="O21" s="51" t="str">
        <f>IF(ISERROR(VLOOKUP(L21,'Dates de naissance'!$I$8:$J$3642,2,0)),"",VLOOKUP(L21,'Dates de naissance'!$I$8:$J$3642,2,0))</f>
        <v/>
      </c>
      <c r="P21" s="48" t="str">
        <f t="shared" si="6"/>
        <v>4-13-1</v>
      </c>
      <c r="Q21" s="48" t="str">
        <f t="shared" si="7"/>
        <v>4-13-2</v>
      </c>
      <c r="R21" s="49">
        <v>13</v>
      </c>
      <c r="S21" s="50" t="str">
        <f>IF(ISERROR(VLOOKUP(P21,'Dates de naissance'!$I$8:$J$3642,2,0)),"",VLOOKUP(P21,'Dates de naissance'!$I$8:$J$3642,2,0))</f>
        <v/>
      </c>
      <c r="T21" s="51" t="str">
        <f>IF(ISERROR(VLOOKUP(Q21,'Dates de naissance'!$I$8:$J$3642,2,0)),"",VLOOKUP(Q21,'Dates de naissance'!$I$8:$J$3642,2,0))</f>
        <v/>
      </c>
      <c r="U21" s="48" t="str">
        <f t="shared" si="8"/>
        <v>5-13-1</v>
      </c>
      <c r="V21" s="48" t="str">
        <f t="shared" si="9"/>
        <v>5-13-2</v>
      </c>
      <c r="W21" s="49">
        <v>13</v>
      </c>
      <c r="X21" s="50" t="str">
        <f>IF(ISERROR(VLOOKUP(U21,'Dates de naissance'!$I$8:$J$3642,2,0)),"",VLOOKUP(U21,'Dates de naissance'!$I$8:$J$3642,2,0))</f>
        <v/>
      </c>
      <c r="Y21" s="51" t="str">
        <f>IF(ISERROR(VLOOKUP(V21,'Dates de naissance'!$I$8:$J$3642,2,0)),"",VLOOKUP(V21,'Dates de naissance'!$I$8:$J$3642,2,0))</f>
        <v/>
      </c>
      <c r="Z21" s="48" t="str">
        <f t="shared" si="10"/>
        <v>6-13-1</v>
      </c>
      <c r="AA21" s="48" t="str">
        <f t="shared" si="11"/>
        <v>6-13-2</v>
      </c>
      <c r="AB21" s="49">
        <v>13</v>
      </c>
      <c r="AC21" s="50" t="str">
        <f>IF(ISERROR(VLOOKUP(Z21,'Dates de naissance'!$I$8:$J$3642,2,0)),"",VLOOKUP(Z21,'Dates de naissance'!$I$8:$J$3642,2,0))</f>
        <v/>
      </c>
      <c r="AD21" s="51" t="str">
        <f>IF(ISERROR(VLOOKUP(AA21,'Dates de naissance'!$I$8:$J$3642,2,0)),"",VLOOKUP(AA21,'Dates de naissance'!$I$8:$J$3642,2,0))</f>
        <v/>
      </c>
      <c r="AE21" s="48" t="str">
        <f t="shared" si="12"/>
        <v>7-13-1</v>
      </c>
      <c r="AF21" s="48" t="str">
        <f t="shared" si="13"/>
        <v>7-13-2</v>
      </c>
      <c r="AG21" s="49">
        <v>13</v>
      </c>
      <c r="AH21" s="50" t="str">
        <f>IF(ISERROR(VLOOKUP(AE21,'Dates de naissance'!$I$8:$J$3642,2,0)),"",VLOOKUP(AE21,'Dates de naissance'!$I$8:$J$3642,2,0))</f>
        <v/>
      </c>
      <c r="AI21" s="51" t="str">
        <f>IF(ISERROR(VLOOKUP(AF21,'Dates de naissance'!$I$8:$J$3642,2,0)),"",VLOOKUP(AF21,'Dates de naissance'!$I$8:$J$3642,2,0))</f>
        <v/>
      </c>
      <c r="AJ21" s="48" t="str">
        <f t="shared" si="14"/>
        <v>8-13-1</v>
      </c>
      <c r="AK21" s="48" t="str">
        <f t="shared" si="15"/>
        <v>8-13-2</v>
      </c>
      <c r="AL21" s="49">
        <v>13</v>
      </c>
      <c r="AM21" s="50" t="str">
        <f>IF(ISERROR(VLOOKUP(AJ21,'Dates de naissance'!$I$8:$J$3642,2,0)),"",VLOOKUP(AJ21,'Dates de naissance'!$I$8:$J$3642,2,0))</f>
        <v/>
      </c>
      <c r="AN21" s="51" t="str">
        <f>IF(ISERROR(VLOOKUP(AK21,'Dates de naissance'!$I$8:$J$3642,2,0)),"",VLOOKUP(AK21,'Dates de naissance'!$I$8:$J$3642,2,0))</f>
        <v/>
      </c>
      <c r="AO21" s="48" t="str">
        <f t="shared" si="16"/>
        <v>9-13-1</v>
      </c>
      <c r="AP21" s="48" t="str">
        <f t="shared" si="17"/>
        <v>9-13-2</v>
      </c>
      <c r="AQ21" s="49">
        <v>13</v>
      </c>
      <c r="AR21" s="50" t="str">
        <f>IF(ISERROR(VLOOKUP(AO21,'Dates de naissance'!$I$8:$J$3642,2,0)),"",VLOOKUP(AO21,'Dates de naissance'!$I$8:$J$3642,2,0))</f>
        <v/>
      </c>
      <c r="AS21" s="51" t="str">
        <f>IF(ISERROR(VLOOKUP(AP21,'Dates de naissance'!$I$8:$J$3642,2,0)),"",VLOOKUP(AP21,'Dates de naissance'!$I$8:$J$3642,2,0))</f>
        <v/>
      </c>
      <c r="AT21" s="48" t="str">
        <f t="shared" si="18"/>
        <v>10-13-1</v>
      </c>
      <c r="AU21" s="48" t="str">
        <f t="shared" si="19"/>
        <v>10-13-2</v>
      </c>
      <c r="AV21" s="49">
        <v>13</v>
      </c>
      <c r="AW21" s="50" t="str">
        <f>IF(ISERROR(VLOOKUP(AT21,'Dates de naissance'!$I$8:$J$3642,2,0)),"",VLOOKUP(AT21,'Dates de naissance'!$I$8:$J$3642,2,0))</f>
        <v/>
      </c>
      <c r="AX21" s="51" t="str">
        <f>IF(ISERROR(VLOOKUP(AU21,'Dates de naissance'!$I$8:$J$3642,2,0)),"",VLOOKUP(AU21,'Dates de naissance'!$I$8:$J$3642,2,0))</f>
        <v/>
      </c>
      <c r="AY21" s="48" t="str">
        <f t="shared" si="20"/>
        <v>11-13-1</v>
      </c>
      <c r="AZ21" s="48" t="str">
        <f t="shared" si="21"/>
        <v>11-13-2</v>
      </c>
      <c r="BA21" s="49">
        <v>13</v>
      </c>
      <c r="BB21" s="50" t="str">
        <f>IF(ISERROR(VLOOKUP(AY21,'Dates de naissance'!$I$8:$J$3642,2,0)),"",VLOOKUP(AY21,'Dates de naissance'!$I$8:$J$3642,2,0))</f>
        <v/>
      </c>
      <c r="BC21" s="51" t="str">
        <f>IF(ISERROR(VLOOKUP(AZ21,'Dates de naissance'!$I$8:$J$3642,2,0)),"",VLOOKUP(AZ21,'Dates de naissance'!$I$8:$J$3642,2,0))</f>
        <v/>
      </c>
      <c r="BD21" s="48" t="str">
        <f t="shared" si="22"/>
        <v>12-13-1</v>
      </c>
      <c r="BE21" s="48" t="str">
        <f t="shared" si="23"/>
        <v>12-13-2</v>
      </c>
      <c r="BF21" s="49">
        <v>13</v>
      </c>
      <c r="BG21" s="50" t="str">
        <f>IF(ISERROR(VLOOKUP(BD21,'Dates de naissance'!$I$8:$J$3642,2,0)),"",VLOOKUP(BD21,'Dates de naissance'!$I$8:$J$3642,2,0))</f>
        <v/>
      </c>
      <c r="BH21" s="51" t="str">
        <f>IF(ISERROR(VLOOKUP(BE21,'Dates de naissance'!$I$8:$J$3642,2,0)),"",VLOOKUP(BE21,'Dates de naissance'!$I$8:$J$3642,2,0))</f>
        <v/>
      </c>
    </row>
    <row r="22" spans="1:60" s="48" customFormat="1" ht="11.8" x14ac:dyDescent="0.25">
      <c r="A22" s="48" t="str">
        <f t="shared" si="0"/>
        <v>1-14-1</v>
      </c>
      <c r="B22" s="48" t="str">
        <f t="shared" si="1"/>
        <v>1-14-2</v>
      </c>
      <c r="C22" s="49">
        <v>14</v>
      </c>
      <c r="D22" s="50" t="str">
        <f>IF(ISERROR(VLOOKUP(A22,'Dates de naissance'!$I$8:$J$3642,2,0)),"",VLOOKUP(A22,'Dates de naissance'!$I$8:$J$3642,2,0))</f>
        <v/>
      </c>
      <c r="E22" s="51" t="str">
        <f>IF(ISERROR(VLOOKUP(B22,'Dates de naissance'!$I$8:$J$3642,2,0)),"",VLOOKUP(B22,'Dates de naissance'!$I$8:$J$3642,2,0))</f>
        <v/>
      </c>
      <c r="F22" s="48" t="str">
        <f t="shared" si="2"/>
        <v>2-14-1</v>
      </c>
      <c r="G22" s="48" t="str">
        <f t="shared" si="3"/>
        <v>2-14-2</v>
      </c>
      <c r="H22" s="49">
        <v>14</v>
      </c>
      <c r="I22" s="50" t="str">
        <f>IF(ISERROR(VLOOKUP(F22,'Dates de naissance'!$I$8:$J$3642,2,0)),"",VLOOKUP(F22,'Dates de naissance'!$I$8:$J$3642,2,0))</f>
        <v/>
      </c>
      <c r="J22" s="51" t="str">
        <f>IF(ISERROR(VLOOKUP(G22,'Dates de naissance'!$I$8:$J$3642,2,0)),"",VLOOKUP(G22,'Dates de naissance'!$I$8:$J$3642,2,0))</f>
        <v/>
      </c>
      <c r="K22" s="48" t="str">
        <f t="shared" si="4"/>
        <v>3-14-1</v>
      </c>
      <c r="L22" s="48" t="str">
        <f t="shared" si="5"/>
        <v>3-14-2</v>
      </c>
      <c r="M22" s="49">
        <v>14</v>
      </c>
      <c r="N22" s="50" t="str">
        <f>IF(ISERROR(VLOOKUP(K22,'Dates de naissance'!$I$8:$J$3642,2,0)),"",VLOOKUP(K22,'Dates de naissance'!$I$8:$J$3642,2,0))</f>
        <v/>
      </c>
      <c r="O22" s="51" t="str">
        <f>IF(ISERROR(VLOOKUP(L22,'Dates de naissance'!$I$8:$J$3642,2,0)),"",VLOOKUP(L22,'Dates de naissance'!$I$8:$J$3642,2,0))</f>
        <v/>
      </c>
      <c r="P22" s="48" t="str">
        <f t="shared" si="6"/>
        <v>4-14-1</v>
      </c>
      <c r="Q22" s="48" t="str">
        <f t="shared" si="7"/>
        <v>4-14-2</v>
      </c>
      <c r="R22" s="49">
        <v>14</v>
      </c>
      <c r="S22" s="50" t="str">
        <f>IF(ISERROR(VLOOKUP(P22,'Dates de naissance'!$I$8:$J$3642,2,0)),"",VLOOKUP(P22,'Dates de naissance'!$I$8:$J$3642,2,0))</f>
        <v/>
      </c>
      <c r="T22" s="51" t="str">
        <f>IF(ISERROR(VLOOKUP(Q22,'Dates de naissance'!$I$8:$J$3642,2,0)),"",VLOOKUP(Q22,'Dates de naissance'!$I$8:$J$3642,2,0))</f>
        <v/>
      </c>
      <c r="U22" s="48" t="str">
        <f t="shared" si="8"/>
        <v>5-14-1</v>
      </c>
      <c r="V22" s="48" t="str">
        <f t="shared" si="9"/>
        <v>5-14-2</v>
      </c>
      <c r="W22" s="49">
        <v>14</v>
      </c>
      <c r="X22" s="50" t="str">
        <f>IF(ISERROR(VLOOKUP(U22,'Dates de naissance'!$I$8:$J$3642,2,0)),"",VLOOKUP(U22,'Dates de naissance'!$I$8:$J$3642,2,0))</f>
        <v/>
      </c>
      <c r="Y22" s="51" t="str">
        <f>IF(ISERROR(VLOOKUP(V22,'Dates de naissance'!$I$8:$J$3642,2,0)),"",VLOOKUP(V22,'Dates de naissance'!$I$8:$J$3642,2,0))</f>
        <v/>
      </c>
      <c r="Z22" s="48" t="str">
        <f t="shared" si="10"/>
        <v>6-14-1</v>
      </c>
      <c r="AA22" s="48" t="str">
        <f t="shared" si="11"/>
        <v>6-14-2</v>
      </c>
      <c r="AB22" s="49">
        <v>14</v>
      </c>
      <c r="AC22" s="50" t="str">
        <f>IF(ISERROR(VLOOKUP(Z22,'Dates de naissance'!$I$8:$J$3642,2,0)),"",VLOOKUP(Z22,'Dates de naissance'!$I$8:$J$3642,2,0))</f>
        <v/>
      </c>
      <c r="AD22" s="51" t="str">
        <f>IF(ISERROR(VLOOKUP(AA22,'Dates de naissance'!$I$8:$J$3642,2,0)),"",VLOOKUP(AA22,'Dates de naissance'!$I$8:$J$3642,2,0))</f>
        <v/>
      </c>
      <c r="AE22" s="48" t="str">
        <f t="shared" si="12"/>
        <v>7-14-1</v>
      </c>
      <c r="AF22" s="48" t="str">
        <f t="shared" si="13"/>
        <v>7-14-2</v>
      </c>
      <c r="AG22" s="49">
        <v>14</v>
      </c>
      <c r="AH22" s="50" t="str">
        <f>IF(ISERROR(VLOOKUP(AE22,'Dates de naissance'!$I$8:$J$3642,2,0)),"",VLOOKUP(AE22,'Dates de naissance'!$I$8:$J$3642,2,0))</f>
        <v/>
      </c>
      <c r="AI22" s="51" t="str">
        <f>IF(ISERROR(VLOOKUP(AF22,'Dates de naissance'!$I$8:$J$3642,2,0)),"",VLOOKUP(AF22,'Dates de naissance'!$I$8:$J$3642,2,0))</f>
        <v/>
      </c>
      <c r="AJ22" s="48" t="str">
        <f t="shared" si="14"/>
        <v>8-14-1</v>
      </c>
      <c r="AK22" s="48" t="str">
        <f t="shared" si="15"/>
        <v>8-14-2</v>
      </c>
      <c r="AL22" s="49">
        <v>14</v>
      </c>
      <c r="AM22" s="50" t="str">
        <f>IF(ISERROR(VLOOKUP(AJ22,'Dates de naissance'!$I$8:$J$3642,2,0)),"",VLOOKUP(AJ22,'Dates de naissance'!$I$8:$J$3642,2,0))</f>
        <v/>
      </c>
      <c r="AN22" s="51" t="str">
        <f>IF(ISERROR(VLOOKUP(AK22,'Dates de naissance'!$I$8:$J$3642,2,0)),"",VLOOKUP(AK22,'Dates de naissance'!$I$8:$J$3642,2,0))</f>
        <v/>
      </c>
      <c r="AO22" s="48" t="str">
        <f t="shared" si="16"/>
        <v>9-14-1</v>
      </c>
      <c r="AP22" s="48" t="str">
        <f t="shared" si="17"/>
        <v>9-14-2</v>
      </c>
      <c r="AQ22" s="49">
        <v>14</v>
      </c>
      <c r="AR22" s="50" t="str">
        <f>IF(ISERROR(VLOOKUP(AO22,'Dates de naissance'!$I$8:$J$3642,2,0)),"",VLOOKUP(AO22,'Dates de naissance'!$I$8:$J$3642,2,0))</f>
        <v/>
      </c>
      <c r="AS22" s="51" t="str">
        <f>IF(ISERROR(VLOOKUP(AP22,'Dates de naissance'!$I$8:$J$3642,2,0)),"",VLOOKUP(AP22,'Dates de naissance'!$I$8:$J$3642,2,0))</f>
        <v/>
      </c>
      <c r="AT22" s="48" t="str">
        <f t="shared" si="18"/>
        <v>10-14-1</v>
      </c>
      <c r="AU22" s="48" t="str">
        <f t="shared" si="19"/>
        <v>10-14-2</v>
      </c>
      <c r="AV22" s="49">
        <v>14</v>
      </c>
      <c r="AW22" s="50" t="str">
        <f>IF(ISERROR(VLOOKUP(AT22,'Dates de naissance'!$I$8:$J$3642,2,0)),"",VLOOKUP(AT22,'Dates de naissance'!$I$8:$J$3642,2,0))</f>
        <v/>
      </c>
      <c r="AX22" s="51" t="str">
        <f>IF(ISERROR(VLOOKUP(AU22,'Dates de naissance'!$I$8:$J$3642,2,0)),"",VLOOKUP(AU22,'Dates de naissance'!$I$8:$J$3642,2,0))</f>
        <v/>
      </c>
      <c r="AY22" s="48" t="str">
        <f t="shared" si="20"/>
        <v>11-14-1</v>
      </c>
      <c r="AZ22" s="48" t="str">
        <f t="shared" si="21"/>
        <v>11-14-2</v>
      </c>
      <c r="BA22" s="49">
        <v>14</v>
      </c>
      <c r="BB22" s="50" t="str">
        <f>IF(ISERROR(VLOOKUP(AY22,'Dates de naissance'!$I$8:$J$3642,2,0)),"",VLOOKUP(AY22,'Dates de naissance'!$I$8:$J$3642,2,0))</f>
        <v/>
      </c>
      <c r="BC22" s="51" t="str">
        <f>IF(ISERROR(VLOOKUP(AZ22,'Dates de naissance'!$I$8:$J$3642,2,0)),"",VLOOKUP(AZ22,'Dates de naissance'!$I$8:$J$3642,2,0))</f>
        <v/>
      </c>
      <c r="BD22" s="48" t="str">
        <f t="shared" si="22"/>
        <v>12-14-1</v>
      </c>
      <c r="BE22" s="48" t="str">
        <f t="shared" si="23"/>
        <v>12-14-2</v>
      </c>
      <c r="BF22" s="49">
        <v>14</v>
      </c>
      <c r="BG22" s="50" t="str">
        <f>IF(ISERROR(VLOOKUP(BD22,'Dates de naissance'!$I$8:$J$3642,2,0)),"",VLOOKUP(BD22,'Dates de naissance'!$I$8:$J$3642,2,0))</f>
        <v/>
      </c>
      <c r="BH22" s="51" t="str">
        <f>IF(ISERROR(VLOOKUP(BE22,'Dates de naissance'!$I$8:$J$3642,2,0)),"",VLOOKUP(BE22,'Dates de naissance'!$I$8:$J$3642,2,0))</f>
        <v/>
      </c>
    </row>
    <row r="23" spans="1:60" s="48" customFormat="1" ht="11.8" x14ac:dyDescent="0.25">
      <c r="A23" s="48" t="str">
        <f t="shared" si="0"/>
        <v>1-15-1</v>
      </c>
      <c r="B23" s="48" t="str">
        <f t="shared" si="1"/>
        <v>1-15-2</v>
      </c>
      <c r="C23" s="49">
        <v>15</v>
      </c>
      <c r="D23" s="50" t="str">
        <f>IF(ISERROR(VLOOKUP(A23,'Dates de naissance'!$I$8:$J$3642,2,0)),"",VLOOKUP(A23,'Dates de naissance'!$I$8:$J$3642,2,0))</f>
        <v/>
      </c>
      <c r="E23" s="51" t="str">
        <f>IF(ISERROR(VLOOKUP(B23,'Dates de naissance'!$I$8:$J$3642,2,0)),"",VLOOKUP(B23,'Dates de naissance'!$I$8:$J$3642,2,0))</f>
        <v/>
      </c>
      <c r="F23" s="48" t="str">
        <f t="shared" si="2"/>
        <v>2-15-1</v>
      </c>
      <c r="G23" s="48" t="str">
        <f t="shared" si="3"/>
        <v>2-15-2</v>
      </c>
      <c r="H23" s="49">
        <v>15</v>
      </c>
      <c r="I23" s="50" t="str">
        <f>IF(ISERROR(VLOOKUP(F23,'Dates de naissance'!$I$8:$J$3642,2,0)),"",VLOOKUP(F23,'Dates de naissance'!$I$8:$J$3642,2,0))</f>
        <v/>
      </c>
      <c r="J23" s="51" t="str">
        <f>IF(ISERROR(VLOOKUP(G23,'Dates de naissance'!$I$8:$J$3642,2,0)),"",VLOOKUP(G23,'Dates de naissance'!$I$8:$J$3642,2,0))</f>
        <v/>
      </c>
      <c r="K23" s="48" t="str">
        <f t="shared" si="4"/>
        <v>3-15-1</v>
      </c>
      <c r="L23" s="48" t="str">
        <f t="shared" si="5"/>
        <v>3-15-2</v>
      </c>
      <c r="M23" s="49">
        <v>15</v>
      </c>
      <c r="N23" s="50" t="str">
        <f>IF(ISERROR(VLOOKUP(K23,'Dates de naissance'!$I$8:$J$3642,2,0)),"",VLOOKUP(K23,'Dates de naissance'!$I$8:$J$3642,2,0))</f>
        <v/>
      </c>
      <c r="O23" s="51" t="str">
        <f>IF(ISERROR(VLOOKUP(L23,'Dates de naissance'!$I$8:$J$3642,2,0)),"",VLOOKUP(L23,'Dates de naissance'!$I$8:$J$3642,2,0))</f>
        <v/>
      </c>
      <c r="P23" s="48" t="str">
        <f t="shared" si="6"/>
        <v>4-15-1</v>
      </c>
      <c r="Q23" s="48" t="str">
        <f t="shared" si="7"/>
        <v>4-15-2</v>
      </c>
      <c r="R23" s="49">
        <v>15</v>
      </c>
      <c r="S23" s="50" t="str">
        <f>IF(ISERROR(VLOOKUP(P23,'Dates de naissance'!$I$8:$J$3642,2,0)),"",VLOOKUP(P23,'Dates de naissance'!$I$8:$J$3642,2,0))</f>
        <v/>
      </c>
      <c r="T23" s="51" t="str">
        <f>IF(ISERROR(VLOOKUP(Q23,'Dates de naissance'!$I$8:$J$3642,2,0)),"",VLOOKUP(Q23,'Dates de naissance'!$I$8:$J$3642,2,0))</f>
        <v/>
      </c>
      <c r="U23" s="48" t="str">
        <f t="shared" si="8"/>
        <v>5-15-1</v>
      </c>
      <c r="V23" s="48" t="str">
        <f t="shared" si="9"/>
        <v>5-15-2</v>
      </c>
      <c r="W23" s="49">
        <v>15</v>
      </c>
      <c r="X23" s="50" t="str">
        <f>IF(ISERROR(VLOOKUP(U23,'Dates de naissance'!$I$8:$J$3642,2,0)),"",VLOOKUP(U23,'Dates de naissance'!$I$8:$J$3642,2,0))</f>
        <v/>
      </c>
      <c r="Y23" s="51" t="str">
        <f>IF(ISERROR(VLOOKUP(V23,'Dates de naissance'!$I$8:$J$3642,2,0)),"",VLOOKUP(V23,'Dates de naissance'!$I$8:$J$3642,2,0))</f>
        <v/>
      </c>
      <c r="Z23" s="48" t="str">
        <f t="shared" si="10"/>
        <v>6-15-1</v>
      </c>
      <c r="AA23" s="48" t="str">
        <f t="shared" si="11"/>
        <v>6-15-2</v>
      </c>
      <c r="AB23" s="49">
        <v>15</v>
      </c>
      <c r="AC23" s="50" t="str">
        <f>IF(ISERROR(VLOOKUP(Z23,'Dates de naissance'!$I$8:$J$3642,2,0)),"",VLOOKUP(Z23,'Dates de naissance'!$I$8:$J$3642,2,0))</f>
        <v/>
      </c>
      <c r="AD23" s="51" t="str">
        <f>IF(ISERROR(VLOOKUP(AA23,'Dates de naissance'!$I$8:$J$3642,2,0)),"",VLOOKUP(AA23,'Dates de naissance'!$I$8:$J$3642,2,0))</f>
        <v/>
      </c>
      <c r="AE23" s="48" t="str">
        <f t="shared" si="12"/>
        <v>7-15-1</v>
      </c>
      <c r="AF23" s="48" t="str">
        <f t="shared" si="13"/>
        <v>7-15-2</v>
      </c>
      <c r="AG23" s="49">
        <v>15</v>
      </c>
      <c r="AH23" s="50" t="str">
        <f>IF(ISERROR(VLOOKUP(AE23,'Dates de naissance'!$I$8:$J$3642,2,0)),"",VLOOKUP(AE23,'Dates de naissance'!$I$8:$J$3642,2,0))</f>
        <v/>
      </c>
      <c r="AI23" s="51" t="str">
        <f>IF(ISERROR(VLOOKUP(AF23,'Dates de naissance'!$I$8:$J$3642,2,0)),"",VLOOKUP(AF23,'Dates de naissance'!$I$8:$J$3642,2,0))</f>
        <v/>
      </c>
      <c r="AJ23" s="48" t="str">
        <f t="shared" si="14"/>
        <v>8-15-1</v>
      </c>
      <c r="AK23" s="48" t="str">
        <f t="shared" si="15"/>
        <v>8-15-2</v>
      </c>
      <c r="AL23" s="49">
        <v>15</v>
      </c>
      <c r="AM23" s="50" t="str">
        <f>IF(ISERROR(VLOOKUP(AJ23,'Dates de naissance'!$I$8:$J$3642,2,0)),"",VLOOKUP(AJ23,'Dates de naissance'!$I$8:$J$3642,2,0))</f>
        <v/>
      </c>
      <c r="AN23" s="51" t="str">
        <f>IF(ISERROR(VLOOKUP(AK23,'Dates de naissance'!$I$8:$J$3642,2,0)),"",VLOOKUP(AK23,'Dates de naissance'!$I$8:$J$3642,2,0))</f>
        <v/>
      </c>
      <c r="AO23" s="48" t="str">
        <f t="shared" si="16"/>
        <v>9-15-1</v>
      </c>
      <c r="AP23" s="48" t="str">
        <f t="shared" si="17"/>
        <v>9-15-2</v>
      </c>
      <c r="AQ23" s="49">
        <v>15</v>
      </c>
      <c r="AR23" s="50" t="str">
        <f>IF(ISERROR(VLOOKUP(AO23,'Dates de naissance'!$I$8:$J$3642,2,0)),"",VLOOKUP(AO23,'Dates de naissance'!$I$8:$J$3642,2,0))</f>
        <v/>
      </c>
      <c r="AS23" s="51" t="str">
        <f>IF(ISERROR(VLOOKUP(AP23,'Dates de naissance'!$I$8:$J$3642,2,0)),"",VLOOKUP(AP23,'Dates de naissance'!$I$8:$J$3642,2,0))</f>
        <v/>
      </c>
      <c r="AT23" s="48" t="str">
        <f t="shared" si="18"/>
        <v>10-15-1</v>
      </c>
      <c r="AU23" s="48" t="str">
        <f t="shared" si="19"/>
        <v>10-15-2</v>
      </c>
      <c r="AV23" s="49">
        <v>15</v>
      </c>
      <c r="AW23" s="50" t="str">
        <f>IF(ISERROR(VLOOKUP(AT23,'Dates de naissance'!$I$8:$J$3642,2,0)),"",VLOOKUP(AT23,'Dates de naissance'!$I$8:$J$3642,2,0))</f>
        <v/>
      </c>
      <c r="AX23" s="51" t="str">
        <f>IF(ISERROR(VLOOKUP(AU23,'Dates de naissance'!$I$8:$J$3642,2,0)),"",VLOOKUP(AU23,'Dates de naissance'!$I$8:$J$3642,2,0))</f>
        <v/>
      </c>
      <c r="AY23" s="48" t="str">
        <f t="shared" si="20"/>
        <v>11-15-1</v>
      </c>
      <c r="AZ23" s="48" t="str">
        <f t="shared" si="21"/>
        <v>11-15-2</v>
      </c>
      <c r="BA23" s="49">
        <v>15</v>
      </c>
      <c r="BB23" s="50" t="str">
        <f>IF(ISERROR(VLOOKUP(AY23,'Dates de naissance'!$I$8:$J$3642,2,0)),"",VLOOKUP(AY23,'Dates de naissance'!$I$8:$J$3642,2,0))</f>
        <v/>
      </c>
      <c r="BC23" s="51" t="str">
        <f>IF(ISERROR(VLOOKUP(AZ23,'Dates de naissance'!$I$8:$J$3642,2,0)),"",VLOOKUP(AZ23,'Dates de naissance'!$I$8:$J$3642,2,0))</f>
        <v/>
      </c>
      <c r="BD23" s="48" t="str">
        <f t="shared" si="22"/>
        <v>12-15-1</v>
      </c>
      <c r="BE23" s="48" t="str">
        <f t="shared" si="23"/>
        <v>12-15-2</v>
      </c>
      <c r="BF23" s="49">
        <v>15</v>
      </c>
      <c r="BG23" s="50" t="str">
        <f>IF(ISERROR(VLOOKUP(BD23,'Dates de naissance'!$I$8:$J$3642,2,0)),"",VLOOKUP(BD23,'Dates de naissance'!$I$8:$J$3642,2,0))</f>
        <v/>
      </c>
      <c r="BH23" s="51" t="str">
        <f>IF(ISERROR(VLOOKUP(BE23,'Dates de naissance'!$I$8:$J$3642,2,0)),"",VLOOKUP(BE23,'Dates de naissance'!$I$8:$J$3642,2,0))</f>
        <v/>
      </c>
    </row>
    <row r="24" spans="1:60" s="48" customFormat="1" ht="11.8" x14ac:dyDescent="0.25">
      <c r="A24" s="48" t="str">
        <f t="shared" si="0"/>
        <v>1-16-1</v>
      </c>
      <c r="B24" s="48" t="str">
        <f t="shared" si="1"/>
        <v>1-16-2</v>
      </c>
      <c r="C24" s="49">
        <v>16</v>
      </c>
      <c r="D24" s="50" t="str">
        <f>IF(ISERROR(VLOOKUP(A24,'Dates de naissance'!$I$8:$J$3642,2,0)),"",VLOOKUP(A24,'Dates de naissance'!$I$8:$J$3642,2,0))</f>
        <v/>
      </c>
      <c r="E24" s="51" t="str">
        <f>IF(ISERROR(VLOOKUP(B24,'Dates de naissance'!$I$8:$J$3642,2,0)),"",VLOOKUP(B24,'Dates de naissance'!$I$8:$J$3642,2,0))</f>
        <v/>
      </c>
      <c r="F24" s="48" t="str">
        <f t="shared" si="2"/>
        <v>2-16-1</v>
      </c>
      <c r="G24" s="48" t="str">
        <f t="shared" si="3"/>
        <v>2-16-2</v>
      </c>
      <c r="H24" s="49">
        <v>16</v>
      </c>
      <c r="I24" s="50" t="str">
        <f>IF(ISERROR(VLOOKUP(F24,'Dates de naissance'!$I$8:$J$3642,2,0)),"",VLOOKUP(F24,'Dates de naissance'!$I$8:$J$3642,2,0))</f>
        <v/>
      </c>
      <c r="J24" s="51" t="str">
        <f>IF(ISERROR(VLOOKUP(G24,'Dates de naissance'!$I$8:$J$3642,2,0)),"",VLOOKUP(G24,'Dates de naissance'!$I$8:$J$3642,2,0))</f>
        <v/>
      </c>
      <c r="K24" s="48" t="str">
        <f t="shared" si="4"/>
        <v>3-16-1</v>
      </c>
      <c r="L24" s="48" t="str">
        <f t="shared" si="5"/>
        <v>3-16-2</v>
      </c>
      <c r="M24" s="49">
        <v>16</v>
      </c>
      <c r="N24" s="50" t="str">
        <f>IF(ISERROR(VLOOKUP(K24,'Dates de naissance'!$I$8:$J$3642,2,0)),"",VLOOKUP(K24,'Dates de naissance'!$I$8:$J$3642,2,0))</f>
        <v/>
      </c>
      <c r="O24" s="51" t="str">
        <f>IF(ISERROR(VLOOKUP(L24,'Dates de naissance'!$I$8:$J$3642,2,0)),"",VLOOKUP(L24,'Dates de naissance'!$I$8:$J$3642,2,0))</f>
        <v/>
      </c>
      <c r="P24" s="48" t="str">
        <f t="shared" si="6"/>
        <v>4-16-1</v>
      </c>
      <c r="Q24" s="48" t="str">
        <f t="shared" si="7"/>
        <v>4-16-2</v>
      </c>
      <c r="R24" s="49">
        <v>16</v>
      </c>
      <c r="S24" s="50" t="str">
        <f>IF(ISERROR(VLOOKUP(P24,'Dates de naissance'!$I$8:$J$3642,2,0)),"",VLOOKUP(P24,'Dates de naissance'!$I$8:$J$3642,2,0))</f>
        <v/>
      </c>
      <c r="T24" s="51" t="str">
        <f>IF(ISERROR(VLOOKUP(Q24,'Dates de naissance'!$I$8:$J$3642,2,0)),"",VLOOKUP(Q24,'Dates de naissance'!$I$8:$J$3642,2,0))</f>
        <v/>
      </c>
      <c r="U24" s="48" t="str">
        <f t="shared" si="8"/>
        <v>5-16-1</v>
      </c>
      <c r="V24" s="48" t="str">
        <f t="shared" si="9"/>
        <v>5-16-2</v>
      </c>
      <c r="W24" s="49">
        <v>16</v>
      </c>
      <c r="X24" s="50" t="str">
        <f>IF(ISERROR(VLOOKUP(U24,'Dates de naissance'!$I$8:$J$3642,2,0)),"",VLOOKUP(U24,'Dates de naissance'!$I$8:$J$3642,2,0))</f>
        <v/>
      </c>
      <c r="Y24" s="51" t="str">
        <f>IF(ISERROR(VLOOKUP(V24,'Dates de naissance'!$I$8:$J$3642,2,0)),"",VLOOKUP(V24,'Dates de naissance'!$I$8:$J$3642,2,0))</f>
        <v/>
      </c>
      <c r="Z24" s="48" t="str">
        <f t="shared" si="10"/>
        <v>6-16-1</v>
      </c>
      <c r="AA24" s="48" t="str">
        <f t="shared" si="11"/>
        <v>6-16-2</v>
      </c>
      <c r="AB24" s="49">
        <v>16</v>
      </c>
      <c r="AC24" s="50" t="str">
        <f>IF(ISERROR(VLOOKUP(Z24,'Dates de naissance'!$I$8:$J$3642,2,0)),"",VLOOKUP(Z24,'Dates de naissance'!$I$8:$J$3642,2,0))</f>
        <v/>
      </c>
      <c r="AD24" s="51" t="str">
        <f>IF(ISERROR(VLOOKUP(AA24,'Dates de naissance'!$I$8:$J$3642,2,0)),"",VLOOKUP(AA24,'Dates de naissance'!$I$8:$J$3642,2,0))</f>
        <v/>
      </c>
      <c r="AE24" s="48" t="str">
        <f t="shared" si="12"/>
        <v>7-16-1</v>
      </c>
      <c r="AF24" s="48" t="str">
        <f t="shared" si="13"/>
        <v>7-16-2</v>
      </c>
      <c r="AG24" s="49">
        <v>16</v>
      </c>
      <c r="AH24" s="50" t="str">
        <f>IF(ISERROR(VLOOKUP(AE24,'Dates de naissance'!$I$8:$J$3642,2,0)),"",VLOOKUP(AE24,'Dates de naissance'!$I$8:$J$3642,2,0))</f>
        <v/>
      </c>
      <c r="AI24" s="51" t="str">
        <f>IF(ISERROR(VLOOKUP(AF24,'Dates de naissance'!$I$8:$J$3642,2,0)),"",VLOOKUP(AF24,'Dates de naissance'!$I$8:$J$3642,2,0))</f>
        <v/>
      </c>
      <c r="AJ24" s="48" t="str">
        <f t="shared" si="14"/>
        <v>8-16-1</v>
      </c>
      <c r="AK24" s="48" t="str">
        <f t="shared" si="15"/>
        <v>8-16-2</v>
      </c>
      <c r="AL24" s="49">
        <v>16</v>
      </c>
      <c r="AM24" s="50" t="str">
        <f>IF(ISERROR(VLOOKUP(AJ24,'Dates de naissance'!$I$8:$J$3642,2,0)),"",VLOOKUP(AJ24,'Dates de naissance'!$I$8:$J$3642,2,0))</f>
        <v/>
      </c>
      <c r="AN24" s="51" t="str">
        <f>IF(ISERROR(VLOOKUP(AK24,'Dates de naissance'!$I$8:$J$3642,2,0)),"",VLOOKUP(AK24,'Dates de naissance'!$I$8:$J$3642,2,0))</f>
        <v/>
      </c>
      <c r="AO24" s="48" t="str">
        <f t="shared" si="16"/>
        <v>9-16-1</v>
      </c>
      <c r="AP24" s="48" t="str">
        <f t="shared" si="17"/>
        <v>9-16-2</v>
      </c>
      <c r="AQ24" s="49">
        <v>16</v>
      </c>
      <c r="AR24" s="50" t="str">
        <f>IF(ISERROR(VLOOKUP(AO24,'Dates de naissance'!$I$8:$J$3642,2,0)),"",VLOOKUP(AO24,'Dates de naissance'!$I$8:$J$3642,2,0))</f>
        <v/>
      </c>
      <c r="AS24" s="51" t="str">
        <f>IF(ISERROR(VLOOKUP(AP24,'Dates de naissance'!$I$8:$J$3642,2,0)),"",VLOOKUP(AP24,'Dates de naissance'!$I$8:$J$3642,2,0))</f>
        <v/>
      </c>
      <c r="AT24" s="48" t="str">
        <f t="shared" si="18"/>
        <v>10-16-1</v>
      </c>
      <c r="AU24" s="48" t="str">
        <f t="shared" si="19"/>
        <v>10-16-2</v>
      </c>
      <c r="AV24" s="49">
        <v>16</v>
      </c>
      <c r="AW24" s="50" t="str">
        <f>IF(ISERROR(VLOOKUP(AT24,'Dates de naissance'!$I$8:$J$3642,2,0)),"",VLOOKUP(AT24,'Dates de naissance'!$I$8:$J$3642,2,0))</f>
        <v>Juliette Arnald</v>
      </c>
      <c r="AX24" s="51" t="str">
        <f>IF(ISERROR(VLOOKUP(AU24,'Dates de naissance'!$I$8:$J$3642,2,0)),"",VLOOKUP(AU24,'Dates de naissance'!$I$8:$J$3642,2,0))</f>
        <v/>
      </c>
      <c r="AY24" s="48" t="str">
        <f t="shared" si="20"/>
        <v>11-16-1</v>
      </c>
      <c r="AZ24" s="48" t="str">
        <f t="shared" si="21"/>
        <v>11-16-2</v>
      </c>
      <c r="BA24" s="49">
        <v>16</v>
      </c>
      <c r="BB24" s="50" t="str">
        <f>IF(ISERROR(VLOOKUP(AY24,'Dates de naissance'!$I$8:$J$3642,2,0)),"",VLOOKUP(AY24,'Dates de naissance'!$I$8:$J$3642,2,0))</f>
        <v/>
      </c>
      <c r="BC24" s="51" t="str">
        <f>IF(ISERROR(VLOOKUP(AZ24,'Dates de naissance'!$I$8:$J$3642,2,0)),"",VLOOKUP(AZ24,'Dates de naissance'!$I$8:$J$3642,2,0))</f>
        <v/>
      </c>
      <c r="BD24" s="48" t="str">
        <f t="shared" si="22"/>
        <v>12-16-1</v>
      </c>
      <c r="BE24" s="48" t="str">
        <f t="shared" si="23"/>
        <v>12-16-2</v>
      </c>
      <c r="BF24" s="49">
        <v>16</v>
      </c>
      <c r="BG24" s="50" t="str">
        <f>IF(ISERROR(VLOOKUP(BD24,'Dates de naissance'!$I$8:$J$3642,2,0)),"",VLOOKUP(BD24,'Dates de naissance'!$I$8:$J$3642,2,0))</f>
        <v/>
      </c>
      <c r="BH24" s="51" t="str">
        <f>IF(ISERROR(VLOOKUP(BE24,'Dates de naissance'!$I$8:$J$3642,2,0)),"",VLOOKUP(BE24,'Dates de naissance'!$I$8:$J$3642,2,0))</f>
        <v/>
      </c>
    </row>
    <row r="25" spans="1:60" s="48" customFormat="1" ht="11.8" x14ac:dyDescent="0.25">
      <c r="A25" s="48" t="str">
        <f t="shared" si="0"/>
        <v>1-17-1</v>
      </c>
      <c r="B25" s="48" t="str">
        <f t="shared" si="1"/>
        <v>1-17-2</v>
      </c>
      <c r="C25" s="49">
        <v>17</v>
      </c>
      <c r="D25" s="50" t="str">
        <f>IF(ISERROR(VLOOKUP(A25,'Dates de naissance'!$I$8:$J$3642,2,0)),"",VLOOKUP(A25,'Dates de naissance'!$I$8:$J$3642,2,0))</f>
        <v/>
      </c>
      <c r="E25" s="51" t="str">
        <f>IF(ISERROR(VLOOKUP(B25,'Dates de naissance'!$I$8:$J$3642,2,0)),"",VLOOKUP(B25,'Dates de naissance'!$I$8:$J$3642,2,0))</f>
        <v/>
      </c>
      <c r="F25" s="48" t="str">
        <f t="shared" si="2"/>
        <v>2-17-1</v>
      </c>
      <c r="G25" s="48" t="str">
        <f t="shared" si="3"/>
        <v>2-17-2</v>
      </c>
      <c r="H25" s="49">
        <v>17</v>
      </c>
      <c r="I25" s="50" t="str">
        <f>IF(ISERROR(VLOOKUP(F25,'Dates de naissance'!$I$8:$J$3642,2,0)),"",VLOOKUP(F25,'Dates de naissance'!$I$8:$J$3642,2,0))</f>
        <v/>
      </c>
      <c r="J25" s="51" t="str">
        <f>IF(ISERROR(VLOOKUP(G25,'Dates de naissance'!$I$8:$J$3642,2,0)),"",VLOOKUP(G25,'Dates de naissance'!$I$8:$J$3642,2,0))</f>
        <v/>
      </c>
      <c r="K25" s="48" t="str">
        <f t="shared" si="4"/>
        <v>3-17-1</v>
      </c>
      <c r="L25" s="48" t="str">
        <f t="shared" si="5"/>
        <v>3-17-2</v>
      </c>
      <c r="M25" s="49">
        <v>17</v>
      </c>
      <c r="N25" s="50" t="str">
        <f>IF(ISERROR(VLOOKUP(K25,'Dates de naissance'!$I$8:$J$3642,2,0)),"",VLOOKUP(K25,'Dates de naissance'!$I$8:$J$3642,2,0))</f>
        <v/>
      </c>
      <c r="O25" s="51" t="str">
        <f>IF(ISERROR(VLOOKUP(L25,'Dates de naissance'!$I$8:$J$3642,2,0)),"",VLOOKUP(L25,'Dates de naissance'!$I$8:$J$3642,2,0))</f>
        <v/>
      </c>
      <c r="P25" s="48" t="str">
        <f t="shared" si="6"/>
        <v>4-17-1</v>
      </c>
      <c r="Q25" s="48" t="str">
        <f t="shared" si="7"/>
        <v>4-17-2</v>
      </c>
      <c r="R25" s="49">
        <v>17</v>
      </c>
      <c r="S25" s="50" t="str">
        <f>IF(ISERROR(VLOOKUP(P25,'Dates de naissance'!$I$8:$J$3642,2,0)),"",VLOOKUP(P25,'Dates de naissance'!$I$8:$J$3642,2,0))</f>
        <v/>
      </c>
      <c r="T25" s="51" t="str">
        <f>IF(ISERROR(VLOOKUP(Q25,'Dates de naissance'!$I$8:$J$3642,2,0)),"",VLOOKUP(Q25,'Dates de naissance'!$I$8:$J$3642,2,0))</f>
        <v/>
      </c>
      <c r="U25" s="48" t="str">
        <f t="shared" si="8"/>
        <v>5-17-1</v>
      </c>
      <c r="V25" s="48" t="str">
        <f t="shared" si="9"/>
        <v>5-17-2</v>
      </c>
      <c r="W25" s="49">
        <v>17</v>
      </c>
      <c r="X25" s="50" t="str">
        <f>IF(ISERROR(VLOOKUP(U25,'Dates de naissance'!$I$8:$J$3642,2,0)),"",VLOOKUP(U25,'Dates de naissance'!$I$8:$J$3642,2,0))</f>
        <v/>
      </c>
      <c r="Y25" s="51" t="str">
        <f>IF(ISERROR(VLOOKUP(V25,'Dates de naissance'!$I$8:$J$3642,2,0)),"",VLOOKUP(V25,'Dates de naissance'!$I$8:$J$3642,2,0))</f>
        <v/>
      </c>
      <c r="Z25" s="48" t="str">
        <f t="shared" si="10"/>
        <v>6-17-1</v>
      </c>
      <c r="AA25" s="48" t="str">
        <f t="shared" si="11"/>
        <v>6-17-2</v>
      </c>
      <c r="AB25" s="49">
        <v>17</v>
      </c>
      <c r="AC25" s="50" t="str">
        <f>IF(ISERROR(VLOOKUP(Z25,'Dates de naissance'!$I$8:$J$3642,2,0)),"",VLOOKUP(Z25,'Dates de naissance'!$I$8:$J$3642,2,0))</f>
        <v/>
      </c>
      <c r="AD25" s="51" t="str">
        <f>IF(ISERROR(VLOOKUP(AA25,'Dates de naissance'!$I$8:$J$3642,2,0)),"",VLOOKUP(AA25,'Dates de naissance'!$I$8:$J$3642,2,0))</f>
        <v/>
      </c>
      <c r="AE25" s="48" t="str">
        <f t="shared" si="12"/>
        <v>7-17-1</v>
      </c>
      <c r="AF25" s="48" t="str">
        <f t="shared" si="13"/>
        <v>7-17-2</v>
      </c>
      <c r="AG25" s="49">
        <v>17</v>
      </c>
      <c r="AH25" s="50" t="str">
        <f>IF(ISERROR(VLOOKUP(AE25,'Dates de naissance'!$I$8:$J$3642,2,0)),"",VLOOKUP(AE25,'Dates de naissance'!$I$8:$J$3642,2,0))</f>
        <v/>
      </c>
      <c r="AI25" s="51" t="str">
        <f>IF(ISERROR(VLOOKUP(AF25,'Dates de naissance'!$I$8:$J$3642,2,0)),"",VLOOKUP(AF25,'Dates de naissance'!$I$8:$J$3642,2,0))</f>
        <v/>
      </c>
      <c r="AJ25" s="48" t="str">
        <f t="shared" si="14"/>
        <v>8-17-1</v>
      </c>
      <c r="AK25" s="48" t="str">
        <f t="shared" si="15"/>
        <v>8-17-2</v>
      </c>
      <c r="AL25" s="49">
        <v>17</v>
      </c>
      <c r="AM25" s="50" t="str">
        <f>IF(ISERROR(VLOOKUP(AJ25,'Dates de naissance'!$I$8:$J$3642,2,0)),"",VLOOKUP(AJ25,'Dates de naissance'!$I$8:$J$3642,2,0))</f>
        <v/>
      </c>
      <c r="AN25" s="51" t="str">
        <f>IF(ISERROR(VLOOKUP(AK25,'Dates de naissance'!$I$8:$J$3642,2,0)),"",VLOOKUP(AK25,'Dates de naissance'!$I$8:$J$3642,2,0))</f>
        <v/>
      </c>
      <c r="AO25" s="48" t="str">
        <f t="shared" si="16"/>
        <v>9-17-1</v>
      </c>
      <c r="AP25" s="48" t="str">
        <f t="shared" si="17"/>
        <v>9-17-2</v>
      </c>
      <c r="AQ25" s="49">
        <v>17</v>
      </c>
      <c r="AR25" s="50" t="str">
        <f>IF(ISERROR(VLOOKUP(AO25,'Dates de naissance'!$I$8:$J$3642,2,0)),"",VLOOKUP(AO25,'Dates de naissance'!$I$8:$J$3642,2,0))</f>
        <v/>
      </c>
      <c r="AS25" s="51" t="str">
        <f>IF(ISERROR(VLOOKUP(AP25,'Dates de naissance'!$I$8:$J$3642,2,0)),"",VLOOKUP(AP25,'Dates de naissance'!$I$8:$J$3642,2,0))</f>
        <v/>
      </c>
      <c r="AT25" s="48" t="str">
        <f t="shared" si="18"/>
        <v>10-17-1</v>
      </c>
      <c r="AU25" s="48" t="str">
        <f t="shared" si="19"/>
        <v>10-17-2</v>
      </c>
      <c r="AV25" s="49">
        <v>17</v>
      </c>
      <c r="AW25" s="50" t="str">
        <f>IF(ISERROR(VLOOKUP(AT25,'Dates de naissance'!$I$8:$J$3642,2,0)),"",VLOOKUP(AT25,'Dates de naissance'!$I$8:$J$3642,2,0))</f>
        <v/>
      </c>
      <c r="AX25" s="51" t="str">
        <f>IF(ISERROR(VLOOKUP(AU25,'Dates de naissance'!$I$8:$J$3642,2,0)),"",VLOOKUP(AU25,'Dates de naissance'!$I$8:$J$3642,2,0))</f>
        <v/>
      </c>
      <c r="AY25" s="48" t="str">
        <f t="shared" si="20"/>
        <v>11-17-1</v>
      </c>
      <c r="AZ25" s="48" t="str">
        <f t="shared" si="21"/>
        <v>11-17-2</v>
      </c>
      <c r="BA25" s="49">
        <v>17</v>
      </c>
      <c r="BB25" s="50" t="str">
        <f>IF(ISERROR(VLOOKUP(AY25,'Dates de naissance'!$I$8:$J$3642,2,0)),"",VLOOKUP(AY25,'Dates de naissance'!$I$8:$J$3642,2,0))</f>
        <v/>
      </c>
      <c r="BC25" s="51" t="str">
        <f>IF(ISERROR(VLOOKUP(AZ25,'Dates de naissance'!$I$8:$J$3642,2,0)),"",VLOOKUP(AZ25,'Dates de naissance'!$I$8:$J$3642,2,0))</f>
        <v/>
      </c>
      <c r="BD25" s="48" t="str">
        <f t="shared" si="22"/>
        <v>12-17-1</v>
      </c>
      <c r="BE25" s="48" t="str">
        <f t="shared" si="23"/>
        <v>12-17-2</v>
      </c>
      <c r="BF25" s="49">
        <v>17</v>
      </c>
      <c r="BG25" s="50" t="str">
        <f>IF(ISERROR(VLOOKUP(BD25,'Dates de naissance'!$I$8:$J$3642,2,0)),"",VLOOKUP(BD25,'Dates de naissance'!$I$8:$J$3642,2,0))</f>
        <v/>
      </c>
      <c r="BH25" s="51" t="str">
        <f>IF(ISERROR(VLOOKUP(BE25,'Dates de naissance'!$I$8:$J$3642,2,0)),"",VLOOKUP(BE25,'Dates de naissance'!$I$8:$J$3642,2,0))</f>
        <v/>
      </c>
    </row>
    <row r="26" spans="1:60" s="48" customFormat="1" ht="11.8" x14ac:dyDescent="0.25">
      <c r="A26" s="48" t="str">
        <f t="shared" si="0"/>
        <v>1-18-1</v>
      </c>
      <c r="B26" s="48" t="str">
        <f t="shared" si="1"/>
        <v>1-18-2</v>
      </c>
      <c r="C26" s="49">
        <v>18</v>
      </c>
      <c r="D26" s="50" t="str">
        <f>IF(ISERROR(VLOOKUP(A26,'Dates de naissance'!$I$8:$J$3642,2,0)),"",VLOOKUP(A26,'Dates de naissance'!$I$8:$J$3642,2,0))</f>
        <v/>
      </c>
      <c r="E26" s="51" t="str">
        <f>IF(ISERROR(VLOOKUP(B26,'Dates de naissance'!$I$8:$J$3642,2,0)),"",VLOOKUP(B26,'Dates de naissance'!$I$8:$J$3642,2,0))</f>
        <v/>
      </c>
      <c r="F26" s="48" t="str">
        <f t="shared" si="2"/>
        <v>2-18-1</v>
      </c>
      <c r="G26" s="48" t="str">
        <f t="shared" si="3"/>
        <v>2-18-2</v>
      </c>
      <c r="H26" s="49">
        <v>18</v>
      </c>
      <c r="I26" s="50" t="str">
        <f>IF(ISERROR(VLOOKUP(F26,'Dates de naissance'!$I$8:$J$3642,2,0)),"",VLOOKUP(F26,'Dates de naissance'!$I$8:$J$3642,2,0))</f>
        <v/>
      </c>
      <c r="J26" s="51" t="str">
        <f>IF(ISERROR(VLOOKUP(G26,'Dates de naissance'!$I$8:$J$3642,2,0)),"",VLOOKUP(G26,'Dates de naissance'!$I$8:$J$3642,2,0))</f>
        <v/>
      </c>
      <c r="K26" s="48" t="str">
        <f t="shared" si="4"/>
        <v>3-18-1</v>
      </c>
      <c r="L26" s="48" t="str">
        <f t="shared" si="5"/>
        <v>3-18-2</v>
      </c>
      <c r="M26" s="49">
        <v>18</v>
      </c>
      <c r="N26" s="50" t="str">
        <f>IF(ISERROR(VLOOKUP(K26,'Dates de naissance'!$I$8:$J$3642,2,0)),"",VLOOKUP(K26,'Dates de naissance'!$I$8:$J$3642,2,0))</f>
        <v/>
      </c>
      <c r="O26" s="51" t="str">
        <f>IF(ISERROR(VLOOKUP(L26,'Dates de naissance'!$I$8:$J$3642,2,0)),"",VLOOKUP(L26,'Dates de naissance'!$I$8:$J$3642,2,0))</f>
        <v/>
      </c>
      <c r="P26" s="48" t="str">
        <f t="shared" si="6"/>
        <v>4-18-1</v>
      </c>
      <c r="Q26" s="48" t="str">
        <f t="shared" si="7"/>
        <v>4-18-2</v>
      </c>
      <c r="R26" s="49">
        <v>18</v>
      </c>
      <c r="S26" s="50" t="str">
        <f>IF(ISERROR(VLOOKUP(P26,'Dates de naissance'!$I$8:$J$3642,2,0)),"",VLOOKUP(P26,'Dates de naissance'!$I$8:$J$3642,2,0))</f>
        <v/>
      </c>
      <c r="T26" s="51" t="str">
        <f>IF(ISERROR(VLOOKUP(Q26,'Dates de naissance'!$I$8:$J$3642,2,0)),"",VLOOKUP(Q26,'Dates de naissance'!$I$8:$J$3642,2,0))</f>
        <v/>
      </c>
      <c r="U26" s="48" t="str">
        <f t="shared" si="8"/>
        <v>5-18-1</v>
      </c>
      <c r="V26" s="48" t="str">
        <f t="shared" si="9"/>
        <v>5-18-2</v>
      </c>
      <c r="W26" s="49">
        <v>18</v>
      </c>
      <c r="X26" s="50" t="str">
        <f>IF(ISERROR(VLOOKUP(U26,'Dates de naissance'!$I$8:$J$3642,2,0)),"",VLOOKUP(U26,'Dates de naissance'!$I$8:$J$3642,2,0))</f>
        <v/>
      </c>
      <c r="Y26" s="51" t="str">
        <f>IF(ISERROR(VLOOKUP(V26,'Dates de naissance'!$I$8:$J$3642,2,0)),"",VLOOKUP(V26,'Dates de naissance'!$I$8:$J$3642,2,0))</f>
        <v/>
      </c>
      <c r="Z26" s="48" t="str">
        <f t="shared" si="10"/>
        <v>6-18-1</v>
      </c>
      <c r="AA26" s="48" t="str">
        <f t="shared" si="11"/>
        <v>6-18-2</v>
      </c>
      <c r="AB26" s="49">
        <v>18</v>
      </c>
      <c r="AC26" s="50" t="str">
        <f>IF(ISERROR(VLOOKUP(Z26,'Dates de naissance'!$I$8:$J$3642,2,0)),"",VLOOKUP(Z26,'Dates de naissance'!$I$8:$J$3642,2,0))</f>
        <v/>
      </c>
      <c r="AD26" s="51" t="str">
        <f>IF(ISERROR(VLOOKUP(AA26,'Dates de naissance'!$I$8:$J$3642,2,0)),"",VLOOKUP(AA26,'Dates de naissance'!$I$8:$J$3642,2,0))</f>
        <v/>
      </c>
      <c r="AE26" s="48" t="str">
        <f t="shared" si="12"/>
        <v>7-18-1</v>
      </c>
      <c r="AF26" s="48" t="str">
        <f t="shared" si="13"/>
        <v>7-18-2</v>
      </c>
      <c r="AG26" s="49">
        <v>18</v>
      </c>
      <c r="AH26" s="50" t="str">
        <f>IF(ISERROR(VLOOKUP(AE26,'Dates de naissance'!$I$8:$J$3642,2,0)),"",VLOOKUP(AE26,'Dates de naissance'!$I$8:$J$3642,2,0))</f>
        <v/>
      </c>
      <c r="AI26" s="51" t="str">
        <f>IF(ISERROR(VLOOKUP(AF26,'Dates de naissance'!$I$8:$J$3642,2,0)),"",VLOOKUP(AF26,'Dates de naissance'!$I$8:$J$3642,2,0))</f>
        <v/>
      </c>
      <c r="AJ26" s="48" t="str">
        <f t="shared" si="14"/>
        <v>8-18-1</v>
      </c>
      <c r="AK26" s="48" t="str">
        <f t="shared" si="15"/>
        <v>8-18-2</v>
      </c>
      <c r="AL26" s="49">
        <v>18</v>
      </c>
      <c r="AM26" s="50" t="str">
        <f>IF(ISERROR(VLOOKUP(AJ26,'Dates de naissance'!$I$8:$J$3642,2,0)),"",VLOOKUP(AJ26,'Dates de naissance'!$I$8:$J$3642,2,0))</f>
        <v/>
      </c>
      <c r="AN26" s="51" t="str">
        <f>IF(ISERROR(VLOOKUP(AK26,'Dates de naissance'!$I$8:$J$3642,2,0)),"",VLOOKUP(AK26,'Dates de naissance'!$I$8:$J$3642,2,0))</f>
        <v/>
      </c>
      <c r="AO26" s="48" t="str">
        <f t="shared" si="16"/>
        <v>9-18-1</v>
      </c>
      <c r="AP26" s="48" t="str">
        <f t="shared" si="17"/>
        <v>9-18-2</v>
      </c>
      <c r="AQ26" s="49">
        <v>18</v>
      </c>
      <c r="AR26" s="50" t="str">
        <f>IF(ISERROR(VLOOKUP(AO26,'Dates de naissance'!$I$8:$J$3642,2,0)),"",VLOOKUP(AO26,'Dates de naissance'!$I$8:$J$3642,2,0))</f>
        <v/>
      </c>
      <c r="AS26" s="51" t="str">
        <f>IF(ISERROR(VLOOKUP(AP26,'Dates de naissance'!$I$8:$J$3642,2,0)),"",VLOOKUP(AP26,'Dates de naissance'!$I$8:$J$3642,2,0))</f>
        <v/>
      </c>
      <c r="AT26" s="48" t="str">
        <f t="shared" si="18"/>
        <v>10-18-1</v>
      </c>
      <c r="AU26" s="48" t="str">
        <f t="shared" si="19"/>
        <v>10-18-2</v>
      </c>
      <c r="AV26" s="49">
        <v>18</v>
      </c>
      <c r="AW26" s="50" t="str">
        <f>IF(ISERROR(VLOOKUP(AT26,'Dates de naissance'!$I$8:$J$3642,2,0)),"",VLOOKUP(AT26,'Dates de naissance'!$I$8:$J$3642,2,0))</f>
        <v/>
      </c>
      <c r="AX26" s="51" t="str">
        <f>IF(ISERROR(VLOOKUP(AU26,'Dates de naissance'!$I$8:$J$3642,2,0)),"",VLOOKUP(AU26,'Dates de naissance'!$I$8:$J$3642,2,0))</f>
        <v/>
      </c>
      <c r="AY26" s="48" t="str">
        <f t="shared" si="20"/>
        <v>11-18-1</v>
      </c>
      <c r="AZ26" s="48" t="str">
        <f t="shared" si="21"/>
        <v>11-18-2</v>
      </c>
      <c r="BA26" s="49">
        <v>18</v>
      </c>
      <c r="BB26" s="50" t="str">
        <f>IF(ISERROR(VLOOKUP(AY26,'Dates de naissance'!$I$8:$J$3642,2,0)),"",VLOOKUP(AY26,'Dates de naissance'!$I$8:$J$3642,2,0))</f>
        <v/>
      </c>
      <c r="BC26" s="51" t="str">
        <f>IF(ISERROR(VLOOKUP(AZ26,'Dates de naissance'!$I$8:$J$3642,2,0)),"",VLOOKUP(AZ26,'Dates de naissance'!$I$8:$J$3642,2,0))</f>
        <v/>
      </c>
      <c r="BD26" s="48" t="str">
        <f t="shared" si="22"/>
        <v>12-18-1</v>
      </c>
      <c r="BE26" s="48" t="str">
        <f t="shared" si="23"/>
        <v>12-18-2</v>
      </c>
      <c r="BF26" s="49">
        <v>18</v>
      </c>
      <c r="BG26" s="50" t="str">
        <f>IF(ISERROR(VLOOKUP(BD26,'Dates de naissance'!$I$8:$J$3642,2,0)),"",VLOOKUP(BD26,'Dates de naissance'!$I$8:$J$3642,2,0))</f>
        <v/>
      </c>
      <c r="BH26" s="51" t="str">
        <f>IF(ISERROR(VLOOKUP(BE26,'Dates de naissance'!$I$8:$J$3642,2,0)),"",VLOOKUP(BE26,'Dates de naissance'!$I$8:$J$3642,2,0))</f>
        <v/>
      </c>
    </row>
    <row r="27" spans="1:60" s="48" customFormat="1" ht="11.8" x14ac:dyDescent="0.25">
      <c r="A27" s="48" t="str">
        <f t="shared" si="0"/>
        <v>1-19-1</v>
      </c>
      <c r="B27" s="48" t="str">
        <f t="shared" si="1"/>
        <v>1-19-2</v>
      </c>
      <c r="C27" s="49">
        <v>19</v>
      </c>
      <c r="D27" s="50" t="str">
        <f>IF(ISERROR(VLOOKUP(A27,'Dates de naissance'!$I$8:$J$3642,2,0)),"",VLOOKUP(A27,'Dates de naissance'!$I$8:$J$3642,2,0))</f>
        <v/>
      </c>
      <c r="E27" s="51" t="str">
        <f>IF(ISERROR(VLOOKUP(B27,'Dates de naissance'!$I$8:$J$3642,2,0)),"",VLOOKUP(B27,'Dates de naissance'!$I$8:$J$3642,2,0))</f>
        <v/>
      </c>
      <c r="F27" s="48" t="str">
        <f t="shared" si="2"/>
        <v>2-19-1</v>
      </c>
      <c r="G27" s="48" t="str">
        <f t="shared" si="3"/>
        <v>2-19-2</v>
      </c>
      <c r="H27" s="49">
        <v>19</v>
      </c>
      <c r="I27" s="50" t="str">
        <f>IF(ISERROR(VLOOKUP(F27,'Dates de naissance'!$I$8:$J$3642,2,0)),"",VLOOKUP(F27,'Dates de naissance'!$I$8:$J$3642,2,0))</f>
        <v/>
      </c>
      <c r="J27" s="51" t="str">
        <f>IF(ISERROR(VLOOKUP(G27,'Dates de naissance'!$I$8:$J$3642,2,0)),"",VLOOKUP(G27,'Dates de naissance'!$I$8:$J$3642,2,0))</f>
        <v/>
      </c>
      <c r="K27" s="48" t="str">
        <f t="shared" si="4"/>
        <v>3-19-1</v>
      </c>
      <c r="L27" s="48" t="str">
        <f t="shared" si="5"/>
        <v>3-19-2</v>
      </c>
      <c r="M27" s="49">
        <v>19</v>
      </c>
      <c r="N27" s="50" t="str">
        <f>IF(ISERROR(VLOOKUP(K27,'Dates de naissance'!$I$8:$J$3642,2,0)),"",VLOOKUP(K27,'Dates de naissance'!$I$8:$J$3642,2,0))</f>
        <v/>
      </c>
      <c r="O27" s="51" t="str">
        <f>IF(ISERROR(VLOOKUP(L27,'Dates de naissance'!$I$8:$J$3642,2,0)),"",VLOOKUP(L27,'Dates de naissance'!$I$8:$J$3642,2,0))</f>
        <v/>
      </c>
      <c r="P27" s="48" t="str">
        <f t="shared" si="6"/>
        <v>4-19-1</v>
      </c>
      <c r="Q27" s="48" t="str">
        <f t="shared" si="7"/>
        <v>4-19-2</v>
      </c>
      <c r="R27" s="49">
        <v>19</v>
      </c>
      <c r="S27" s="50" t="str">
        <f>IF(ISERROR(VLOOKUP(P27,'Dates de naissance'!$I$8:$J$3642,2,0)),"",VLOOKUP(P27,'Dates de naissance'!$I$8:$J$3642,2,0))</f>
        <v/>
      </c>
      <c r="T27" s="51" t="str">
        <f>IF(ISERROR(VLOOKUP(Q27,'Dates de naissance'!$I$8:$J$3642,2,0)),"",VLOOKUP(Q27,'Dates de naissance'!$I$8:$J$3642,2,0))</f>
        <v/>
      </c>
      <c r="U27" s="48" t="str">
        <f t="shared" si="8"/>
        <v>5-19-1</v>
      </c>
      <c r="V27" s="48" t="str">
        <f t="shared" si="9"/>
        <v>5-19-2</v>
      </c>
      <c r="W27" s="49">
        <v>19</v>
      </c>
      <c r="X27" s="50" t="str">
        <f>IF(ISERROR(VLOOKUP(U27,'Dates de naissance'!$I$8:$J$3642,2,0)),"",VLOOKUP(U27,'Dates de naissance'!$I$8:$J$3642,2,0))</f>
        <v/>
      </c>
      <c r="Y27" s="51" t="str">
        <f>IF(ISERROR(VLOOKUP(V27,'Dates de naissance'!$I$8:$J$3642,2,0)),"",VLOOKUP(V27,'Dates de naissance'!$I$8:$J$3642,2,0))</f>
        <v/>
      </c>
      <c r="Z27" s="48" t="str">
        <f t="shared" si="10"/>
        <v>6-19-1</v>
      </c>
      <c r="AA27" s="48" t="str">
        <f t="shared" si="11"/>
        <v>6-19-2</v>
      </c>
      <c r="AB27" s="49">
        <v>19</v>
      </c>
      <c r="AC27" s="50" t="str">
        <f>IF(ISERROR(VLOOKUP(Z27,'Dates de naissance'!$I$8:$J$3642,2,0)),"",VLOOKUP(Z27,'Dates de naissance'!$I$8:$J$3642,2,0))</f>
        <v/>
      </c>
      <c r="AD27" s="51" t="str">
        <f>IF(ISERROR(VLOOKUP(AA27,'Dates de naissance'!$I$8:$J$3642,2,0)),"",VLOOKUP(AA27,'Dates de naissance'!$I$8:$J$3642,2,0))</f>
        <v/>
      </c>
      <c r="AE27" s="48" t="str">
        <f t="shared" si="12"/>
        <v>7-19-1</v>
      </c>
      <c r="AF27" s="48" t="str">
        <f t="shared" si="13"/>
        <v>7-19-2</v>
      </c>
      <c r="AG27" s="49">
        <v>19</v>
      </c>
      <c r="AH27" s="50" t="str">
        <f>IF(ISERROR(VLOOKUP(AE27,'Dates de naissance'!$I$8:$J$3642,2,0)),"",VLOOKUP(AE27,'Dates de naissance'!$I$8:$J$3642,2,0))</f>
        <v/>
      </c>
      <c r="AI27" s="51" t="str">
        <f>IF(ISERROR(VLOOKUP(AF27,'Dates de naissance'!$I$8:$J$3642,2,0)),"",VLOOKUP(AF27,'Dates de naissance'!$I$8:$J$3642,2,0))</f>
        <v/>
      </c>
      <c r="AJ27" s="48" t="str">
        <f t="shared" si="14"/>
        <v>8-19-1</v>
      </c>
      <c r="AK27" s="48" t="str">
        <f t="shared" si="15"/>
        <v>8-19-2</v>
      </c>
      <c r="AL27" s="49">
        <v>19</v>
      </c>
      <c r="AM27" s="50" t="str">
        <f>IF(ISERROR(VLOOKUP(AJ27,'Dates de naissance'!$I$8:$J$3642,2,0)),"",VLOOKUP(AJ27,'Dates de naissance'!$I$8:$J$3642,2,0))</f>
        <v/>
      </c>
      <c r="AN27" s="51" t="str">
        <f>IF(ISERROR(VLOOKUP(AK27,'Dates de naissance'!$I$8:$J$3642,2,0)),"",VLOOKUP(AK27,'Dates de naissance'!$I$8:$J$3642,2,0))</f>
        <v/>
      </c>
      <c r="AO27" s="48" t="str">
        <f t="shared" si="16"/>
        <v>9-19-1</v>
      </c>
      <c r="AP27" s="48" t="str">
        <f t="shared" si="17"/>
        <v>9-19-2</v>
      </c>
      <c r="AQ27" s="49">
        <v>19</v>
      </c>
      <c r="AR27" s="50" t="str">
        <f>IF(ISERROR(VLOOKUP(AO27,'Dates de naissance'!$I$8:$J$3642,2,0)),"",VLOOKUP(AO27,'Dates de naissance'!$I$8:$J$3642,2,0))</f>
        <v/>
      </c>
      <c r="AS27" s="51" t="str">
        <f>IF(ISERROR(VLOOKUP(AP27,'Dates de naissance'!$I$8:$J$3642,2,0)),"",VLOOKUP(AP27,'Dates de naissance'!$I$8:$J$3642,2,0))</f>
        <v/>
      </c>
      <c r="AT27" s="48" t="str">
        <f t="shared" si="18"/>
        <v>10-19-1</v>
      </c>
      <c r="AU27" s="48" t="str">
        <f t="shared" si="19"/>
        <v>10-19-2</v>
      </c>
      <c r="AV27" s="49">
        <v>19</v>
      </c>
      <c r="AW27" s="50" t="str">
        <f>IF(ISERROR(VLOOKUP(AT27,'Dates de naissance'!$I$8:$J$3642,2,0)),"",VLOOKUP(AT27,'Dates de naissance'!$I$8:$J$3642,2,0))</f>
        <v/>
      </c>
      <c r="AX27" s="51" t="str">
        <f>IF(ISERROR(VLOOKUP(AU27,'Dates de naissance'!$I$8:$J$3642,2,0)),"",VLOOKUP(AU27,'Dates de naissance'!$I$8:$J$3642,2,0))</f>
        <v/>
      </c>
      <c r="AY27" s="48" t="str">
        <f t="shared" si="20"/>
        <v>11-19-1</v>
      </c>
      <c r="AZ27" s="48" t="str">
        <f t="shared" si="21"/>
        <v>11-19-2</v>
      </c>
      <c r="BA27" s="49">
        <v>19</v>
      </c>
      <c r="BB27" s="50" t="str">
        <f>IF(ISERROR(VLOOKUP(AY27,'Dates de naissance'!$I$8:$J$3642,2,0)),"",VLOOKUP(AY27,'Dates de naissance'!$I$8:$J$3642,2,0))</f>
        <v/>
      </c>
      <c r="BC27" s="51" t="str">
        <f>IF(ISERROR(VLOOKUP(AZ27,'Dates de naissance'!$I$8:$J$3642,2,0)),"",VLOOKUP(AZ27,'Dates de naissance'!$I$8:$J$3642,2,0))</f>
        <v/>
      </c>
      <c r="BD27" s="48" t="str">
        <f t="shared" si="22"/>
        <v>12-19-1</v>
      </c>
      <c r="BE27" s="48" t="str">
        <f t="shared" si="23"/>
        <v>12-19-2</v>
      </c>
      <c r="BF27" s="49">
        <v>19</v>
      </c>
      <c r="BG27" s="50" t="str">
        <f>IF(ISERROR(VLOOKUP(BD27,'Dates de naissance'!$I$8:$J$3642,2,0)),"",VLOOKUP(BD27,'Dates de naissance'!$I$8:$J$3642,2,0))</f>
        <v/>
      </c>
      <c r="BH27" s="51" t="str">
        <f>IF(ISERROR(VLOOKUP(BE27,'Dates de naissance'!$I$8:$J$3642,2,0)),"",VLOOKUP(BE27,'Dates de naissance'!$I$8:$J$3642,2,0))</f>
        <v/>
      </c>
    </row>
    <row r="28" spans="1:60" s="48" customFormat="1" ht="11.8" x14ac:dyDescent="0.25">
      <c r="A28" s="48" t="str">
        <f t="shared" si="0"/>
        <v>1-20-1</v>
      </c>
      <c r="B28" s="48" t="str">
        <f t="shared" si="1"/>
        <v>1-20-2</v>
      </c>
      <c r="C28" s="49">
        <v>20</v>
      </c>
      <c r="D28" s="50" t="str">
        <f>IF(ISERROR(VLOOKUP(A28,'Dates de naissance'!$I$8:$J$3642,2,0)),"",VLOOKUP(A28,'Dates de naissance'!$I$8:$J$3642,2,0))</f>
        <v/>
      </c>
      <c r="E28" s="51" t="str">
        <f>IF(ISERROR(VLOOKUP(B28,'Dates de naissance'!$I$8:$J$3642,2,0)),"",VLOOKUP(B28,'Dates de naissance'!$I$8:$J$3642,2,0))</f>
        <v/>
      </c>
      <c r="F28" s="48" t="str">
        <f t="shared" si="2"/>
        <v>2-20-1</v>
      </c>
      <c r="G28" s="48" t="str">
        <f t="shared" si="3"/>
        <v>2-20-2</v>
      </c>
      <c r="H28" s="49">
        <v>20</v>
      </c>
      <c r="I28" s="50" t="str">
        <f>IF(ISERROR(VLOOKUP(F28,'Dates de naissance'!$I$8:$J$3642,2,0)),"",VLOOKUP(F28,'Dates de naissance'!$I$8:$J$3642,2,0))</f>
        <v/>
      </c>
      <c r="J28" s="51" t="str">
        <f>IF(ISERROR(VLOOKUP(G28,'Dates de naissance'!$I$8:$J$3642,2,0)),"",VLOOKUP(G28,'Dates de naissance'!$I$8:$J$3642,2,0))</f>
        <v/>
      </c>
      <c r="K28" s="48" t="str">
        <f t="shared" si="4"/>
        <v>3-20-1</v>
      </c>
      <c r="L28" s="48" t="str">
        <f t="shared" si="5"/>
        <v>3-20-2</v>
      </c>
      <c r="M28" s="49">
        <v>20</v>
      </c>
      <c r="N28" s="50" t="str">
        <f>IF(ISERROR(VLOOKUP(K28,'Dates de naissance'!$I$8:$J$3642,2,0)),"",VLOOKUP(K28,'Dates de naissance'!$I$8:$J$3642,2,0))</f>
        <v/>
      </c>
      <c r="O28" s="51" t="str">
        <f>IF(ISERROR(VLOOKUP(L28,'Dates de naissance'!$I$8:$J$3642,2,0)),"",VLOOKUP(L28,'Dates de naissance'!$I$8:$J$3642,2,0))</f>
        <v/>
      </c>
      <c r="P28" s="48" t="str">
        <f t="shared" si="6"/>
        <v>4-20-1</v>
      </c>
      <c r="Q28" s="48" t="str">
        <f t="shared" si="7"/>
        <v>4-20-2</v>
      </c>
      <c r="R28" s="49">
        <v>20</v>
      </c>
      <c r="S28" s="50" t="str">
        <f>IF(ISERROR(VLOOKUP(P28,'Dates de naissance'!$I$8:$J$3642,2,0)),"",VLOOKUP(P28,'Dates de naissance'!$I$8:$J$3642,2,0))</f>
        <v/>
      </c>
      <c r="T28" s="51" t="str">
        <f>IF(ISERROR(VLOOKUP(Q28,'Dates de naissance'!$I$8:$J$3642,2,0)),"",VLOOKUP(Q28,'Dates de naissance'!$I$8:$J$3642,2,0))</f>
        <v/>
      </c>
      <c r="U28" s="48" t="str">
        <f t="shared" si="8"/>
        <v>5-20-1</v>
      </c>
      <c r="V28" s="48" t="str">
        <f t="shared" si="9"/>
        <v>5-20-2</v>
      </c>
      <c r="W28" s="49">
        <v>20</v>
      </c>
      <c r="X28" s="50" t="str">
        <f>IF(ISERROR(VLOOKUP(U28,'Dates de naissance'!$I$8:$J$3642,2,0)),"",VLOOKUP(U28,'Dates de naissance'!$I$8:$J$3642,2,0))</f>
        <v/>
      </c>
      <c r="Y28" s="51" t="str">
        <f>IF(ISERROR(VLOOKUP(V28,'Dates de naissance'!$I$8:$J$3642,2,0)),"",VLOOKUP(V28,'Dates de naissance'!$I$8:$J$3642,2,0))</f>
        <v/>
      </c>
      <c r="Z28" s="48" t="str">
        <f t="shared" si="10"/>
        <v>6-20-1</v>
      </c>
      <c r="AA28" s="48" t="str">
        <f t="shared" si="11"/>
        <v>6-20-2</v>
      </c>
      <c r="AB28" s="49">
        <v>20</v>
      </c>
      <c r="AC28" s="50" t="str">
        <f>IF(ISERROR(VLOOKUP(Z28,'Dates de naissance'!$I$8:$J$3642,2,0)),"",VLOOKUP(Z28,'Dates de naissance'!$I$8:$J$3642,2,0))</f>
        <v/>
      </c>
      <c r="AD28" s="51" t="str">
        <f>IF(ISERROR(VLOOKUP(AA28,'Dates de naissance'!$I$8:$J$3642,2,0)),"",VLOOKUP(AA28,'Dates de naissance'!$I$8:$J$3642,2,0))</f>
        <v/>
      </c>
      <c r="AE28" s="48" t="str">
        <f t="shared" si="12"/>
        <v>7-20-1</v>
      </c>
      <c r="AF28" s="48" t="str">
        <f t="shared" si="13"/>
        <v>7-20-2</v>
      </c>
      <c r="AG28" s="49">
        <v>20</v>
      </c>
      <c r="AH28" s="50" t="str">
        <f>IF(ISERROR(VLOOKUP(AE28,'Dates de naissance'!$I$8:$J$3642,2,0)),"",VLOOKUP(AE28,'Dates de naissance'!$I$8:$J$3642,2,0))</f>
        <v/>
      </c>
      <c r="AI28" s="51" t="str">
        <f>IF(ISERROR(VLOOKUP(AF28,'Dates de naissance'!$I$8:$J$3642,2,0)),"",VLOOKUP(AF28,'Dates de naissance'!$I$8:$J$3642,2,0))</f>
        <v/>
      </c>
      <c r="AJ28" s="48" t="str">
        <f t="shared" si="14"/>
        <v>8-20-1</v>
      </c>
      <c r="AK28" s="48" t="str">
        <f t="shared" si="15"/>
        <v>8-20-2</v>
      </c>
      <c r="AL28" s="49">
        <v>20</v>
      </c>
      <c r="AM28" s="50" t="str">
        <f>IF(ISERROR(VLOOKUP(AJ28,'Dates de naissance'!$I$8:$J$3642,2,0)),"",VLOOKUP(AJ28,'Dates de naissance'!$I$8:$J$3642,2,0))</f>
        <v/>
      </c>
      <c r="AN28" s="51" t="str">
        <f>IF(ISERROR(VLOOKUP(AK28,'Dates de naissance'!$I$8:$J$3642,2,0)),"",VLOOKUP(AK28,'Dates de naissance'!$I$8:$J$3642,2,0))</f>
        <v/>
      </c>
      <c r="AO28" s="48" t="str">
        <f t="shared" si="16"/>
        <v>9-20-1</v>
      </c>
      <c r="AP28" s="48" t="str">
        <f t="shared" si="17"/>
        <v>9-20-2</v>
      </c>
      <c r="AQ28" s="49">
        <v>20</v>
      </c>
      <c r="AR28" s="50" t="str">
        <f>IF(ISERROR(VLOOKUP(AO28,'Dates de naissance'!$I$8:$J$3642,2,0)),"",VLOOKUP(AO28,'Dates de naissance'!$I$8:$J$3642,2,0))</f>
        <v/>
      </c>
      <c r="AS28" s="51" t="str">
        <f>IF(ISERROR(VLOOKUP(AP28,'Dates de naissance'!$I$8:$J$3642,2,0)),"",VLOOKUP(AP28,'Dates de naissance'!$I$8:$J$3642,2,0))</f>
        <v/>
      </c>
      <c r="AT28" s="48" t="str">
        <f t="shared" si="18"/>
        <v>10-20-1</v>
      </c>
      <c r="AU28" s="48" t="str">
        <f t="shared" si="19"/>
        <v>10-20-2</v>
      </c>
      <c r="AV28" s="49">
        <v>20</v>
      </c>
      <c r="AW28" s="50" t="str">
        <f>IF(ISERROR(VLOOKUP(AT28,'Dates de naissance'!$I$8:$J$3642,2,0)),"",VLOOKUP(AT28,'Dates de naissance'!$I$8:$J$3642,2,0))</f>
        <v/>
      </c>
      <c r="AX28" s="51" t="str">
        <f>IF(ISERROR(VLOOKUP(AU28,'Dates de naissance'!$I$8:$J$3642,2,0)),"",VLOOKUP(AU28,'Dates de naissance'!$I$8:$J$3642,2,0))</f>
        <v/>
      </c>
      <c r="AY28" s="48" t="str">
        <f t="shared" si="20"/>
        <v>11-20-1</v>
      </c>
      <c r="AZ28" s="48" t="str">
        <f t="shared" si="21"/>
        <v>11-20-2</v>
      </c>
      <c r="BA28" s="49">
        <v>20</v>
      </c>
      <c r="BB28" s="50" t="str">
        <f>IF(ISERROR(VLOOKUP(AY28,'Dates de naissance'!$I$8:$J$3642,2,0)),"",VLOOKUP(AY28,'Dates de naissance'!$I$8:$J$3642,2,0))</f>
        <v/>
      </c>
      <c r="BC28" s="51" t="str">
        <f>IF(ISERROR(VLOOKUP(AZ28,'Dates de naissance'!$I$8:$J$3642,2,0)),"",VLOOKUP(AZ28,'Dates de naissance'!$I$8:$J$3642,2,0))</f>
        <v/>
      </c>
      <c r="BD28" s="48" t="str">
        <f t="shared" si="22"/>
        <v>12-20-1</v>
      </c>
      <c r="BE28" s="48" t="str">
        <f t="shared" si="23"/>
        <v>12-20-2</v>
      </c>
      <c r="BF28" s="49">
        <v>20</v>
      </c>
      <c r="BG28" s="50" t="str">
        <f>IF(ISERROR(VLOOKUP(BD28,'Dates de naissance'!$I$8:$J$3642,2,0)),"",VLOOKUP(BD28,'Dates de naissance'!$I$8:$J$3642,2,0))</f>
        <v/>
      </c>
      <c r="BH28" s="51" t="str">
        <f>IF(ISERROR(VLOOKUP(BE28,'Dates de naissance'!$I$8:$J$3642,2,0)),"",VLOOKUP(BE28,'Dates de naissance'!$I$8:$J$3642,2,0))</f>
        <v/>
      </c>
    </row>
    <row r="29" spans="1:60" s="48" customFormat="1" ht="11.8" x14ac:dyDescent="0.25">
      <c r="A29" s="48" t="str">
        <f t="shared" si="0"/>
        <v>1-21-1</v>
      </c>
      <c r="B29" s="48" t="str">
        <f t="shared" si="1"/>
        <v>1-21-2</v>
      </c>
      <c r="C29" s="49">
        <v>21</v>
      </c>
      <c r="D29" s="50" t="str">
        <f>IF(ISERROR(VLOOKUP(A29,'Dates de naissance'!$I$8:$J$3642,2,0)),"",VLOOKUP(A29,'Dates de naissance'!$I$8:$J$3642,2,0))</f>
        <v/>
      </c>
      <c r="E29" s="51" t="str">
        <f>IF(ISERROR(VLOOKUP(B29,'Dates de naissance'!$I$8:$J$3642,2,0)),"",VLOOKUP(B29,'Dates de naissance'!$I$8:$J$3642,2,0))</f>
        <v/>
      </c>
      <c r="F29" s="48" t="str">
        <f t="shared" si="2"/>
        <v>2-21-1</v>
      </c>
      <c r="G29" s="48" t="str">
        <f t="shared" si="3"/>
        <v>2-21-2</v>
      </c>
      <c r="H29" s="49">
        <v>21</v>
      </c>
      <c r="I29" s="50" t="str">
        <f>IF(ISERROR(VLOOKUP(F29,'Dates de naissance'!$I$8:$J$3642,2,0)),"",VLOOKUP(F29,'Dates de naissance'!$I$8:$J$3642,2,0))</f>
        <v/>
      </c>
      <c r="J29" s="51" t="str">
        <f>IF(ISERROR(VLOOKUP(G29,'Dates de naissance'!$I$8:$J$3642,2,0)),"",VLOOKUP(G29,'Dates de naissance'!$I$8:$J$3642,2,0))</f>
        <v/>
      </c>
      <c r="K29" s="48" t="str">
        <f t="shared" si="4"/>
        <v>3-21-1</v>
      </c>
      <c r="L29" s="48" t="str">
        <f t="shared" si="5"/>
        <v>3-21-2</v>
      </c>
      <c r="M29" s="49">
        <v>21</v>
      </c>
      <c r="N29" s="50" t="str">
        <f>IF(ISERROR(VLOOKUP(K29,'Dates de naissance'!$I$8:$J$3642,2,0)),"",VLOOKUP(K29,'Dates de naissance'!$I$8:$J$3642,2,0))</f>
        <v/>
      </c>
      <c r="O29" s="51" t="str">
        <f>IF(ISERROR(VLOOKUP(L29,'Dates de naissance'!$I$8:$J$3642,2,0)),"",VLOOKUP(L29,'Dates de naissance'!$I$8:$J$3642,2,0))</f>
        <v/>
      </c>
      <c r="P29" s="48" t="str">
        <f t="shared" si="6"/>
        <v>4-21-1</v>
      </c>
      <c r="Q29" s="48" t="str">
        <f t="shared" si="7"/>
        <v>4-21-2</v>
      </c>
      <c r="R29" s="49">
        <v>21</v>
      </c>
      <c r="S29" s="50" t="str">
        <f>IF(ISERROR(VLOOKUP(P29,'Dates de naissance'!$I$8:$J$3642,2,0)),"",VLOOKUP(P29,'Dates de naissance'!$I$8:$J$3642,2,0))</f>
        <v/>
      </c>
      <c r="T29" s="51" t="str">
        <f>IF(ISERROR(VLOOKUP(Q29,'Dates de naissance'!$I$8:$J$3642,2,0)),"",VLOOKUP(Q29,'Dates de naissance'!$I$8:$J$3642,2,0))</f>
        <v/>
      </c>
      <c r="U29" s="48" t="str">
        <f t="shared" si="8"/>
        <v>5-21-1</v>
      </c>
      <c r="V29" s="48" t="str">
        <f t="shared" si="9"/>
        <v>5-21-2</v>
      </c>
      <c r="W29" s="49">
        <v>21</v>
      </c>
      <c r="X29" s="50" t="str">
        <f>IF(ISERROR(VLOOKUP(U29,'Dates de naissance'!$I$8:$J$3642,2,0)),"",VLOOKUP(U29,'Dates de naissance'!$I$8:$J$3642,2,0))</f>
        <v/>
      </c>
      <c r="Y29" s="51" t="str">
        <f>IF(ISERROR(VLOOKUP(V29,'Dates de naissance'!$I$8:$J$3642,2,0)),"",VLOOKUP(V29,'Dates de naissance'!$I$8:$J$3642,2,0))</f>
        <v/>
      </c>
      <c r="Z29" s="48" t="str">
        <f t="shared" si="10"/>
        <v>6-21-1</v>
      </c>
      <c r="AA29" s="48" t="str">
        <f t="shared" si="11"/>
        <v>6-21-2</v>
      </c>
      <c r="AB29" s="49">
        <v>21</v>
      </c>
      <c r="AC29" s="50" t="str">
        <f>IF(ISERROR(VLOOKUP(Z29,'Dates de naissance'!$I$8:$J$3642,2,0)),"",VLOOKUP(Z29,'Dates de naissance'!$I$8:$J$3642,2,0))</f>
        <v/>
      </c>
      <c r="AD29" s="51" t="str">
        <f>IF(ISERROR(VLOOKUP(AA29,'Dates de naissance'!$I$8:$J$3642,2,0)),"",VLOOKUP(AA29,'Dates de naissance'!$I$8:$J$3642,2,0))</f>
        <v/>
      </c>
      <c r="AE29" s="48" t="str">
        <f t="shared" si="12"/>
        <v>7-21-1</v>
      </c>
      <c r="AF29" s="48" t="str">
        <f t="shared" si="13"/>
        <v>7-21-2</v>
      </c>
      <c r="AG29" s="49">
        <v>21</v>
      </c>
      <c r="AH29" s="50" t="str">
        <f>IF(ISERROR(VLOOKUP(AE29,'Dates de naissance'!$I$8:$J$3642,2,0)),"",VLOOKUP(AE29,'Dates de naissance'!$I$8:$J$3642,2,0))</f>
        <v/>
      </c>
      <c r="AI29" s="51" t="str">
        <f>IF(ISERROR(VLOOKUP(AF29,'Dates de naissance'!$I$8:$J$3642,2,0)),"",VLOOKUP(AF29,'Dates de naissance'!$I$8:$J$3642,2,0))</f>
        <v/>
      </c>
      <c r="AJ29" s="48" t="str">
        <f t="shared" si="14"/>
        <v>8-21-1</v>
      </c>
      <c r="AK29" s="48" t="str">
        <f t="shared" si="15"/>
        <v>8-21-2</v>
      </c>
      <c r="AL29" s="49">
        <v>21</v>
      </c>
      <c r="AM29" s="50" t="str">
        <f>IF(ISERROR(VLOOKUP(AJ29,'Dates de naissance'!$I$8:$J$3642,2,0)),"",VLOOKUP(AJ29,'Dates de naissance'!$I$8:$J$3642,2,0))</f>
        <v/>
      </c>
      <c r="AN29" s="51" t="str">
        <f>IF(ISERROR(VLOOKUP(AK29,'Dates de naissance'!$I$8:$J$3642,2,0)),"",VLOOKUP(AK29,'Dates de naissance'!$I$8:$J$3642,2,0))</f>
        <v/>
      </c>
      <c r="AO29" s="48" t="str">
        <f t="shared" si="16"/>
        <v>9-21-1</v>
      </c>
      <c r="AP29" s="48" t="str">
        <f t="shared" si="17"/>
        <v>9-21-2</v>
      </c>
      <c r="AQ29" s="49">
        <v>21</v>
      </c>
      <c r="AR29" s="50" t="str">
        <f>IF(ISERROR(VLOOKUP(AO29,'Dates de naissance'!$I$8:$J$3642,2,0)),"",VLOOKUP(AO29,'Dates de naissance'!$I$8:$J$3642,2,0))</f>
        <v/>
      </c>
      <c r="AS29" s="51" t="str">
        <f>IF(ISERROR(VLOOKUP(AP29,'Dates de naissance'!$I$8:$J$3642,2,0)),"",VLOOKUP(AP29,'Dates de naissance'!$I$8:$J$3642,2,0))</f>
        <v/>
      </c>
      <c r="AT29" s="48" t="str">
        <f t="shared" si="18"/>
        <v>10-21-1</v>
      </c>
      <c r="AU29" s="48" t="str">
        <f t="shared" si="19"/>
        <v>10-21-2</v>
      </c>
      <c r="AV29" s="49">
        <v>21</v>
      </c>
      <c r="AW29" s="50" t="str">
        <f>IF(ISERROR(VLOOKUP(AT29,'Dates de naissance'!$I$8:$J$3642,2,0)),"",VLOOKUP(AT29,'Dates de naissance'!$I$8:$J$3642,2,0))</f>
        <v/>
      </c>
      <c r="AX29" s="51" t="str">
        <f>IF(ISERROR(VLOOKUP(AU29,'Dates de naissance'!$I$8:$J$3642,2,0)),"",VLOOKUP(AU29,'Dates de naissance'!$I$8:$J$3642,2,0))</f>
        <v/>
      </c>
      <c r="AY29" s="48" t="str">
        <f t="shared" si="20"/>
        <v>11-21-1</v>
      </c>
      <c r="AZ29" s="48" t="str">
        <f t="shared" si="21"/>
        <v>11-21-2</v>
      </c>
      <c r="BA29" s="49">
        <v>21</v>
      </c>
      <c r="BB29" s="50" t="str">
        <f>IF(ISERROR(VLOOKUP(AY29,'Dates de naissance'!$I$8:$J$3642,2,0)),"",VLOOKUP(AY29,'Dates de naissance'!$I$8:$J$3642,2,0))</f>
        <v/>
      </c>
      <c r="BC29" s="51" t="str">
        <f>IF(ISERROR(VLOOKUP(AZ29,'Dates de naissance'!$I$8:$J$3642,2,0)),"",VLOOKUP(AZ29,'Dates de naissance'!$I$8:$J$3642,2,0))</f>
        <v/>
      </c>
      <c r="BD29" s="48" t="str">
        <f t="shared" si="22"/>
        <v>12-21-1</v>
      </c>
      <c r="BE29" s="48" t="str">
        <f t="shared" si="23"/>
        <v>12-21-2</v>
      </c>
      <c r="BF29" s="49">
        <v>21</v>
      </c>
      <c r="BG29" s="50" t="str">
        <f>IF(ISERROR(VLOOKUP(BD29,'Dates de naissance'!$I$8:$J$3642,2,0)),"",VLOOKUP(BD29,'Dates de naissance'!$I$8:$J$3642,2,0))</f>
        <v/>
      </c>
      <c r="BH29" s="51" t="str">
        <f>IF(ISERROR(VLOOKUP(BE29,'Dates de naissance'!$I$8:$J$3642,2,0)),"",VLOOKUP(BE29,'Dates de naissance'!$I$8:$J$3642,2,0))</f>
        <v/>
      </c>
    </row>
    <row r="30" spans="1:60" s="48" customFormat="1" ht="11.8" x14ac:dyDescent="0.25">
      <c r="A30" s="48" t="str">
        <f t="shared" si="0"/>
        <v>1-22-1</v>
      </c>
      <c r="B30" s="48" t="str">
        <f t="shared" si="1"/>
        <v>1-22-2</v>
      </c>
      <c r="C30" s="49">
        <v>22</v>
      </c>
      <c r="D30" s="50" t="str">
        <f>IF(ISERROR(VLOOKUP(A30,'Dates de naissance'!$I$8:$J$3642,2,0)),"",VLOOKUP(A30,'Dates de naissance'!$I$8:$J$3642,2,0))</f>
        <v/>
      </c>
      <c r="E30" s="51" t="str">
        <f>IF(ISERROR(VLOOKUP(B30,'Dates de naissance'!$I$8:$J$3642,2,0)),"",VLOOKUP(B30,'Dates de naissance'!$I$8:$J$3642,2,0))</f>
        <v/>
      </c>
      <c r="F30" s="48" t="str">
        <f t="shared" si="2"/>
        <v>2-22-1</v>
      </c>
      <c r="G30" s="48" t="str">
        <f t="shared" si="3"/>
        <v>2-22-2</v>
      </c>
      <c r="H30" s="49">
        <v>22</v>
      </c>
      <c r="I30" s="50" t="str">
        <f>IF(ISERROR(VLOOKUP(F30,'Dates de naissance'!$I$8:$J$3642,2,0)),"",VLOOKUP(F30,'Dates de naissance'!$I$8:$J$3642,2,0))</f>
        <v/>
      </c>
      <c r="J30" s="51" t="str">
        <f>IF(ISERROR(VLOOKUP(G30,'Dates de naissance'!$I$8:$J$3642,2,0)),"",VLOOKUP(G30,'Dates de naissance'!$I$8:$J$3642,2,0))</f>
        <v/>
      </c>
      <c r="K30" s="48" t="str">
        <f t="shared" si="4"/>
        <v>3-22-1</v>
      </c>
      <c r="L30" s="48" t="str">
        <f t="shared" si="5"/>
        <v>3-22-2</v>
      </c>
      <c r="M30" s="49">
        <v>22</v>
      </c>
      <c r="N30" s="50" t="str">
        <f>IF(ISERROR(VLOOKUP(K30,'Dates de naissance'!$I$8:$J$3642,2,0)),"",VLOOKUP(K30,'Dates de naissance'!$I$8:$J$3642,2,0))</f>
        <v/>
      </c>
      <c r="O30" s="51" t="str">
        <f>IF(ISERROR(VLOOKUP(L30,'Dates de naissance'!$I$8:$J$3642,2,0)),"",VLOOKUP(L30,'Dates de naissance'!$I$8:$J$3642,2,0))</f>
        <v/>
      </c>
      <c r="P30" s="48" t="str">
        <f t="shared" si="6"/>
        <v>4-22-1</v>
      </c>
      <c r="Q30" s="48" t="str">
        <f t="shared" si="7"/>
        <v>4-22-2</v>
      </c>
      <c r="R30" s="49">
        <v>22</v>
      </c>
      <c r="S30" s="50" t="str">
        <f>IF(ISERROR(VLOOKUP(P30,'Dates de naissance'!$I$8:$J$3642,2,0)),"",VLOOKUP(P30,'Dates de naissance'!$I$8:$J$3642,2,0))</f>
        <v/>
      </c>
      <c r="T30" s="51" t="str">
        <f>IF(ISERROR(VLOOKUP(Q30,'Dates de naissance'!$I$8:$J$3642,2,0)),"",VLOOKUP(Q30,'Dates de naissance'!$I$8:$J$3642,2,0))</f>
        <v/>
      </c>
      <c r="U30" s="48" t="str">
        <f t="shared" si="8"/>
        <v>5-22-1</v>
      </c>
      <c r="V30" s="48" t="str">
        <f t="shared" si="9"/>
        <v>5-22-2</v>
      </c>
      <c r="W30" s="49">
        <v>22</v>
      </c>
      <c r="X30" s="50" t="str">
        <f>IF(ISERROR(VLOOKUP(U30,'Dates de naissance'!$I$8:$J$3642,2,0)),"",VLOOKUP(U30,'Dates de naissance'!$I$8:$J$3642,2,0))</f>
        <v/>
      </c>
      <c r="Y30" s="51" t="str">
        <f>IF(ISERROR(VLOOKUP(V30,'Dates de naissance'!$I$8:$J$3642,2,0)),"",VLOOKUP(V30,'Dates de naissance'!$I$8:$J$3642,2,0))</f>
        <v/>
      </c>
      <c r="Z30" s="48" t="str">
        <f t="shared" si="10"/>
        <v>6-22-1</v>
      </c>
      <c r="AA30" s="48" t="str">
        <f t="shared" si="11"/>
        <v>6-22-2</v>
      </c>
      <c r="AB30" s="49">
        <v>22</v>
      </c>
      <c r="AC30" s="50" t="str">
        <f>IF(ISERROR(VLOOKUP(Z30,'Dates de naissance'!$I$8:$J$3642,2,0)),"",VLOOKUP(Z30,'Dates de naissance'!$I$8:$J$3642,2,0))</f>
        <v/>
      </c>
      <c r="AD30" s="51" t="str">
        <f>IF(ISERROR(VLOOKUP(AA30,'Dates de naissance'!$I$8:$J$3642,2,0)),"",VLOOKUP(AA30,'Dates de naissance'!$I$8:$J$3642,2,0))</f>
        <v/>
      </c>
      <c r="AE30" s="48" t="str">
        <f t="shared" si="12"/>
        <v>7-22-1</v>
      </c>
      <c r="AF30" s="48" t="str">
        <f t="shared" si="13"/>
        <v>7-22-2</v>
      </c>
      <c r="AG30" s="49">
        <v>22</v>
      </c>
      <c r="AH30" s="50" t="str">
        <f>IF(ISERROR(VLOOKUP(AE30,'Dates de naissance'!$I$8:$J$3642,2,0)),"",VLOOKUP(AE30,'Dates de naissance'!$I$8:$J$3642,2,0))</f>
        <v/>
      </c>
      <c r="AI30" s="51" t="str">
        <f>IF(ISERROR(VLOOKUP(AF30,'Dates de naissance'!$I$8:$J$3642,2,0)),"",VLOOKUP(AF30,'Dates de naissance'!$I$8:$J$3642,2,0))</f>
        <v/>
      </c>
      <c r="AJ30" s="48" t="str">
        <f t="shared" si="14"/>
        <v>8-22-1</v>
      </c>
      <c r="AK30" s="48" t="str">
        <f t="shared" si="15"/>
        <v>8-22-2</v>
      </c>
      <c r="AL30" s="49">
        <v>22</v>
      </c>
      <c r="AM30" s="50" t="str">
        <f>IF(ISERROR(VLOOKUP(AJ30,'Dates de naissance'!$I$8:$J$3642,2,0)),"",VLOOKUP(AJ30,'Dates de naissance'!$I$8:$J$3642,2,0))</f>
        <v/>
      </c>
      <c r="AN30" s="51" t="str">
        <f>IF(ISERROR(VLOOKUP(AK30,'Dates de naissance'!$I$8:$J$3642,2,0)),"",VLOOKUP(AK30,'Dates de naissance'!$I$8:$J$3642,2,0))</f>
        <v/>
      </c>
      <c r="AO30" s="48" t="str">
        <f t="shared" si="16"/>
        <v>9-22-1</v>
      </c>
      <c r="AP30" s="48" t="str">
        <f t="shared" si="17"/>
        <v>9-22-2</v>
      </c>
      <c r="AQ30" s="49">
        <v>22</v>
      </c>
      <c r="AR30" s="50" t="str">
        <f>IF(ISERROR(VLOOKUP(AO30,'Dates de naissance'!$I$8:$J$3642,2,0)),"",VLOOKUP(AO30,'Dates de naissance'!$I$8:$J$3642,2,0))</f>
        <v/>
      </c>
      <c r="AS30" s="51" t="str">
        <f>IF(ISERROR(VLOOKUP(AP30,'Dates de naissance'!$I$8:$J$3642,2,0)),"",VLOOKUP(AP30,'Dates de naissance'!$I$8:$J$3642,2,0))</f>
        <v/>
      </c>
      <c r="AT30" s="48" t="str">
        <f t="shared" si="18"/>
        <v>10-22-1</v>
      </c>
      <c r="AU30" s="48" t="str">
        <f t="shared" si="19"/>
        <v>10-22-2</v>
      </c>
      <c r="AV30" s="49">
        <v>22</v>
      </c>
      <c r="AW30" s="50" t="str">
        <f>IF(ISERROR(VLOOKUP(AT30,'Dates de naissance'!$I$8:$J$3642,2,0)),"",VLOOKUP(AT30,'Dates de naissance'!$I$8:$J$3642,2,0))</f>
        <v/>
      </c>
      <c r="AX30" s="51" t="str">
        <f>IF(ISERROR(VLOOKUP(AU30,'Dates de naissance'!$I$8:$J$3642,2,0)),"",VLOOKUP(AU30,'Dates de naissance'!$I$8:$J$3642,2,0))</f>
        <v/>
      </c>
      <c r="AY30" s="48" t="str">
        <f t="shared" si="20"/>
        <v>11-22-1</v>
      </c>
      <c r="AZ30" s="48" t="str">
        <f t="shared" si="21"/>
        <v>11-22-2</v>
      </c>
      <c r="BA30" s="49">
        <v>22</v>
      </c>
      <c r="BB30" s="50" t="str">
        <f>IF(ISERROR(VLOOKUP(AY30,'Dates de naissance'!$I$8:$J$3642,2,0)),"",VLOOKUP(AY30,'Dates de naissance'!$I$8:$J$3642,2,0))</f>
        <v/>
      </c>
      <c r="BC30" s="51" t="str">
        <f>IF(ISERROR(VLOOKUP(AZ30,'Dates de naissance'!$I$8:$J$3642,2,0)),"",VLOOKUP(AZ30,'Dates de naissance'!$I$8:$J$3642,2,0))</f>
        <v/>
      </c>
      <c r="BD30" s="48" t="str">
        <f t="shared" si="22"/>
        <v>12-22-1</v>
      </c>
      <c r="BE30" s="48" t="str">
        <f t="shared" si="23"/>
        <v>12-22-2</v>
      </c>
      <c r="BF30" s="49">
        <v>22</v>
      </c>
      <c r="BG30" s="50" t="str">
        <f>IF(ISERROR(VLOOKUP(BD30,'Dates de naissance'!$I$8:$J$3642,2,0)),"",VLOOKUP(BD30,'Dates de naissance'!$I$8:$J$3642,2,0))</f>
        <v/>
      </c>
      <c r="BH30" s="51" t="str">
        <f>IF(ISERROR(VLOOKUP(BE30,'Dates de naissance'!$I$8:$J$3642,2,0)),"",VLOOKUP(BE30,'Dates de naissance'!$I$8:$J$3642,2,0))</f>
        <v/>
      </c>
    </row>
    <row r="31" spans="1:60" s="48" customFormat="1" ht="11.8" x14ac:dyDescent="0.25">
      <c r="A31" s="48" t="str">
        <f t="shared" si="0"/>
        <v>1-23-1</v>
      </c>
      <c r="B31" s="48" t="str">
        <f t="shared" si="1"/>
        <v>1-23-2</v>
      </c>
      <c r="C31" s="49">
        <v>23</v>
      </c>
      <c r="D31" s="50" t="str">
        <f>IF(ISERROR(VLOOKUP(A31,'Dates de naissance'!$I$8:$J$3642,2,0)),"",VLOOKUP(A31,'Dates de naissance'!$I$8:$J$3642,2,0))</f>
        <v/>
      </c>
      <c r="E31" s="51" t="str">
        <f>IF(ISERROR(VLOOKUP(B31,'Dates de naissance'!$I$8:$J$3642,2,0)),"",VLOOKUP(B31,'Dates de naissance'!$I$8:$J$3642,2,0))</f>
        <v/>
      </c>
      <c r="F31" s="48" t="str">
        <f t="shared" si="2"/>
        <v>2-23-1</v>
      </c>
      <c r="G31" s="48" t="str">
        <f t="shared" si="3"/>
        <v>2-23-2</v>
      </c>
      <c r="H31" s="49">
        <v>23</v>
      </c>
      <c r="I31" s="50" t="str">
        <f>IF(ISERROR(VLOOKUP(F31,'Dates de naissance'!$I$8:$J$3642,2,0)),"",VLOOKUP(F31,'Dates de naissance'!$I$8:$J$3642,2,0))</f>
        <v/>
      </c>
      <c r="J31" s="51" t="str">
        <f>IF(ISERROR(VLOOKUP(G31,'Dates de naissance'!$I$8:$J$3642,2,0)),"",VLOOKUP(G31,'Dates de naissance'!$I$8:$J$3642,2,0))</f>
        <v/>
      </c>
      <c r="K31" s="48" t="str">
        <f t="shared" si="4"/>
        <v>3-23-1</v>
      </c>
      <c r="L31" s="48" t="str">
        <f t="shared" si="5"/>
        <v>3-23-2</v>
      </c>
      <c r="M31" s="49">
        <v>23</v>
      </c>
      <c r="N31" s="50" t="str">
        <f>IF(ISERROR(VLOOKUP(K31,'Dates de naissance'!$I$8:$J$3642,2,0)),"",VLOOKUP(K31,'Dates de naissance'!$I$8:$J$3642,2,0))</f>
        <v/>
      </c>
      <c r="O31" s="51" t="str">
        <f>IF(ISERROR(VLOOKUP(L31,'Dates de naissance'!$I$8:$J$3642,2,0)),"",VLOOKUP(L31,'Dates de naissance'!$I$8:$J$3642,2,0))</f>
        <v/>
      </c>
      <c r="P31" s="48" t="str">
        <f t="shared" si="6"/>
        <v>4-23-1</v>
      </c>
      <c r="Q31" s="48" t="str">
        <f t="shared" si="7"/>
        <v>4-23-2</v>
      </c>
      <c r="R31" s="49">
        <v>23</v>
      </c>
      <c r="S31" s="50" t="str">
        <f>IF(ISERROR(VLOOKUP(P31,'Dates de naissance'!$I$8:$J$3642,2,0)),"",VLOOKUP(P31,'Dates de naissance'!$I$8:$J$3642,2,0))</f>
        <v/>
      </c>
      <c r="T31" s="51" t="str">
        <f>IF(ISERROR(VLOOKUP(Q31,'Dates de naissance'!$I$8:$J$3642,2,0)),"",VLOOKUP(Q31,'Dates de naissance'!$I$8:$J$3642,2,0))</f>
        <v/>
      </c>
      <c r="U31" s="48" t="str">
        <f t="shared" si="8"/>
        <v>5-23-1</v>
      </c>
      <c r="V31" s="48" t="str">
        <f t="shared" si="9"/>
        <v>5-23-2</v>
      </c>
      <c r="W31" s="49">
        <v>23</v>
      </c>
      <c r="X31" s="50" t="str">
        <f>IF(ISERROR(VLOOKUP(U31,'Dates de naissance'!$I$8:$J$3642,2,0)),"",VLOOKUP(U31,'Dates de naissance'!$I$8:$J$3642,2,0))</f>
        <v/>
      </c>
      <c r="Y31" s="51" t="str">
        <f>IF(ISERROR(VLOOKUP(V31,'Dates de naissance'!$I$8:$J$3642,2,0)),"",VLOOKUP(V31,'Dates de naissance'!$I$8:$J$3642,2,0))</f>
        <v/>
      </c>
      <c r="Z31" s="48" t="str">
        <f t="shared" si="10"/>
        <v>6-23-1</v>
      </c>
      <c r="AA31" s="48" t="str">
        <f t="shared" si="11"/>
        <v>6-23-2</v>
      </c>
      <c r="AB31" s="49">
        <v>23</v>
      </c>
      <c r="AC31" s="50" t="str">
        <f>IF(ISERROR(VLOOKUP(Z31,'Dates de naissance'!$I$8:$J$3642,2,0)),"",VLOOKUP(Z31,'Dates de naissance'!$I$8:$J$3642,2,0))</f>
        <v/>
      </c>
      <c r="AD31" s="51" t="str">
        <f>IF(ISERROR(VLOOKUP(AA31,'Dates de naissance'!$I$8:$J$3642,2,0)),"",VLOOKUP(AA31,'Dates de naissance'!$I$8:$J$3642,2,0))</f>
        <v/>
      </c>
      <c r="AE31" s="48" t="str">
        <f t="shared" si="12"/>
        <v>7-23-1</v>
      </c>
      <c r="AF31" s="48" t="str">
        <f t="shared" si="13"/>
        <v>7-23-2</v>
      </c>
      <c r="AG31" s="49">
        <v>23</v>
      </c>
      <c r="AH31" s="50" t="str">
        <f>IF(ISERROR(VLOOKUP(AE31,'Dates de naissance'!$I$8:$J$3642,2,0)),"",VLOOKUP(AE31,'Dates de naissance'!$I$8:$J$3642,2,0))</f>
        <v/>
      </c>
      <c r="AI31" s="51" t="str">
        <f>IF(ISERROR(VLOOKUP(AF31,'Dates de naissance'!$I$8:$J$3642,2,0)),"",VLOOKUP(AF31,'Dates de naissance'!$I$8:$J$3642,2,0))</f>
        <v/>
      </c>
      <c r="AJ31" s="48" t="str">
        <f t="shared" si="14"/>
        <v>8-23-1</v>
      </c>
      <c r="AK31" s="48" t="str">
        <f t="shared" si="15"/>
        <v>8-23-2</v>
      </c>
      <c r="AL31" s="49">
        <v>23</v>
      </c>
      <c r="AM31" s="50" t="str">
        <f>IF(ISERROR(VLOOKUP(AJ31,'Dates de naissance'!$I$8:$J$3642,2,0)),"",VLOOKUP(AJ31,'Dates de naissance'!$I$8:$J$3642,2,0))</f>
        <v/>
      </c>
      <c r="AN31" s="51" t="str">
        <f>IF(ISERROR(VLOOKUP(AK31,'Dates de naissance'!$I$8:$J$3642,2,0)),"",VLOOKUP(AK31,'Dates de naissance'!$I$8:$J$3642,2,0))</f>
        <v/>
      </c>
      <c r="AO31" s="48" t="str">
        <f t="shared" si="16"/>
        <v>9-23-1</v>
      </c>
      <c r="AP31" s="48" t="str">
        <f t="shared" si="17"/>
        <v>9-23-2</v>
      </c>
      <c r="AQ31" s="49">
        <v>23</v>
      </c>
      <c r="AR31" s="50" t="str">
        <f>IF(ISERROR(VLOOKUP(AO31,'Dates de naissance'!$I$8:$J$3642,2,0)),"",VLOOKUP(AO31,'Dates de naissance'!$I$8:$J$3642,2,0))</f>
        <v/>
      </c>
      <c r="AS31" s="51" t="str">
        <f>IF(ISERROR(VLOOKUP(AP31,'Dates de naissance'!$I$8:$J$3642,2,0)),"",VLOOKUP(AP31,'Dates de naissance'!$I$8:$J$3642,2,0))</f>
        <v/>
      </c>
      <c r="AT31" s="48" t="str">
        <f t="shared" si="18"/>
        <v>10-23-1</v>
      </c>
      <c r="AU31" s="48" t="str">
        <f t="shared" si="19"/>
        <v>10-23-2</v>
      </c>
      <c r="AV31" s="49">
        <v>23</v>
      </c>
      <c r="AW31" s="50" t="str">
        <f>IF(ISERROR(VLOOKUP(AT31,'Dates de naissance'!$I$8:$J$3642,2,0)),"",VLOOKUP(AT31,'Dates de naissance'!$I$8:$J$3642,2,0))</f>
        <v/>
      </c>
      <c r="AX31" s="51" t="str">
        <f>IF(ISERROR(VLOOKUP(AU31,'Dates de naissance'!$I$8:$J$3642,2,0)),"",VLOOKUP(AU31,'Dates de naissance'!$I$8:$J$3642,2,0))</f>
        <v/>
      </c>
      <c r="AY31" s="48" t="str">
        <f t="shared" si="20"/>
        <v>11-23-1</v>
      </c>
      <c r="AZ31" s="48" t="str">
        <f t="shared" si="21"/>
        <v>11-23-2</v>
      </c>
      <c r="BA31" s="49">
        <v>23</v>
      </c>
      <c r="BB31" s="50" t="str">
        <f>IF(ISERROR(VLOOKUP(AY31,'Dates de naissance'!$I$8:$J$3642,2,0)),"",VLOOKUP(AY31,'Dates de naissance'!$I$8:$J$3642,2,0))</f>
        <v/>
      </c>
      <c r="BC31" s="51" t="str">
        <f>IF(ISERROR(VLOOKUP(AZ31,'Dates de naissance'!$I$8:$J$3642,2,0)),"",VLOOKUP(AZ31,'Dates de naissance'!$I$8:$J$3642,2,0))</f>
        <v/>
      </c>
      <c r="BD31" s="48" t="str">
        <f t="shared" si="22"/>
        <v>12-23-1</v>
      </c>
      <c r="BE31" s="48" t="str">
        <f t="shared" si="23"/>
        <v>12-23-2</v>
      </c>
      <c r="BF31" s="49">
        <v>23</v>
      </c>
      <c r="BG31" s="50" t="str">
        <f>IF(ISERROR(VLOOKUP(BD31,'Dates de naissance'!$I$8:$J$3642,2,0)),"",VLOOKUP(BD31,'Dates de naissance'!$I$8:$J$3642,2,0))</f>
        <v/>
      </c>
      <c r="BH31" s="51" t="str">
        <f>IF(ISERROR(VLOOKUP(BE31,'Dates de naissance'!$I$8:$J$3642,2,0)),"",VLOOKUP(BE31,'Dates de naissance'!$I$8:$J$3642,2,0))</f>
        <v/>
      </c>
    </row>
    <row r="32" spans="1:60" s="48" customFormat="1" ht="11.8" x14ac:dyDescent="0.25">
      <c r="A32" s="48" t="str">
        <f t="shared" si="0"/>
        <v>1-24-1</v>
      </c>
      <c r="B32" s="48" t="str">
        <f t="shared" si="1"/>
        <v>1-24-2</v>
      </c>
      <c r="C32" s="49">
        <v>24</v>
      </c>
      <c r="D32" s="50" t="str">
        <f>IF(ISERROR(VLOOKUP(A32,'Dates de naissance'!$I$8:$J$3642,2,0)),"",VLOOKUP(A32,'Dates de naissance'!$I$8:$J$3642,2,0))</f>
        <v/>
      </c>
      <c r="E32" s="51" t="str">
        <f>IF(ISERROR(VLOOKUP(B32,'Dates de naissance'!$I$8:$J$3642,2,0)),"",VLOOKUP(B32,'Dates de naissance'!$I$8:$J$3642,2,0))</f>
        <v/>
      </c>
      <c r="F32" s="48" t="str">
        <f t="shared" si="2"/>
        <v>2-24-1</v>
      </c>
      <c r="G32" s="48" t="str">
        <f t="shared" si="3"/>
        <v>2-24-2</v>
      </c>
      <c r="H32" s="49">
        <v>24</v>
      </c>
      <c r="I32" s="50" t="str">
        <f>IF(ISERROR(VLOOKUP(F32,'Dates de naissance'!$I$8:$J$3642,2,0)),"",VLOOKUP(F32,'Dates de naissance'!$I$8:$J$3642,2,0))</f>
        <v/>
      </c>
      <c r="J32" s="51" t="str">
        <f>IF(ISERROR(VLOOKUP(G32,'Dates de naissance'!$I$8:$J$3642,2,0)),"",VLOOKUP(G32,'Dates de naissance'!$I$8:$J$3642,2,0))</f>
        <v/>
      </c>
      <c r="K32" s="48" t="str">
        <f t="shared" si="4"/>
        <v>3-24-1</v>
      </c>
      <c r="L32" s="48" t="str">
        <f t="shared" si="5"/>
        <v>3-24-2</v>
      </c>
      <c r="M32" s="49">
        <v>24</v>
      </c>
      <c r="N32" s="50" t="str">
        <f>IF(ISERROR(VLOOKUP(K32,'Dates de naissance'!$I$8:$J$3642,2,0)),"",VLOOKUP(K32,'Dates de naissance'!$I$8:$J$3642,2,0))</f>
        <v/>
      </c>
      <c r="O32" s="51" t="str">
        <f>IF(ISERROR(VLOOKUP(L32,'Dates de naissance'!$I$8:$J$3642,2,0)),"",VLOOKUP(L32,'Dates de naissance'!$I$8:$J$3642,2,0))</f>
        <v/>
      </c>
      <c r="P32" s="48" t="str">
        <f t="shared" si="6"/>
        <v>4-24-1</v>
      </c>
      <c r="Q32" s="48" t="str">
        <f t="shared" si="7"/>
        <v>4-24-2</v>
      </c>
      <c r="R32" s="49">
        <v>24</v>
      </c>
      <c r="S32" s="50" t="str">
        <f>IF(ISERROR(VLOOKUP(P32,'Dates de naissance'!$I$8:$J$3642,2,0)),"",VLOOKUP(P32,'Dates de naissance'!$I$8:$J$3642,2,0))</f>
        <v/>
      </c>
      <c r="T32" s="51" t="str">
        <f>IF(ISERROR(VLOOKUP(Q32,'Dates de naissance'!$I$8:$J$3642,2,0)),"",VLOOKUP(Q32,'Dates de naissance'!$I$8:$J$3642,2,0))</f>
        <v/>
      </c>
      <c r="U32" s="48" t="str">
        <f t="shared" si="8"/>
        <v>5-24-1</v>
      </c>
      <c r="V32" s="48" t="str">
        <f t="shared" si="9"/>
        <v>5-24-2</v>
      </c>
      <c r="W32" s="49">
        <v>24</v>
      </c>
      <c r="X32" s="50" t="str">
        <f>IF(ISERROR(VLOOKUP(U32,'Dates de naissance'!$I$8:$J$3642,2,0)),"",VLOOKUP(U32,'Dates de naissance'!$I$8:$J$3642,2,0))</f>
        <v/>
      </c>
      <c r="Y32" s="51" t="str">
        <f>IF(ISERROR(VLOOKUP(V32,'Dates de naissance'!$I$8:$J$3642,2,0)),"",VLOOKUP(V32,'Dates de naissance'!$I$8:$J$3642,2,0))</f>
        <v/>
      </c>
      <c r="Z32" s="48" t="str">
        <f t="shared" si="10"/>
        <v>6-24-1</v>
      </c>
      <c r="AA32" s="48" t="str">
        <f t="shared" si="11"/>
        <v>6-24-2</v>
      </c>
      <c r="AB32" s="49">
        <v>24</v>
      </c>
      <c r="AC32" s="50" t="str">
        <f>IF(ISERROR(VLOOKUP(Z32,'Dates de naissance'!$I$8:$J$3642,2,0)),"",VLOOKUP(Z32,'Dates de naissance'!$I$8:$J$3642,2,0))</f>
        <v/>
      </c>
      <c r="AD32" s="51" t="str">
        <f>IF(ISERROR(VLOOKUP(AA32,'Dates de naissance'!$I$8:$J$3642,2,0)),"",VLOOKUP(AA32,'Dates de naissance'!$I$8:$J$3642,2,0))</f>
        <v/>
      </c>
      <c r="AE32" s="48" t="str">
        <f t="shared" si="12"/>
        <v>7-24-1</v>
      </c>
      <c r="AF32" s="48" t="str">
        <f t="shared" si="13"/>
        <v>7-24-2</v>
      </c>
      <c r="AG32" s="49">
        <v>24</v>
      </c>
      <c r="AH32" s="50" t="str">
        <f>IF(ISERROR(VLOOKUP(AE32,'Dates de naissance'!$I$8:$J$3642,2,0)),"",VLOOKUP(AE32,'Dates de naissance'!$I$8:$J$3642,2,0))</f>
        <v/>
      </c>
      <c r="AI32" s="51" t="str">
        <f>IF(ISERROR(VLOOKUP(AF32,'Dates de naissance'!$I$8:$J$3642,2,0)),"",VLOOKUP(AF32,'Dates de naissance'!$I$8:$J$3642,2,0))</f>
        <v/>
      </c>
      <c r="AJ32" s="48" t="str">
        <f t="shared" si="14"/>
        <v>8-24-1</v>
      </c>
      <c r="AK32" s="48" t="str">
        <f t="shared" si="15"/>
        <v>8-24-2</v>
      </c>
      <c r="AL32" s="49">
        <v>24</v>
      </c>
      <c r="AM32" s="50" t="str">
        <f>IF(ISERROR(VLOOKUP(AJ32,'Dates de naissance'!$I$8:$J$3642,2,0)),"",VLOOKUP(AJ32,'Dates de naissance'!$I$8:$J$3642,2,0))</f>
        <v/>
      </c>
      <c r="AN32" s="51" t="str">
        <f>IF(ISERROR(VLOOKUP(AK32,'Dates de naissance'!$I$8:$J$3642,2,0)),"",VLOOKUP(AK32,'Dates de naissance'!$I$8:$J$3642,2,0))</f>
        <v/>
      </c>
      <c r="AO32" s="48" t="str">
        <f t="shared" si="16"/>
        <v>9-24-1</v>
      </c>
      <c r="AP32" s="48" t="str">
        <f t="shared" si="17"/>
        <v>9-24-2</v>
      </c>
      <c r="AQ32" s="49">
        <v>24</v>
      </c>
      <c r="AR32" s="50" t="str">
        <f>IF(ISERROR(VLOOKUP(AO32,'Dates de naissance'!$I$8:$J$3642,2,0)),"",VLOOKUP(AO32,'Dates de naissance'!$I$8:$J$3642,2,0))</f>
        <v/>
      </c>
      <c r="AS32" s="51" t="str">
        <f>IF(ISERROR(VLOOKUP(AP32,'Dates de naissance'!$I$8:$J$3642,2,0)),"",VLOOKUP(AP32,'Dates de naissance'!$I$8:$J$3642,2,0))</f>
        <v/>
      </c>
      <c r="AT32" s="48" t="str">
        <f t="shared" si="18"/>
        <v>10-24-1</v>
      </c>
      <c r="AU32" s="48" t="str">
        <f t="shared" si="19"/>
        <v>10-24-2</v>
      </c>
      <c r="AV32" s="49">
        <v>24</v>
      </c>
      <c r="AW32" s="50" t="str">
        <f>IF(ISERROR(VLOOKUP(AT32,'Dates de naissance'!$I$8:$J$3642,2,0)),"",VLOOKUP(AT32,'Dates de naissance'!$I$8:$J$3642,2,0))</f>
        <v/>
      </c>
      <c r="AX32" s="51" t="str">
        <f>IF(ISERROR(VLOOKUP(AU32,'Dates de naissance'!$I$8:$J$3642,2,0)),"",VLOOKUP(AU32,'Dates de naissance'!$I$8:$J$3642,2,0))</f>
        <v/>
      </c>
      <c r="AY32" s="48" t="str">
        <f t="shared" si="20"/>
        <v>11-24-1</v>
      </c>
      <c r="AZ32" s="48" t="str">
        <f t="shared" si="21"/>
        <v>11-24-2</v>
      </c>
      <c r="BA32" s="49">
        <v>24</v>
      </c>
      <c r="BB32" s="50" t="str">
        <f>IF(ISERROR(VLOOKUP(AY32,'Dates de naissance'!$I$8:$J$3642,2,0)),"",VLOOKUP(AY32,'Dates de naissance'!$I$8:$J$3642,2,0))</f>
        <v/>
      </c>
      <c r="BC32" s="51" t="str">
        <f>IF(ISERROR(VLOOKUP(AZ32,'Dates de naissance'!$I$8:$J$3642,2,0)),"",VLOOKUP(AZ32,'Dates de naissance'!$I$8:$J$3642,2,0))</f>
        <v/>
      </c>
      <c r="BD32" s="48" t="str">
        <f t="shared" si="22"/>
        <v>12-24-1</v>
      </c>
      <c r="BE32" s="48" t="str">
        <f t="shared" si="23"/>
        <v>12-24-2</v>
      </c>
      <c r="BF32" s="49">
        <v>24</v>
      </c>
      <c r="BG32" s="50" t="str">
        <f>IF(ISERROR(VLOOKUP(BD32,'Dates de naissance'!$I$8:$J$3642,2,0)),"",VLOOKUP(BD32,'Dates de naissance'!$I$8:$J$3642,2,0))</f>
        <v/>
      </c>
      <c r="BH32" s="51" t="str">
        <f>IF(ISERROR(VLOOKUP(BE32,'Dates de naissance'!$I$8:$J$3642,2,0)),"",VLOOKUP(BE32,'Dates de naissance'!$I$8:$J$3642,2,0))</f>
        <v/>
      </c>
    </row>
    <row r="33" spans="1:60" s="48" customFormat="1" ht="11.8" x14ac:dyDescent="0.25">
      <c r="A33" s="48" t="str">
        <f t="shared" si="0"/>
        <v>1-25-1</v>
      </c>
      <c r="B33" s="48" t="str">
        <f t="shared" si="1"/>
        <v>1-25-2</v>
      </c>
      <c r="C33" s="49">
        <v>25</v>
      </c>
      <c r="D33" s="50" t="str">
        <f>IF(ISERROR(VLOOKUP(A33,'Dates de naissance'!$I$8:$J$3642,2,0)),"",VLOOKUP(A33,'Dates de naissance'!$I$8:$J$3642,2,0))</f>
        <v/>
      </c>
      <c r="E33" s="51" t="str">
        <f>IF(ISERROR(VLOOKUP(B33,'Dates de naissance'!$I$8:$J$3642,2,0)),"",VLOOKUP(B33,'Dates de naissance'!$I$8:$J$3642,2,0))</f>
        <v/>
      </c>
      <c r="F33" s="48" t="str">
        <f t="shared" si="2"/>
        <v>2-25-1</v>
      </c>
      <c r="G33" s="48" t="str">
        <f t="shared" si="3"/>
        <v>2-25-2</v>
      </c>
      <c r="H33" s="49">
        <v>25</v>
      </c>
      <c r="I33" s="50" t="str">
        <f>IF(ISERROR(VLOOKUP(F33,'Dates de naissance'!$I$8:$J$3642,2,0)),"",VLOOKUP(F33,'Dates de naissance'!$I$8:$J$3642,2,0))</f>
        <v/>
      </c>
      <c r="J33" s="51" t="str">
        <f>IF(ISERROR(VLOOKUP(G33,'Dates de naissance'!$I$8:$J$3642,2,0)),"",VLOOKUP(G33,'Dates de naissance'!$I$8:$J$3642,2,0))</f>
        <v/>
      </c>
      <c r="K33" s="48" t="str">
        <f t="shared" si="4"/>
        <v>3-25-1</v>
      </c>
      <c r="L33" s="48" t="str">
        <f t="shared" si="5"/>
        <v>3-25-2</v>
      </c>
      <c r="M33" s="49">
        <v>25</v>
      </c>
      <c r="N33" s="50" t="str">
        <f>IF(ISERROR(VLOOKUP(K33,'Dates de naissance'!$I$8:$J$3642,2,0)),"",VLOOKUP(K33,'Dates de naissance'!$I$8:$J$3642,2,0))</f>
        <v/>
      </c>
      <c r="O33" s="51" t="str">
        <f>IF(ISERROR(VLOOKUP(L33,'Dates de naissance'!$I$8:$J$3642,2,0)),"",VLOOKUP(L33,'Dates de naissance'!$I$8:$J$3642,2,0))</f>
        <v/>
      </c>
      <c r="P33" s="48" t="str">
        <f t="shared" si="6"/>
        <v>4-25-1</v>
      </c>
      <c r="Q33" s="48" t="str">
        <f t="shared" si="7"/>
        <v>4-25-2</v>
      </c>
      <c r="R33" s="49">
        <v>25</v>
      </c>
      <c r="S33" s="50" t="str">
        <f>IF(ISERROR(VLOOKUP(P33,'Dates de naissance'!$I$8:$J$3642,2,0)),"",VLOOKUP(P33,'Dates de naissance'!$I$8:$J$3642,2,0))</f>
        <v/>
      </c>
      <c r="T33" s="51" t="str">
        <f>IF(ISERROR(VLOOKUP(Q33,'Dates de naissance'!$I$8:$J$3642,2,0)),"",VLOOKUP(Q33,'Dates de naissance'!$I$8:$J$3642,2,0))</f>
        <v/>
      </c>
      <c r="U33" s="48" t="str">
        <f t="shared" si="8"/>
        <v>5-25-1</v>
      </c>
      <c r="V33" s="48" t="str">
        <f t="shared" si="9"/>
        <v>5-25-2</v>
      </c>
      <c r="W33" s="49">
        <v>25</v>
      </c>
      <c r="X33" s="50" t="str">
        <f>IF(ISERROR(VLOOKUP(U33,'Dates de naissance'!$I$8:$J$3642,2,0)),"",VLOOKUP(U33,'Dates de naissance'!$I$8:$J$3642,2,0))</f>
        <v/>
      </c>
      <c r="Y33" s="51" t="str">
        <f>IF(ISERROR(VLOOKUP(V33,'Dates de naissance'!$I$8:$J$3642,2,0)),"",VLOOKUP(V33,'Dates de naissance'!$I$8:$J$3642,2,0))</f>
        <v/>
      </c>
      <c r="Z33" s="48" t="str">
        <f t="shared" si="10"/>
        <v>6-25-1</v>
      </c>
      <c r="AA33" s="48" t="str">
        <f t="shared" si="11"/>
        <v>6-25-2</v>
      </c>
      <c r="AB33" s="49">
        <v>25</v>
      </c>
      <c r="AC33" s="50" t="str">
        <f>IF(ISERROR(VLOOKUP(Z33,'Dates de naissance'!$I$8:$J$3642,2,0)),"",VLOOKUP(Z33,'Dates de naissance'!$I$8:$J$3642,2,0))</f>
        <v/>
      </c>
      <c r="AD33" s="51" t="str">
        <f>IF(ISERROR(VLOOKUP(AA33,'Dates de naissance'!$I$8:$J$3642,2,0)),"",VLOOKUP(AA33,'Dates de naissance'!$I$8:$J$3642,2,0))</f>
        <v/>
      </c>
      <c r="AE33" s="48" t="str">
        <f t="shared" si="12"/>
        <v>7-25-1</v>
      </c>
      <c r="AF33" s="48" t="str">
        <f t="shared" si="13"/>
        <v>7-25-2</v>
      </c>
      <c r="AG33" s="49">
        <v>25</v>
      </c>
      <c r="AH33" s="50" t="str">
        <f>IF(ISERROR(VLOOKUP(AE33,'Dates de naissance'!$I$8:$J$3642,2,0)),"",VLOOKUP(AE33,'Dates de naissance'!$I$8:$J$3642,2,0))</f>
        <v/>
      </c>
      <c r="AI33" s="51" t="str">
        <f>IF(ISERROR(VLOOKUP(AF33,'Dates de naissance'!$I$8:$J$3642,2,0)),"",VLOOKUP(AF33,'Dates de naissance'!$I$8:$J$3642,2,0))</f>
        <v/>
      </c>
      <c r="AJ33" s="48" t="str">
        <f t="shared" si="14"/>
        <v>8-25-1</v>
      </c>
      <c r="AK33" s="48" t="str">
        <f t="shared" si="15"/>
        <v>8-25-2</v>
      </c>
      <c r="AL33" s="49">
        <v>25</v>
      </c>
      <c r="AM33" s="50" t="str">
        <f>IF(ISERROR(VLOOKUP(AJ33,'Dates de naissance'!$I$8:$J$3642,2,0)),"",VLOOKUP(AJ33,'Dates de naissance'!$I$8:$J$3642,2,0))</f>
        <v/>
      </c>
      <c r="AN33" s="51" t="str">
        <f>IF(ISERROR(VLOOKUP(AK33,'Dates de naissance'!$I$8:$J$3642,2,0)),"",VLOOKUP(AK33,'Dates de naissance'!$I$8:$J$3642,2,0))</f>
        <v/>
      </c>
      <c r="AO33" s="48" t="str">
        <f t="shared" si="16"/>
        <v>9-25-1</v>
      </c>
      <c r="AP33" s="48" t="str">
        <f t="shared" si="17"/>
        <v>9-25-2</v>
      </c>
      <c r="AQ33" s="49">
        <v>25</v>
      </c>
      <c r="AR33" s="50" t="str">
        <f>IF(ISERROR(VLOOKUP(AO33,'Dates de naissance'!$I$8:$J$3642,2,0)),"",VLOOKUP(AO33,'Dates de naissance'!$I$8:$J$3642,2,0))</f>
        <v/>
      </c>
      <c r="AS33" s="51" t="str">
        <f>IF(ISERROR(VLOOKUP(AP33,'Dates de naissance'!$I$8:$J$3642,2,0)),"",VLOOKUP(AP33,'Dates de naissance'!$I$8:$J$3642,2,0))</f>
        <v/>
      </c>
      <c r="AT33" s="48" t="str">
        <f t="shared" si="18"/>
        <v>10-25-1</v>
      </c>
      <c r="AU33" s="48" t="str">
        <f t="shared" si="19"/>
        <v>10-25-2</v>
      </c>
      <c r="AV33" s="49">
        <v>25</v>
      </c>
      <c r="AW33" s="50" t="str">
        <f>IF(ISERROR(VLOOKUP(AT33,'Dates de naissance'!$I$8:$J$3642,2,0)),"",VLOOKUP(AT33,'Dates de naissance'!$I$8:$J$3642,2,0))</f>
        <v/>
      </c>
      <c r="AX33" s="51" t="str">
        <f>IF(ISERROR(VLOOKUP(AU33,'Dates de naissance'!$I$8:$J$3642,2,0)),"",VLOOKUP(AU33,'Dates de naissance'!$I$8:$J$3642,2,0))</f>
        <v/>
      </c>
      <c r="AY33" s="48" t="str">
        <f t="shared" si="20"/>
        <v>11-25-1</v>
      </c>
      <c r="AZ33" s="48" t="str">
        <f t="shared" si="21"/>
        <v>11-25-2</v>
      </c>
      <c r="BA33" s="49">
        <v>25</v>
      </c>
      <c r="BB33" s="50" t="str">
        <f>IF(ISERROR(VLOOKUP(AY33,'Dates de naissance'!$I$8:$J$3642,2,0)),"",VLOOKUP(AY33,'Dates de naissance'!$I$8:$J$3642,2,0))</f>
        <v/>
      </c>
      <c r="BC33" s="51" t="str">
        <f>IF(ISERROR(VLOOKUP(AZ33,'Dates de naissance'!$I$8:$J$3642,2,0)),"",VLOOKUP(AZ33,'Dates de naissance'!$I$8:$J$3642,2,0))</f>
        <v/>
      </c>
      <c r="BD33" s="48" t="str">
        <f t="shared" si="22"/>
        <v>12-25-1</v>
      </c>
      <c r="BE33" s="48" t="str">
        <f t="shared" si="23"/>
        <v>12-25-2</v>
      </c>
      <c r="BF33" s="49">
        <v>25</v>
      </c>
      <c r="BG33" s="50" t="str">
        <f>IF(ISERROR(VLOOKUP(BD33,'Dates de naissance'!$I$8:$J$3642,2,0)),"",VLOOKUP(BD33,'Dates de naissance'!$I$8:$J$3642,2,0))</f>
        <v/>
      </c>
      <c r="BH33" s="51" t="str">
        <f>IF(ISERROR(VLOOKUP(BE33,'Dates de naissance'!$I$8:$J$3642,2,0)),"",VLOOKUP(BE33,'Dates de naissance'!$I$8:$J$3642,2,0))</f>
        <v/>
      </c>
    </row>
    <row r="34" spans="1:60" s="48" customFormat="1" ht="11.8" x14ac:dyDescent="0.25">
      <c r="A34" s="48" t="str">
        <f t="shared" si="0"/>
        <v>1-26-1</v>
      </c>
      <c r="B34" s="48" t="str">
        <f t="shared" si="1"/>
        <v>1-26-2</v>
      </c>
      <c r="C34" s="49">
        <v>26</v>
      </c>
      <c r="D34" s="50" t="str">
        <f>IF(ISERROR(VLOOKUP(A34,'Dates de naissance'!$I$8:$J$3642,2,0)),"",VLOOKUP(A34,'Dates de naissance'!$I$8:$J$3642,2,0))</f>
        <v/>
      </c>
      <c r="E34" s="51" t="str">
        <f>IF(ISERROR(VLOOKUP(B34,'Dates de naissance'!$I$8:$J$3642,2,0)),"",VLOOKUP(B34,'Dates de naissance'!$I$8:$J$3642,2,0))</f>
        <v/>
      </c>
      <c r="F34" s="48" t="str">
        <f t="shared" si="2"/>
        <v>2-26-1</v>
      </c>
      <c r="G34" s="48" t="str">
        <f t="shared" si="3"/>
        <v>2-26-2</v>
      </c>
      <c r="H34" s="49">
        <v>26</v>
      </c>
      <c r="I34" s="50" t="str">
        <f>IF(ISERROR(VLOOKUP(F34,'Dates de naissance'!$I$8:$J$3642,2,0)),"",VLOOKUP(F34,'Dates de naissance'!$I$8:$J$3642,2,0))</f>
        <v/>
      </c>
      <c r="J34" s="51" t="str">
        <f>IF(ISERROR(VLOOKUP(G34,'Dates de naissance'!$I$8:$J$3642,2,0)),"",VLOOKUP(G34,'Dates de naissance'!$I$8:$J$3642,2,0))</f>
        <v/>
      </c>
      <c r="K34" s="48" t="str">
        <f t="shared" si="4"/>
        <v>3-26-1</v>
      </c>
      <c r="L34" s="48" t="str">
        <f t="shared" si="5"/>
        <v>3-26-2</v>
      </c>
      <c r="M34" s="49">
        <v>26</v>
      </c>
      <c r="N34" s="50" t="str">
        <f>IF(ISERROR(VLOOKUP(K34,'Dates de naissance'!$I$8:$J$3642,2,0)),"",VLOOKUP(K34,'Dates de naissance'!$I$8:$J$3642,2,0))</f>
        <v/>
      </c>
      <c r="O34" s="51" t="str">
        <f>IF(ISERROR(VLOOKUP(L34,'Dates de naissance'!$I$8:$J$3642,2,0)),"",VLOOKUP(L34,'Dates de naissance'!$I$8:$J$3642,2,0))</f>
        <v/>
      </c>
      <c r="P34" s="48" t="str">
        <f t="shared" si="6"/>
        <v>4-26-1</v>
      </c>
      <c r="Q34" s="48" t="str">
        <f t="shared" si="7"/>
        <v>4-26-2</v>
      </c>
      <c r="R34" s="49">
        <v>26</v>
      </c>
      <c r="S34" s="50" t="str">
        <f>IF(ISERROR(VLOOKUP(P34,'Dates de naissance'!$I$8:$J$3642,2,0)),"",VLOOKUP(P34,'Dates de naissance'!$I$8:$J$3642,2,0))</f>
        <v/>
      </c>
      <c r="T34" s="51" t="str">
        <f>IF(ISERROR(VLOOKUP(Q34,'Dates de naissance'!$I$8:$J$3642,2,0)),"",VLOOKUP(Q34,'Dates de naissance'!$I$8:$J$3642,2,0))</f>
        <v/>
      </c>
      <c r="U34" s="48" t="str">
        <f t="shared" si="8"/>
        <v>5-26-1</v>
      </c>
      <c r="V34" s="48" t="str">
        <f t="shared" si="9"/>
        <v>5-26-2</v>
      </c>
      <c r="W34" s="49">
        <v>26</v>
      </c>
      <c r="X34" s="50" t="str">
        <f>IF(ISERROR(VLOOKUP(U34,'Dates de naissance'!$I$8:$J$3642,2,0)),"",VLOOKUP(U34,'Dates de naissance'!$I$8:$J$3642,2,0))</f>
        <v/>
      </c>
      <c r="Y34" s="51" t="str">
        <f>IF(ISERROR(VLOOKUP(V34,'Dates de naissance'!$I$8:$J$3642,2,0)),"",VLOOKUP(V34,'Dates de naissance'!$I$8:$J$3642,2,0))</f>
        <v/>
      </c>
      <c r="Z34" s="48" t="str">
        <f t="shared" si="10"/>
        <v>6-26-1</v>
      </c>
      <c r="AA34" s="48" t="str">
        <f t="shared" si="11"/>
        <v>6-26-2</v>
      </c>
      <c r="AB34" s="49">
        <v>26</v>
      </c>
      <c r="AC34" s="50" t="str">
        <f>IF(ISERROR(VLOOKUP(Z34,'Dates de naissance'!$I$8:$J$3642,2,0)),"",VLOOKUP(Z34,'Dates de naissance'!$I$8:$J$3642,2,0))</f>
        <v/>
      </c>
      <c r="AD34" s="51" t="str">
        <f>IF(ISERROR(VLOOKUP(AA34,'Dates de naissance'!$I$8:$J$3642,2,0)),"",VLOOKUP(AA34,'Dates de naissance'!$I$8:$J$3642,2,0))</f>
        <v/>
      </c>
      <c r="AE34" s="48" t="str">
        <f t="shared" si="12"/>
        <v>7-26-1</v>
      </c>
      <c r="AF34" s="48" t="str">
        <f t="shared" si="13"/>
        <v>7-26-2</v>
      </c>
      <c r="AG34" s="49">
        <v>26</v>
      </c>
      <c r="AH34" s="50" t="str">
        <f>IF(ISERROR(VLOOKUP(AE34,'Dates de naissance'!$I$8:$J$3642,2,0)),"",VLOOKUP(AE34,'Dates de naissance'!$I$8:$J$3642,2,0))</f>
        <v/>
      </c>
      <c r="AI34" s="51" t="str">
        <f>IF(ISERROR(VLOOKUP(AF34,'Dates de naissance'!$I$8:$J$3642,2,0)),"",VLOOKUP(AF34,'Dates de naissance'!$I$8:$J$3642,2,0))</f>
        <v/>
      </c>
      <c r="AJ34" s="48" t="str">
        <f t="shared" si="14"/>
        <v>8-26-1</v>
      </c>
      <c r="AK34" s="48" t="str">
        <f t="shared" si="15"/>
        <v>8-26-2</v>
      </c>
      <c r="AL34" s="49">
        <v>26</v>
      </c>
      <c r="AM34" s="50" t="str">
        <f>IF(ISERROR(VLOOKUP(AJ34,'Dates de naissance'!$I$8:$J$3642,2,0)),"",VLOOKUP(AJ34,'Dates de naissance'!$I$8:$J$3642,2,0))</f>
        <v/>
      </c>
      <c r="AN34" s="51" t="str">
        <f>IF(ISERROR(VLOOKUP(AK34,'Dates de naissance'!$I$8:$J$3642,2,0)),"",VLOOKUP(AK34,'Dates de naissance'!$I$8:$J$3642,2,0))</f>
        <v/>
      </c>
      <c r="AO34" s="48" t="str">
        <f t="shared" si="16"/>
        <v>9-26-1</v>
      </c>
      <c r="AP34" s="48" t="str">
        <f t="shared" si="17"/>
        <v>9-26-2</v>
      </c>
      <c r="AQ34" s="49">
        <v>26</v>
      </c>
      <c r="AR34" s="50" t="str">
        <f>IF(ISERROR(VLOOKUP(AO34,'Dates de naissance'!$I$8:$J$3642,2,0)),"",VLOOKUP(AO34,'Dates de naissance'!$I$8:$J$3642,2,0))</f>
        <v/>
      </c>
      <c r="AS34" s="51" t="str">
        <f>IF(ISERROR(VLOOKUP(AP34,'Dates de naissance'!$I$8:$J$3642,2,0)),"",VLOOKUP(AP34,'Dates de naissance'!$I$8:$J$3642,2,0))</f>
        <v/>
      </c>
      <c r="AT34" s="48" t="str">
        <f t="shared" si="18"/>
        <v>10-26-1</v>
      </c>
      <c r="AU34" s="48" t="str">
        <f t="shared" si="19"/>
        <v>10-26-2</v>
      </c>
      <c r="AV34" s="49">
        <v>26</v>
      </c>
      <c r="AW34" s="50" t="str">
        <f>IF(ISERROR(VLOOKUP(AT34,'Dates de naissance'!$I$8:$J$3642,2,0)),"",VLOOKUP(AT34,'Dates de naissance'!$I$8:$J$3642,2,0))</f>
        <v/>
      </c>
      <c r="AX34" s="51" t="str">
        <f>IF(ISERROR(VLOOKUP(AU34,'Dates de naissance'!$I$8:$J$3642,2,0)),"",VLOOKUP(AU34,'Dates de naissance'!$I$8:$J$3642,2,0))</f>
        <v/>
      </c>
      <c r="AY34" s="48" t="str">
        <f t="shared" si="20"/>
        <v>11-26-1</v>
      </c>
      <c r="AZ34" s="48" t="str">
        <f t="shared" si="21"/>
        <v>11-26-2</v>
      </c>
      <c r="BA34" s="49">
        <v>26</v>
      </c>
      <c r="BB34" s="50" t="str">
        <f>IF(ISERROR(VLOOKUP(AY34,'Dates de naissance'!$I$8:$J$3642,2,0)),"",VLOOKUP(AY34,'Dates de naissance'!$I$8:$J$3642,2,0))</f>
        <v/>
      </c>
      <c r="BC34" s="51" t="str">
        <f>IF(ISERROR(VLOOKUP(AZ34,'Dates de naissance'!$I$8:$J$3642,2,0)),"",VLOOKUP(AZ34,'Dates de naissance'!$I$8:$J$3642,2,0))</f>
        <v/>
      </c>
      <c r="BD34" s="48" t="str">
        <f t="shared" si="22"/>
        <v>12-26-1</v>
      </c>
      <c r="BE34" s="48" t="str">
        <f t="shared" si="23"/>
        <v>12-26-2</v>
      </c>
      <c r="BF34" s="49">
        <v>26</v>
      </c>
      <c r="BG34" s="50" t="str">
        <f>IF(ISERROR(VLOOKUP(BD34,'Dates de naissance'!$I$8:$J$3642,2,0)),"",VLOOKUP(BD34,'Dates de naissance'!$I$8:$J$3642,2,0))</f>
        <v/>
      </c>
      <c r="BH34" s="51" t="str">
        <f>IF(ISERROR(VLOOKUP(BE34,'Dates de naissance'!$I$8:$J$3642,2,0)),"",VLOOKUP(BE34,'Dates de naissance'!$I$8:$J$3642,2,0))</f>
        <v/>
      </c>
    </row>
    <row r="35" spans="1:60" s="48" customFormat="1" ht="11.8" x14ac:dyDescent="0.25">
      <c r="A35" s="48" t="str">
        <f t="shared" si="0"/>
        <v>1-27-1</v>
      </c>
      <c r="B35" s="48" t="str">
        <f t="shared" si="1"/>
        <v>1-27-2</v>
      </c>
      <c r="C35" s="49">
        <v>27</v>
      </c>
      <c r="D35" s="50" t="str">
        <f>IF(ISERROR(VLOOKUP(A35,'Dates de naissance'!$I$8:$J$3642,2,0)),"",VLOOKUP(A35,'Dates de naissance'!$I$8:$J$3642,2,0))</f>
        <v/>
      </c>
      <c r="E35" s="51" t="str">
        <f>IF(ISERROR(VLOOKUP(B35,'Dates de naissance'!$I$8:$J$3642,2,0)),"",VLOOKUP(B35,'Dates de naissance'!$I$8:$J$3642,2,0))</f>
        <v/>
      </c>
      <c r="F35" s="48" t="str">
        <f t="shared" si="2"/>
        <v>2-27-1</v>
      </c>
      <c r="G35" s="48" t="str">
        <f t="shared" si="3"/>
        <v>2-27-2</v>
      </c>
      <c r="H35" s="49">
        <v>27</v>
      </c>
      <c r="I35" s="50" t="str">
        <f>IF(ISERROR(VLOOKUP(F35,'Dates de naissance'!$I$8:$J$3642,2,0)),"",VLOOKUP(F35,'Dates de naissance'!$I$8:$J$3642,2,0))</f>
        <v/>
      </c>
      <c r="J35" s="51" t="str">
        <f>IF(ISERROR(VLOOKUP(G35,'Dates de naissance'!$I$8:$J$3642,2,0)),"",VLOOKUP(G35,'Dates de naissance'!$I$8:$J$3642,2,0))</f>
        <v/>
      </c>
      <c r="K35" s="48" t="str">
        <f t="shared" si="4"/>
        <v>3-27-1</v>
      </c>
      <c r="L35" s="48" t="str">
        <f t="shared" si="5"/>
        <v>3-27-2</v>
      </c>
      <c r="M35" s="49">
        <v>27</v>
      </c>
      <c r="N35" s="50" t="str">
        <f>IF(ISERROR(VLOOKUP(K35,'Dates de naissance'!$I$8:$J$3642,2,0)),"",VLOOKUP(K35,'Dates de naissance'!$I$8:$J$3642,2,0))</f>
        <v/>
      </c>
      <c r="O35" s="51" t="str">
        <f>IF(ISERROR(VLOOKUP(L35,'Dates de naissance'!$I$8:$J$3642,2,0)),"",VLOOKUP(L35,'Dates de naissance'!$I$8:$J$3642,2,0))</f>
        <v/>
      </c>
      <c r="P35" s="48" t="str">
        <f t="shared" si="6"/>
        <v>4-27-1</v>
      </c>
      <c r="Q35" s="48" t="str">
        <f t="shared" si="7"/>
        <v>4-27-2</v>
      </c>
      <c r="R35" s="49">
        <v>27</v>
      </c>
      <c r="S35" s="50" t="str">
        <f>IF(ISERROR(VLOOKUP(P35,'Dates de naissance'!$I$8:$J$3642,2,0)),"",VLOOKUP(P35,'Dates de naissance'!$I$8:$J$3642,2,0))</f>
        <v/>
      </c>
      <c r="T35" s="51" t="str">
        <f>IF(ISERROR(VLOOKUP(Q35,'Dates de naissance'!$I$8:$J$3642,2,0)),"",VLOOKUP(Q35,'Dates de naissance'!$I$8:$J$3642,2,0))</f>
        <v/>
      </c>
      <c r="U35" s="48" t="str">
        <f t="shared" si="8"/>
        <v>5-27-1</v>
      </c>
      <c r="V35" s="48" t="str">
        <f t="shared" si="9"/>
        <v>5-27-2</v>
      </c>
      <c r="W35" s="49">
        <v>27</v>
      </c>
      <c r="X35" s="50" t="str">
        <f>IF(ISERROR(VLOOKUP(U35,'Dates de naissance'!$I$8:$J$3642,2,0)),"",VLOOKUP(U35,'Dates de naissance'!$I$8:$J$3642,2,0))</f>
        <v/>
      </c>
      <c r="Y35" s="51" t="str">
        <f>IF(ISERROR(VLOOKUP(V35,'Dates de naissance'!$I$8:$J$3642,2,0)),"",VLOOKUP(V35,'Dates de naissance'!$I$8:$J$3642,2,0))</f>
        <v/>
      </c>
      <c r="Z35" s="48" t="str">
        <f t="shared" si="10"/>
        <v>6-27-1</v>
      </c>
      <c r="AA35" s="48" t="str">
        <f t="shared" si="11"/>
        <v>6-27-2</v>
      </c>
      <c r="AB35" s="49">
        <v>27</v>
      </c>
      <c r="AC35" s="50" t="str">
        <f>IF(ISERROR(VLOOKUP(Z35,'Dates de naissance'!$I$8:$J$3642,2,0)),"",VLOOKUP(Z35,'Dates de naissance'!$I$8:$J$3642,2,0))</f>
        <v/>
      </c>
      <c r="AD35" s="51" t="str">
        <f>IF(ISERROR(VLOOKUP(AA35,'Dates de naissance'!$I$8:$J$3642,2,0)),"",VLOOKUP(AA35,'Dates de naissance'!$I$8:$J$3642,2,0))</f>
        <v/>
      </c>
      <c r="AE35" s="48" t="str">
        <f t="shared" si="12"/>
        <v>7-27-1</v>
      </c>
      <c r="AF35" s="48" t="str">
        <f t="shared" si="13"/>
        <v>7-27-2</v>
      </c>
      <c r="AG35" s="49">
        <v>27</v>
      </c>
      <c r="AH35" s="50" t="str">
        <f>IF(ISERROR(VLOOKUP(AE35,'Dates de naissance'!$I$8:$J$3642,2,0)),"",VLOOKUP(AE35,'Dates de naissance'!$I$8:$J$3642,2,0))</f>
        <v/>
      </c>
      <c r="AI35" s="51" t="str">
        <f>IF(ISERROR(VLOOKUP(AF35,'Dates de naissance'!$I$8:$J$3642,2,0)),"",VLOOKUP(AF35,'Dates de naissance'!$I$8:$J$3642,2,0))</f>
        <v/>
      </c>
      <c r="AJ35" s="48" t="str">
        <f t="shared" si="14"/>
        <v>8-27-1</v>
      </c>
      <c r="AK35" s="48" t="str">
        <f t="shared" si="15"/>
        <v>8-27-2</v>
      </c>
      <c r="AL35" s="49">
        <v>27</v>
      </c>
      <c r="AM35" s="50" t="str">
        <f>IF(ISERROR(VLOOKUP(AJ35,'Dates de naissance'!$I$8:$J$3642,2,0)),"",VLOOKUP(AJ35,'Dates de naissance'!$I$8:$J$3642,2,0))</f>
        <v/>
      </c>
      <c r="AN35" s="51" t="str">
        <f>IF(ISERROR(VLOOKUP(AK35,'Dates de naissance'!$I$8:$J$3642,2,0)),"",VLOOKUP(AK35,'Dates de naissance'!$I$8:$J$3642,2,0))</f>
        <v/>
      </c>
      <c r="AO35" s="48" t="str">
        <f t="shared" si="16"/>
        <v>9-27-1</v>
      </c>
      <c r="AP35" s="48" t="str">
        <f t="shared" si="17"/>
        <v>9-27-2</v>
      </c>
      <c r="AQ35" s="49">
        <v>27</v>
      </c>
      <c r="AR35" s="50" t="str">
        <f>IF(ISERROR(VLOOKUP(AO35,'Dates de naissance'!$I$8:$J$3642,2,0)),"",VLOOKUP(AO35,'Dates de naissance'!$I$8:$J$3642,2,0))</f>
        <v/>
      </c>
      <c r="AS35" s="51" t="str">
        <f>IF(ISERROR(VLOOKUP(AP35,'Dates de naissance'!$I$8:$J$3642,2,0)),"",VLOOKUP(AP35,'Dates de naissance'!$I$8:$J$3642,2,0))</f>
        <v/>
      </c>
      <c r="AT35" s="48" t="str">
        <f t="shared" si="18"/>
        <v>10-27-1</v>
      </c>
      <c r="AU35" s="48" t="str">
        <f t="shared" si="19"/>
        <v>10-27-2</v>
      </c>
      <c r="AV35" s="49">
        <v>27</v>
      </c>
      <c r="AW35" s="50" t="str">
        <f>IF(ISERROR(VLOOKUP(AT35,'Dates de naissance'!$I$8:$J$3642,2,0)),"",VLOOKUP(AT35,'Dates de naissance'!$I$8:$J$3642,2,0))</f>
        <v/>
      </c>
      <c r="AX35" s="51" t="str">
        <f>IF(ISERROR(VLOOKUP(AU35,'Dates de naissance'!$I$8:$J$3642,2,0)),"",VLOOKUP(AU35,'Dates de naissance'!$I$8:$J$3642,2,0))</f>
        <v/>
      </c>
      <c r="AY35" s="48" t="str">
        <f t="shared" si="20"/>
        <v>11-27-1</v>
      </c>
      <c r="AZ35" s="48" t="str">
        <f t="shared" si="21"/>
        <v>11-27-2</v>
      </c>
      <c r="BA35" s="49">
        <v>27</v>
      </c>
      <c r="BB35" s="50" t="str">
        <f>IF(ISERROR(VLOOKUP(AY35,'Dates de naissance'!$I$8:$J$3642,2,0)),"",VLOOKUP(AY35,'Dates de naissance'!$I$8:$J$3642,2,0))</f>
        <v/>
      </c>
      <c r="BC35" s="51" t="str">
        <f>IF(ISERROR(VLOOKUP(AZ35,'Dates de naissance'!$I$8:$J$3642,2,0)),"",VLOOKUP(AZ35,'Dates de naissance'!$I$8:$J$3642,2,0))</f>
        <v/>
      </c>
      <c r="BD35" s="48" t="str">
        <f t="shared" si="22"/>
        <v>12-27-1</v>
      </c>
      <c r="BE35" s="48" t="str">
        <f t="shared" si="23"/>
        <v>12-27-2</v>
      </c>
      <c r="BF35" s="49">
        <v>27</v>
      </c>
      <c r="BG35" s="50" t="str">
        <f>IF(ISERROR(VLOOKUP(BD35,'Dates de naissance'!$I$8:$J$3642,2,0)),"",VLOOKUP(BD35,'Dates de naissance'!$I$8:$J$3642,2,0))</f>
        <v/>
      </c>
      <c r="BH35" s="51" t="str">
        <f>IF(ISERROR(VLOOKUP(BE35,'Dates de naissance'!$I$8:$J$3642,2,0)),"",VLOOKUP(BE35,'Dates de naissance'!$I$8:$J$3642,2,0))</f>
        <v/>
      </c>
    </row>
    <row r="36" spans="1:60" s="48" customFormat="1" ht="11.8" x14ac:dyDescent="0.25">
      <c r="A36" s="48" t="str">
        <f t="shared" si="0"/>
        <v>1-28-1</v>
      </c>
      <c r="B36" s="48" t="str">
        <f t="shared" si="1"/>
        <v>1-28-2</v>
      </c>
      <c r="C36" s="49">
        <v>28</v>
      </c>
      <c r="D36" s="50" t="str">
        <f>IF(ISERROR(VLOOKUP(A36,'Dates de naissance'!$I$8:$J$3642,2,0)),"",VLOOKUP(A36,'Dates de naissance'!$I$8:$J$3642,2,0))</f>
        <v/>
      </c>
      <c r="E36" s="51" t="str">
        <f>IF(ISERROR(VLOOKUP(B36,'Dates de naissance'!$I$8:$J$3642,2,0)),"",VLOOKUP(B36,'Dates de naissance'!$I$8:$J$3642,2,0))</f>
        <v/>
      </c>
      <c r="F36" s="48" t="str">
        <f t="shared" si="2"/>
        <v>2-28-1</v>
      </c>
      <c r="G36" s="48" t="str">
        <f t="shared" si="3"/>
        <v>2-28-2</v>
      </c>
      <c r="H36" s="49">
        <v>28</v>
      </c>
      <c r="I36" s="50" t="str">
        <f>IF(ISERROR(VLOOKUP(F36,'Dates de naissance'!$I$8:$J$3642,2,0)),"",VLOOKUP(F36,'Dates de naissance'!$I$8:$J$3642,2,0))</f>
        <v/>
      </c>
      <c r="J36" s="51" t="str">
        <f>IF(ISERROR(VLOOKUP(G36,'Dates de naissance'!$I$8:$J$3642,2,0)),"",VLOOKUP(G36,'Dates de naissance'!$I$8:$J$3642,2,0))</f>
        <v/>
      </c>
      <c r="K36" s="48" t="str">
        <f t="shared" si="4"/>
        <v>3-28-1</v>
      </c>
      <c r="L36" s="48" t="str">
        <f t="shared" si="5"/>
        <v>3-28-2</v>
      </c>
      <c r="M36" s="49">
        <v>28</v>
      </c>
      <c r="N36" s="50" t="str">
        <f>IF(ISERROR(VLOOKUP(K36,'Dates de naissance'!$I$8:$J$3642,2,0)),"",VLOOKUP(K36,'Dates de naissance'!$I$8:$J$3642,2,0))</f>
        <v/>
      </c>
      <c r="O36" s="51" t="str">
        <f>IF(ISERROR(VLOOKUP(L36,'Dates de naissance'!$I$8:$J$3642,2,0)),"",VLOOKUP(L36,'Dates de naissance'!$I$8:$J$3642,2,0))</f>
        <v/>
      </c>
      <c r="P36" s="48" t="str">
        <f t="shared" si="6"/>
        <v>4-28-1</v>
      </c>
      <c r="Q36" s="48" t="str">
        <f t="shared" si="7"/>
        <v>4-28-2</v>
      </c>
      <c r="R36" s="49">
        <v>28</v>
      </c>
      <c r="S36" s="50" t="str">
        <f>IF(ISERROR(VLOOKUP(P36,'Dates de naissance'!$I$8:$J$3642,2,0)),"",VLOOKUP(P36,'Dates de naissance'!$I$8:$J$3642,2,0))</f>
        <v/>
      </c>
      <c r="T36" s="51" t="str">
        <f>IF(ISERROR(VLOOKUP(Q36,'Dates de naissance'!$I$8:$J$3642,2,0)),"",VLOOKUP(Q36,'Dates de naissance'!$I$8:$J$3642,2,0))</f>
        <v/>
      </c>
      <c r="U36" s="48" t="str">
        <f t="shared" si="8"/>
        <v>5-28-1</v>
      </c>
      <c r="V36" s="48" t="str">
        <f t="shared" si="9"/>
        <v>5-28-2</v>
      </c>
      <c r="W36" s="49">
        <v>28</v>
      </c>
      <c r="X36" s="50" t="str">
        <f>IF(ISERROR(VLOOKUP(U36,'Dates de naissance'!$I$8:$J$3642,2,0)),"",VLOOKUP(U36,'Dates de naissance'!$I$8:$J$3642,2,0))</f>
        <v/>
      </c>
      <c r="Y36" s="51" t="str">
        <f>IF(ISERROR(VLOOKUP(V36,'Dates de naissance'!$I$8:$J$3642,2,0)),"",VLOOKUP(V36,'Dates de naissance'!$I$8:$J$3642,2,0))</f>
        <v/>
      </c>
      <c r="Z36" s="48" t="str">
        <f t="shared" si="10"/>
        <v>6-28-1</v>
      </c>
      <c r="AA36" s="48" t="str">
        <f t="shared" si="11"/>
        <v>6-28-2</v>
      </c>
      <c r="AB36" s="49">
        <v>28</v>
      </c>
      <c r="AC36" s="50" t="str">
        <f>IF(ISERROR(VLOOKUP(Z36,'Dates de naissance'!$I$8:$J$3642,2,0)),"",VLOOKUP(Z36,'Dates de naissance'!$I$8:$J$3642,2,0))</f>
        <v/>
      </c>
      <c r="AD36" s="51" t="str">
        <f>IF(ISERROR(VLOOKUP(AA36,'Dates de naissance'!$I$8:$J$3642,2,0)),"",VLOOKUP(AA36,'Dates de naissance'!$I$8:$J$3642,2,0))</f>
        <v/>
      </c>
      <c r="AE36" s="48" t="str">
        <f t="shared" si="12"/>
        <v>7-28-1</v>
      </c>
      <c r="AF36" s="48" t="str">
        <f t="shared" si="13"/>
        <v>7-28-2</v>
      </c>
      <c r="AG36" s="49">
        <v>28</v>
      </c>
      <c r="AH36" s="50" t="str">
        <f>IF(ISERROR(VLOOKUP(AE36,'Dates de naissance'!$I$8:$J$3642,2,0)),"",VLOOKUP(AE36,'Dates de naissance'!$I$8:$J$3642,2,0))</f>
        <v/>
      </c>
      <c r="AI36" s="51" t="str">
        <f>IF(ISERROR(VLOOKUP(AF36,'Dates de naissance'!$I$8:$J$3642,2,0)),"",VLOOKUP(AF36,'Dates de naissance'!$I$8:$J$3642,2,0))</f>
        <v/>
      </c>
      <c r="AJ36" s="48" t="str">
        <f t="shared" si="14"/>
        <v>8-28-1</v>
      </c>
      <c r="AK36" s="48" t="str">
        <f t="shared" si="15"/>
        <v>8-28-2</v>
      </c>
      <c r="AL36" s="49">
        <v>28</v>
      </c>
      <c r="AM36" s="50" t="str">
        <f>IF(ISERROR(VLOOKUP(AJ36,'Dates de naissance'!$I$8:$J$3642,2,0)),"",VLOOKUP(AJ36,'Dates de naissance'!$I$8:$J$3642,2,0))</f>
        <v/>
      </c>
      <c r="AN36" s="51" t="str">
        <f>IF(ISERROR(VLOOKUP(AK36,'Dates de naissance'!$I$8:$J$3642,2,0)),"",VLOOKUP(AK36,'Dates de naissance'!$I$8:$J$3642,2,0))</f>
        <v/>
      </c>
      <c r="AO36" s="48" t="str">
        <f t="shared" si="16"/>
        <v>9-28-1</v>
      </c>
      <c r="AP36" s="48" t="str">
        <f t="shared" si="17"/>
        <v>9-28-2</v>
      </c>
      <c r="AQ36" s="49">
        <v>28</v>
      </c>
      <c r="AR36" s="50" t="str">
        <f>IF(ISERROR(VLOOKUP(AO36,'Dates de naissance'!$I$8:$J$3642,2,0)),"",VLOOKUP(AO36,'Dates de naissance'!$I$8:$J$3642,2,0))</f>
        <v/>
      </c>
      <c r="AS36" s="51" t="str">
        <f>IF(ISERROR(VLOOKUP(AP36,'Dates de naissance'!$I$8:$J$3642,2,0)),"",VLOOKUP(AP36,'Dates de naissance'!$I$8:$J$3642,2,0))</f>
        <v/>
      </c>
      <c r="AT36" s="48" t="str">
        <f t="shared" si="18"/>
        <v>10-28-1</v>
      </c>
      <c r="AU36" s="48" t="str">
        <f t="shared" si="19"/>
        <v>10-28-2</v>
      </c>
      <c r="AV36" s="49">
        <v>28</v>
      </c>
      <c r="AW36" s="50" t="str">
        <f>IF(ISERROR(VLOOKUP(AT36,'Dates de naissance'!$I$8:$J$3642,2,0)),"",VLOOKUP(AT36,'Dates de naissance'!$I$8:$J$3642,2,0))</f>
        <v/>
      </c>
      <c r="AX36" s="51" t="str">
        <f>IF(ISERROR(VLOOKUP(AU36,'Dates de naissance'!$I$8:$J$3642,2,0)),"",VLOOKUP(AU36,'Dates de naissance'!$I$8:$J$3642,2,0))</f>
        <v/>
      </c>
      <c r="AY36" s="48" t="str">
        <f t="shared" si="20"/>
        <v>11-28-1</v>
      </c>
      <c r="AZ36" s="48" t="str">
        <f t="shared" si="21"/>
        <v>11-28-2</v>
      </c>
      <c r="BA36" s="49">
        <v>28</v>
      </c>
      <c r="BB36" s="50" t="str">
        <f>IF(ISERROR(VLOOKUP(AY36,'Dates de naissance'!$I$8:$J$3642,2,0)),"",VLOOKUP(AY36,'Dates de naissance'!$I$8:$J$3642,2,0))</f>
        <v/>
      </c>
      <c r="BC36" s="51" t="str">
        <f>IF(ISERROR(VLOOKUP(AZ36,'Dates de naissance'!$I$8:$J$3642,2,0)),"",VLOOKUP(AZ36,'Dates de naissance'!$I$8:$J$3642,2,0))</f>
        <v/>
      </c>
      <c r="BD36" s="48" t="str">
        <f t="shared" si="22"/>
        <v>12-28-1</v>
      </c>
      <c r="BE36" s="48" t="str">
        <f t="shared" si="23"/>
        <v>12-28-2</v>
      </c>
      <c r="BF36" s="49">
        <v>28</v>
      </c>
      <c r="BG36" s="50" t="str">
        <f>IF(ISERROR(VLOOKUP(BD36,'Dates de naissance'!$I$8:$J$3642,2,0)),"",VLOOKUP(BD36,'Dates de naissance'!$I$8:$J$3642,2,0))</f>
        <v/>
      </c>
      <c r="BH36" s="51" t="str">
        <f>IF(ISERROR(VLOOKUP(BE36,'Dates de naissance'!$I$8:$J$3642,2,0)),"",VLOOKUP(BE36,'Dates de naissance'!$I$8:$J$3642,2,0))</f>
        <v/>
      </c>
    </row>
    <row r="37" spans="1:60" s="48" customFormat="1" ht="11.8" x14ac:dyDescent="0.25">
      <c r="A37" s="48" t="str">
        <f t="shared" si="0"/>
        <v>1-29-1</v>
      </c>
      <c r="B37" s="48" t="str">
        <f t="shared" si="1"/>
        <v>1-29-2</v>
      </c>
      <c r="C37" s="49">
        <v>29</v>
      </c>
      <c r="D37" s="50" t="str">
        <f>IF(ISERROR(VLOOKUP(A37,'Dates de naissance'!$I$8:$J$3642,2,0)),"",VLOOKUP(A37,'Dates de naissance'!$I$8:$J$3642,2,0))</f>
        <v/>
      </c>
      <c r="E37" s="51" t="str">
        <f>IF(ISERROR(VLOOKUP(B37,'Dates de naissance'!$I$8:$J$3642,2,0)),"",VLOOKUP(B37,'Dates de naissance'!$I$8:$J$3642,2,0))</f>
        <v/>
      </c>
      <c r="F37" s="48" t="str">
        <f t="shared" si="2"/>
        <v>2-29-1</v>
      </c>
      <c r="G37" s="48" t="str">
        <f t="shared" si="3"/>
        <v>2-29-2</v>
      </c>
      <c r="H37" s="49">
        <v>29</v>
      </c>
      <c r="I37" s="50" t="str">
        <f>IF(ISERROR(VLOOKUP(F37,'Dates de naissance'!$I$8:$J$3642,2,0)),"",VLOOKUP(F37,'Dates de naissance'!$I$8:$J$3642,2,0))</f>
        <v/>
      </c>
      <c r="J37" s="51" t="str">
        <f>IF(ISERROR(VLOOKUP(G37,'Dates de naissance'!$I$8:$J$3642,2,0)),"",VLOOKUP(G37,'Dates de naissance'!$I$8:$J$3642,2,0))</f>
        <v/>
      </c>
      <c r="K37" s="48" t="str">
        <f t="shared" si="4"/>
        <v>3-29-1</v>
      </c>
      <c r="L37" s="48" t="str">
        <f t="shared" si="5"/>
        <v>3-29-2</v>
      </c>
      <c r="M37" s="49">
        <v>29</v>
      </c>
      <c r="N37" s="50" t="str">
        <f>IF(ISERROR(VLOOKUP(K37,'Dates de naissance'!$I$8:$J$3642,2,0)),"",VLOOKUP(K37,'Dates de naissance'!$I$8:$J$3642,2,0))</f>
        <v/>
      </c>
      <c r="O37" s="51" t="str">
        <f>IF(ISERROR(VLOOKUP(L37,'Dates de naissance'!$I$8:$J$3642,2,0)),"",VLOOKUP(L37,'Dates de naissance'!$I$8:$J$3642,2,0))</f>
        <v/>
      </c>
      <c r="P37" s="48" t="str">
        <f t="shared" si="6"/>
        <v>4-29-1</v>
      </c>
      <c r="Q37" s="48" t="str">
        <f t="shared" si="7"/>
        <v>4-29-2</v>
      </c>
      <c r="R37" s="49">
        <v>29</v>
      </c>
      <c r="S37" s="50" t="str">
        <f>IF(ISERROR(VLOOKUP(P37,'Dates de naissance'!$I$8:$J$3642,2,0)),"",VLOOKUP(P37,'Dates de naissance'!$I$8:$J$3642,2,0))</f>
        <v/>
      </c>
      <c r="T37" s="51" t="str">
        <f>IF(ISERROR(VLOOKUP(Q37,'Dates de naissance'!$I$8:$J$3642,2,0)),"",VLOOKUP(Q37,'Dates de naissance'!$I$8:$J$3642,2,0))</f>
        <v/>
      </c>
      <c r="U37" s="48" t="str">
        <f t="shared" si="8"/>
        <v>5-29-1</v>
      </c>
      <c r="V37" s="48" t="str">
        <f t="shared" si="9"/>
        <v>5-29-2</v>
      </c>
      <c r="W37" s="49">
        <v>29</v>
      </c>
      <c r="X37" s="50" t="str">
        <f>IF(ISERROR(VLOOKUP(U37,'Dates de naissance'!$I$8:$J$3642,2,0)),"",VLOOKUP(U37,'Dates de naissance'!$I$8:$J$3642,2,0))</f>
        <v/>
      </c>
      <c r="Y37" s="51" t="str">
        <f>IF(ISERROR(VLOOKUP(V37,'Dates de naissance'!$I$8:$J$3642,2,0)),"",VLOOKUP(V37,'Dates de naissance'!$I$8:$J$3642,2,0))</f>
        <v/>
      </c>
      <c r="Z37" s="48" t="str">
        <f t="shared" si="10"/>
        <v>6-29-1</v>
      </c>
      <c r="AA37" s="48" t="str">
        <f t="shared" si="11"/>
        <v>6-29-2</v>
      </c>
      <c r="AB37" s="49">
        <v>29</v>
      </c>
      <c r="AC37" s="50" t="str">
        <f>IF(ISERROR(VLOOKUP(Z37,'Dates de naissance'!$I$8:$J$3642,2,0)),"",VLOOKUP(Z37,'Dates de naissance'!$I$8:$J$3642,2,0))</f>
        <v/>
      </c>
      <c r="AD37" s="51" t="str">
        <f>IF(ISERROR(VLOOKUP(AA37,'Dates de naissance'!$I$8:$J$3642,2,0)),"",VLOOKUP(AA37,'Dates de naissance'!$I$8:$J$3642,2,0))</f>
        <v/>
      </c>
      <c r="AE37" s="48" t="str">
        <f t="shared" si="12"/>
        <v>7-29-1</v>
      </c>
      <c r="AF37" s="48" t="str">
        <f t="shared" si="13"/>
        <v>7-29-2</v>
      </c>
      <c r="AG37" s="49">
        <v>29</v>
      </c>
      <c r="AH37" s="50" t="str">
        <f>IF(ISERROR(VLOOKUP(AE37,'Dates de naissance'!$I$8:$J$3642,2,0)),"",VLOOKUP(AE37,'Dates de naissance'!$I$8:$J$3642,2,0))</f>
        <v/>
      </c>
      <c r="AI37" s="51" t="str">
        <f>IF(ISERROR(VLOOKUP(AF37,'Dates de naissance'!$I$8:$J$3642,2,0)),"",VLOOKUP(AF37,'Dates de naissance'!$I$8:$J$3642,2,0))</f>
        <v/>
      </c>
      <c r="AJ37" s="48" t="str">
        <f t="shared" si="14"/>
        <v>8-29-1</v>
      </c>
      <c r="AK37" s="48" t="str">
        <f t="shared" si="15"/>
        <v>8-29-2</v>
      </c>
      <c r="AL37" s="49">
        <v>29</v>
      </c>
      <c r="AM37" s="50" t="str">
        <f>IF(ISERROR(VLOOKUP(AJ37,'Dates de naissance'!$I$8:$J$3642,2,0)),"",VLOOKUP(AJ37,'Dates de naissance'!$I$8:$J$3642,2,0))</f>
        <v/>
      </c>
      <c r="AN37" s="51" t="str">
        <f>IF(ISERROR(VLOOKUP(AK37,'Dates de naissance'!$I$8:$J$3642,2,0)),"",VLOOKUP(AK37,'Dates de naissance'!$I$8:$J$3642,2,0))</f>
        <v/>
      </c>
      <c r="AO37" s="48" t="str">
        <f t="shared" si="16"/>
        <v>9-29-1</v>
      </c>
      <c r="AP37" s="48" t="str">
        <f t="shared" si="17"/>
        <v>9-29-2</v>
      </c>
      <c r="AQ37" s="49">
        <v>29</v>
      </c>
      <c r="AR37" s="50" t="str">
        <f>IF(ISERROR(VLOOKUP(AO37,'Dates de naissance'!$I$8:$J$3642,2,0)),"",VLOOKUP(AO37,'Dates de naissance'!$I$8:$J$3642,2,0))</f>
        <v/>
      </c>
      <c r="AS37" s="51" t="str">
        <f>IF(ISERROR(VLOOKUP(AP37,'Dates de naissance'!$I$8:$J$3642,2,0)),"",VLOOKUP(AP37,'Dates de naissance'!$I$8:$J$3642,2,0))</f>
        <v/>
      </c>
      <c r="AT37" s="48" t="str">
        <f t="shared" si="18"/>
        <v>10-29-1</v>
      </c>
      <c r="AU37" s="48" t="str">
        <f t="shared" si="19"/>
        <v>10-29-2</v>
      </c>
      <c r="AV37" s="49">
        <v>29</v>
      </c>
      <c r="AW37" s="50" t="str">
        <f>IF(ISERROR(VLOOKUP(AT37,'Dates de naissance'!$I$8:$J$3642,2,0)),"",VLOOKUP(AT37,'Dates de naissance'!$I$8:$J$3642,2,0))</f>
        <v/>
      </c>
      <c r="AX37" s="51" t="str">
        <f>IF(ISERROR(VLOOKUP(AU37,'Dates de naissance'!$I$8:$J$3642,2,0)),"",VLOOKUP(AU37,'Dates de naissance'!$I$8:$J$3642,2,0))</f>
        <v/>
      </c>
      <c r="AY37" s="48" t="str">
        <f t="shared" si="20"/>
        <v>11-29-1</v>
      </c>
      <c r="AZ37" s="48" t="str">
        <f t="shared" si="21"/>
        <v>11-29-2</v>
      </c>
      <c r="BA37" s="49">
        <v>29</v>
      </c>
      <c r="BB37" s="50" t="str">
        <f>IF(ISERROR(VLOOKUP(AY37,'Dates de naissance'!$I$8:$J$3642,2,0)),"",VLOOKUP(AY37,'Dates de naissance'!$I$8:$J$3642,2,0))</f>
        <v/>
      </c>
      <c r="BC37" s="51" t="str">
        <f>IF(ISERROR(VLOOKUP(AZ37,'Dates de naissance'!$I$8:$J$3642,2,0)),"",VLOOKUP(AZ37,'Dates de naissance'!$I$8:$J$3642,2,0))</f>
        <v/>
      </c>
      <c r="BD37" s="48" t="str">
        <f t="shared" si="22"/>
        <v>12-29-1</v>
      </c>
      <c r="BE37" s="48" t="str">
        <f t="shared" si="23"/>
        <v>12-29-2</v>
      </c>
      <c r="BF37" s="49">
        <v>29</v>
      </c>
      <c r="BG37" s="50" t="str">
        <f>IF(ISERROR(VLOOKUP(BD37,'Dates de naissance'!$I$8:$J$3642,2,0)),"",VLOOKUP(BD37,'Dates de naissance'!$I$8:$J$3642,2,0))</f>
        <v/>
      </c>
      <c r="BH37" s="51" t="str">
        <f>IF(ISERROR(VLOOKUP(BE37,'Dates de naissance'!$I$8:$J$3642,2,0)),"",VLOOKUP(BE37,'Dates de naissance'!$I$8:$J$3642,2,0))</f>
        <v/>
      </c>
    </row>
    <row r="38" spans="1:60" s="48" customFormat="1" ht="11.8" x14ac:dyDescent="0.25">
      <c r="A38" s="48" t="str">
        <f t="shared" si="0"/>
        <v>1-30-1</v>
      </c>
      <c r="B38" s="48" t="str">
        <f t="shared" si="1"/>
        <v>1-30-2</v>
      </c>
      <c r="C38" s="49">
        <v>30</v>
      </c>
      <c r="D38" s="50" t="str">
        <f>IF(ISERROR(VLOOKUP(A38,'Dates de naissance'!$I$8:$J$3642,2,0)),"",VLOOKUP(A38,'Dates de naissance'!$I$8:$J$3642,2,0))</f>
        <v/>
      </c>
      <c r="E38" s="51" t="str">
        <f>IF(ISERROR(VLOOKUP(B38,'Dates de naissance'!$I$8:$J$3642,2,0)),"",VLOOKUP(B38,'Dates de naissance'!$I$8:$J$3642,2,0))</f>
        <v/>
      </c>
      <c r="F38" s="48" t="str">
        <f t="shared" si="2"/>
        <v>2--1</v>
      </c>
      <c r="G38" s="48" t="str">
        <f t="shared" si="3"/>
        <v>2--2</v>
      </c>
      <c r="H38" s="49"/>
      <c r="I38" s="50" t="str">
        <f>IF(ISERROR(VLOOKUP(F38,'Dates de naissance'!$I$8:$J$3642,2,0)),"",VLOOKUP(F38,'Dates de naissance'!$I$8:$J$3642,2,0))</f>
        <v/>
      </c>
      <c r="J38" s="51" t="str">
        <f>IF(ISERROR(VLOOKUP(G38,'Dates de naissance'!$I$8:$J$3642,2,0)),"",VLOOKUP(G38,'Dates de naissance'!$I$8:$J$3642,2,0))</f>
        <v/>
      </c>
      <c r="K38" s="48" t="str">
        <f t="shared" si="4"/>
        <v>3-30-1</v>
      </c>
      <c r="L38" s="48" t="str">
        <f t="shared" si="5"/>
        <v>3-30-2</v>
      </c>
      <c r="M38" s="49">
        <v>30</v>
      </c>
      <c r="N38" s="50" t="str">
        <f>IF(ISERROR(VLOOKUP(K38,'Dates de naissance'!$I$8:$J$3642,2,0)),"",VLOOKUP(K38,'Dates de naissance'!$I$8:$J$3642,2,0))</f>
        <v/>
      </c>
      <c r="O38" s="51" t="str">
        <f>IF(ISERROR(VLOOKUP(L38,'Dates de naissance'!$I$8:$J$3642,2,0)),"",VLOOKUP(L38,'Dates de naissance'!$I$8:$J$3642,2,0))</f>
        <v/>
      </c>
      <c r="P38" s="48" t="str">
        <f t="shared" si="6"/>
        <v>4-30-1</v>
      </c>
      <c r="Q38" s="48" t="str">
        <f t="shared" si="7"/>
        <v>4-30-2</v>
      </c>
      <c r="R38" s="49">
        <v>30</v>
      </c>
      <c r="S38" s="50" t="str">
        <f>IF(ISERROR(VLOOKUP(P38,'Dates de naissance'!$I$8:$J$3642,2,0)),"",VLOOKUP(P38,'Dates de naissance'!$I$8:$J$3642,2,0))</f>
        <v/>
      </c>
      <c r="T38" s="51" t="str">
        <f>IF(ISERROR(VLOOKUP(Q38,'Dates de naissance'!$I$8:$J$3642,2,0)),"",VLOOKUP(Q38,'Dates de naissance'!$I$8:$J$3642,2,0))</f>
        <v/>
      </c>
      <c r="U38" s="48" t="str">
        <f t="shared" si="8"/>
        <v>5-30-1</v>
      </c>
      <c r="V38" s="48" t="str">
        <f t="shared" si="9"/>
        <v>5-30-2</v>
      </c>
      <c r="W38" s="49">
        <v>30</v>
      </c>
      <c r="X38" s="50" t="str">
        <f>IF(ISERROR(VLOOKUP(U38,'Dates de naissance'!$I$8:$J$3642,2,0)),"",VLOOKUP(U38,'Dates de naissance'!$I$8:$J$3642,2,0))</f>
        <v/>
      </c>
      <c r="Y38" s="51" t="str">
        <f>IF(ISERROR(VLOOKUP(V38,'Dates de naissance'!$I$8:$J$3642,2,0)),"",VLOOKUP(V38,'Dates de naissance'!$I$8:$J$3642,2,0))</f>
        <v/>
      </c>
      <c r="Z38" s="48" t="str">
        <f t="shared" si="10"/>
        <v>6-30-1</v>
      </c>
      <c r="AA38" s="48" t="str">
        <f t="shared" si="11"/>
        <v>6-30-2</v>
      </c>
      <c r="AB38" s="49">
        <v>30</v>
      </c>
      <c r="AC38" s="50" t="str">
        <f>IF(ISERROR(VLOOKUP(Z38,'Dates de naissance'!$I$8:$J$3642,2,0)),"",VLOOKUP(Z38,'Dates de naissance'!$I$8:$J$3642,2,0))</f>
        <v/>
      </c>
      <c r="AD38" s="51" t="str">
        <f>IF(ISERROR(VLOOKUP(AA38,'Dates de naissance'!$I$8:$J$3642,2,0)),"",VLOOKUP(AA38,'Dates de naissance'!$I$8:$J$3642,2,0))</f>
        <v/>
      </c>
      <c r="AE38" s="48" t="str">
        <f t="shared" si="12"/>
        <v>7-30-1</v>
      </c>
      <c r="AF38" s="48" t="str">
        <f t="shared" si="13"/>
        <v>7-30-2</v>
      </c>
      <c r="AG38" s="49">
        <v>30</v>
      </c>
      <c r="AH38" s="50" t="str">
        <f>IF(ISERROR(VLOOKUP(AE38,'Dates de naissance'!$I$8:$J$3642,2,0)),"",VLOOKUP(AE38,'Dates de naissance'!$I$8:$J$3642,2,0))</f>
        <v/>
      </c>
      <c r="AI38" s="51" t="str">
        <f>IF(ISERROR(VLOOKUP(AF38,'Dates de naissance'!$I$8:$J$3642,2,0)),"",VLOOKUP(AF38,'Dates de naissance'!$I$8:$J$3642,2,0))</f>
        <v/>
      </c>
      <c r="AJ38" s="48" t="str">
        <f t="shared" si="14"/>
        <v>8-30-1</v>
      </c>
      <c r="AK38" s="48" t="str">
        <f t="shared" si="15"/>
        <v>8-30-2</v>
      </c>
      <c r="AL38" s="49">
        <v>30</v>
      </c>
      <c r="AM38" s="50" t="str">
        <f>IF(ISERROR(VLOOKUP(AJ38,'Dates de naissance'!$I$8:$J$3642,2,0)),"",VLOOKUP(AJ38,'Dates de naissance'!$I$8:$J$3642,2,0))</f>
        <v/>
      </c>
      <c r="AN38" s="51" t="str">
        <f>IF(ISERROR(VLOOKUP(AK38,'Dates de naissance'!$I$8:$J$3642,2,0)),"",VLOOKUP(AK38,'Dates de naissance'!$I$8:$J$3642,2,0))</f>
        <v/>
      </c>
      <c r="AO38" s="48" t="str">
        <f t="shared" si="16"/>
        <v>9-30-1</v>
      </c>
      <c r="AP38" s="48" t="str">
        <f t="shared" si="17"/>
        <v>9-30-2</v>
      </c>
      <c r="AQ38" s="49">
        <v>30</v>
      </c>
      <c r="AR38" s="50" t="str">
        <f>IF(ISERROR(VLOOKUP(AO38,'Dates de naissance'!$I$8:$J$3642,2,0)),"",VLOOKUP(AO38,'Dates de naissance'!$I$8:$J$3642,2,0))</f>
        <v/>
      </c>
      <c r="AS38" s="51" t="str">
        <f>IF(ISERROR(VLOOKUP(AP38,'Dates de naissance'!$I$8:$J$3642,2,0)),"",VLOOKUP(AP38,'Dates de naissance'!$I$8:$J$3642,2,0))</f>
        <v/>
      </c>
      <c r="AT38" s="48" t="str">
        <f t="shared" si="18"/>
        <v>10-30-1</v>
      </c>
      <c r="AU38" s="48" t="str">
        <f t="shared" si="19"/>
        <v>10-30-2</v>
      </c>
      <c r="AV38" s="49">
        <v>30</v>
      </c>
      <c r="AW38" s="50" t="str">
        <f>IF(ISERROR(VLOOKUP(AT38,'Dates de naissance'!$I$8:$J$3642,2,0)),"",VLOOKUP(AT38,'Dates de naissance'!$I$8:$J$3642,2,0))</f>
        <v/>
      </c>
      <c r="AX38" s="51" t="str">
        <f>IF(ISERROR(VLOOKUP(AU38,'Dates de naissance'!$I$8:$J$3642,2,0)),"",VLOOKUP(AU38,'Dates de naissance'!$I$8:$J$3642,2,0))</f>
        <v/>
      </c>
      <c r="AY38" s="48" t="str">
        <f t="shared" si="20"/>
        <v>11-30-1</v>
      </c>
      <c r="AZ38" s="48" t="str">
        <f t="shared" si="21"/>
        <v>11-30-2</v>
      </c>
      <c r="BA38" s="49">
        <v>30</v>
      </c>
      <c r="BB38" s="50" t="str">
        <f>IF(ISERROR(VLOOKUP(AY38,'Dates de naissance'!$I$8:$J$3642,2,0)),"",VLOOKUP(AY38,'Dates de naissance'!$I$8:$J$3642,2,0))</f>
        <v/>
      </c>
      <c r="BC38" s="51" t="str">
        <f>IF(ISERROR(VLOOKUP(AZ38,'Dates de naissance'!$I$8:$J$3642,2,0)),"",VLOOKUP(AZ38,'Dates de naissance'!$I$8:$J$3642,2,0))</f>
        <v/>
      </c>
      <c r="BD38" s="48" t="str">
        <f t="shared" si="22"/>
        <v>12-30-1</v>
      </c>
      <c r="BE38" s="48" t="str">
        <f t="shared" si="23"/>
        <v>12-30-2</v>
      </c>
      <c r="BF38" s="49">
        <v>30</v>
      </c>
      <c r="BG38" s="50" t="str">
        <f>IF(ISERROR(VLOOKUP(BD38,'Dates de naissance'!$I$8:$J$3642,2,0)),"",VLOOKUP(BD38,'Dates de naissance'!$I$8:$J$3642,2,0))</f>
        <v/>
      </c>
      <c r="BH38" s="51" t="str">
        <f>IF(ISERROR(VLOOKUP(BE38,'Dates de naissance'!$I$8:$J$3642,2,0)),"",VLOOKUP(BE38,'Dates de naissance'!$I$8:$J$3642,2,0))</f>
        <v/>
      </c>
    </row>
    <row r="39" spans="1:60" s="48" customFormat="1" ht="11.8" x14ac:dyDescent="0.25">
      <c r="A39" s="48" t="str">
        <f t="shared" si="0"/>
        <v>1-31-1</v>
      </c>
      <c r="B39" s="48" t="str">
        <f t="shared" si="1"/>
        <v>1-31-2</v>
      </c>
      <c r="C39" s="52">
        <v>31</v>
      </c>
      <c r="D39" s="53" t="str">
        <f>IF(ISERROR(VLOOKUP(A39,'Dates de naissance'!$I$8:$J$3642,2,0)),"",VLOOKUP(A39,'Dates de naissance'!$I$8:$J$3642,2,0))</f>
        <v/>
      </c>
      <c r="E39" s="54" t="str">
        <f>IF(ISERROR(VLOOKUP(B39,'Dates de naissance'!$I$8:$J$3642,2,0)),"",VLOOKUP(B39,'Dates de naissance'!$I$8:$J$3642,2,0))</f>
        <v/>
      </c>
      <c r="F39" s="48" t="str">
        <f t="shared" si="2"/>
        <v>2--1</v>
      </c>
      <c r="G39" s="48" t="str">
        <f t="shared" si="3"/>
        <v>2--2</v>
      </c>
      <c r="H39" s="52"/>
      <c r="I39" s="53" t="str">
        <f>IF(ISERROR(VLOOKUP(F39,'Dates de naissance'!$I$8:$J$3642,2,0)),"",VLOOKUP(F39,'Dates de naissance'!$I$8:$J$3642,2,0))</f>
        <v/>
      </c>
      <c r="J39" s="54" t="str">
        <f>IF(ISERROR(VLOOKUP(G39,'Dates de naissance'!$I$8:$J$3642,2,0)),"",VLOOKUP(G39,'Dates de naissance'!$I$8:$J$3642,2,0))</f>
        <v/>
      </c>
      <c r="K39" s="48" t="str">
        <f t="shared" si="4"/>
        <v>3-31-1</v>
      </c>
      <c r="L39" s="48" t="str">
        <f t="shared" si="5"/>
        <v>3-31-2</v>
      </c>
      <c r="M39" s="52">
        <v>31</v>
      </c>
      <c r="N39" s="53" t="str">
        <f>IF(ISERROR(VLOOKUP(K39,'Dates de naissance'!$I$8:$J$3642,2,0)),"",VLOOKUP(K39,'Dates de naissance'!$I$8:$J$3642,2,0))</f>
        <v/>
      </c>
      <c r="O39" s="54" t="str">
        <f>IF(ISERROR(VLOOKUP(L39,'Dates de naissance'!$I$8:$J$3642,2,0)),"",VLOOKUP(L39,'Dates de naissance'!$I$8:$J$3642,2,0))</f>
        <v/>
      </c>
      <c r="P39" s="48" t="str">
        <f t="shared" si="6"/>
        <v>4--1</v>
      </c>
      <c r="Q39" s="48" t="str">
        <f t="shared" si="7"/>
        <v>4--2</v>
      </c>
      <c r="R39" s="52"/>
      <c r="S39" s="53" t="str">
        <f>IF(ISERROR(VLOOKUP(P39,'Dates de naissance'!$I$8:$J$3642,2,0)),"",VLOOKUP(P39,'Dates de naissance'!$I$8:$J$3642,2,0))</f>
        <v/>
      </c>
      <c r="T39" s="54" t="str">
        <f>IF(ISERROR(VLOOKUP(Q39,'Dates de naissance'!$I$8:$J$3642,2,0)),"",VLOOKUP(Q39,'Dates de naissance'!$I$8:$J$3642,2,0))</f>
        <v/>
      </c>
      <c r="U39" s="48" t="str">
        <f t="shared" si="8"/>
        <v>5-31-1</v>
      </c>
      <c r="V39" s="48" t="str">
        <f t="shared" si="9"/>
        <v>5-31-2</v>
      </c>
      <c r="W39" s="52">
        <v>31</v>
      </c>
      <c r="X39" s="53" t="str">
        <f>IF(ISERROR(VLOOKUP(U39,'Dates de naissance'!$I$8:$J$3642,2,0)),"",VLOOKUP(U39,'Dates de naissance'!$I$8:$J$3642,2,0))</f>
        <v/>
      </c>
      <c r="Y39" s="54" t="str">
        <f>IF(ISERROR(VLOOKUP(V39,'Dates de naissance'!$I$8:$J$3642,2,0)),"",VLOOKUP(V39,'Dates de naissance'!$I$8:$J$3642,2,0))</f>
        <v/>
      </c>
      <c r="Z39" s="48" t="str">
        <f t="shared" si="10"/>
        <v>6--1</v>
      </c>
      <c r="AA39" s="48" t="str">
        <f t="shared" si="11"/>
        <v>6--2</v>
      </c>
      <c r="AB39" s="52"/>
      <c r="AC39" s="53" t="str">
        <f>IF(ISERROR(VLOOKUP(Z39,'Dates de naissance'!$I$8:$J$3642,2,0)),"",VLOOKUP(Z39,'Dates de naissance'!$I$8:$J$3642,2,0))</f>
        <v/>
      </c>
      <c r="AD39" s="54" t="str">
        <f>IF(ISERROR(VLOOKUP(AA39,'Dates de naissance'!$I$8:$J$3642,2,0)),"",VLOOKUP(AA39,'Dates de naissance'!$I$8:$J$3642,2,0))</f>
        <v/>
      </c>
      <c r="AE39" s="48" t="str">
        <f t="shared" si="12"/>
        <v>7-31-1</v>
      </c>
      <c r="AF39" s="48" t="str">
        <f t="shared" si="13"/>
        <v>7-31-2</v>
      </c>
      <c r="AG39" s="52">
        <v>31</v>
      </c>
      <c r="AH39" s="53" t="str">
        <f>IF(ISERROR(VLOOKUP(AE39,'Dates de naissance'!$I$8:$J$3642,2,0)),"",VLOOKUP(AE39,'Dates de naissance'!$I$8:$J$3642,2,0))</f>
        <v/>
      </c>
      <c r="AI39" s="54" t="str">
        <f>IF(ISERROR(VLOOKUP(AF39,'Dates de naissance'!$I$8:$J$3642,2,0)),"",VLOOKUP(AF39,'Dates de naissance'!$I$8:$J$3642,2,0))</f>
        <v/>
      </c>
      <c r="AJ39" s="48" t="str">
        <f t="shared" si="14"/>
        <v>8-31-1</v>
      </c>
      <c r="AK39" s="48" t="str">
        <f t="shared" si="15"/>
        <v>8-31-2</v>
      </c>
      <c r="AL39" s="52">
        <v>31</v>
      </c>
      <c r="AM39" s="53" t="str">
        <f>IF(ISERROR(VLOOKUP(AJ39,'Dates de naissance'!$I$8:$J$3642,2,0)),"",VLOOKUP(AJ39,'Dates de naissance'!$I$8:$J$3642,2,0))</f>
        <v/>
      </c>
      <c r="AN39" s="54" t="str">
        <f>IF(ISERROR(VLOOKUP(AK39,'Dates de naissance'!$I$8:$J$3642,2,0)),"",VLOOKUP(AK39,'Dates de naissance'!$I$8:$J$3642,2,0))</f>
        <v/>
      </c>
      <c r="AO39" s="48" t="str">
        <f t="shared" si="16"/>
        <v>9--1</v>
      </c>
      <c r="AP39" s="48" t="str">
        <f t="shared" si="17"/>
        <v>9--2</v>
      </c>
      <c r="AQ39" s="52"/>
      <c r="AR39" s="53" t="str">
        <f>IF(ISERROR(VLOOKUP(AO39,'Dates de naissance'!$I$8:$J$3642,2,0)),"",VLOOKUP(AO39,'Dates de naissance'!$I$8:$J$3642,2,0))</f>
        <v/>
      </c>
      <c r="AS39" s="54" t="str">
        <f>IF(ISERROR(VLOOKUP(AP39,'Dates de naissance'!$I$8:$J$3642,2,0)),"",VLOOKUP(AP39,'Dates de naissance'!$I$8:$J$3642,2,0))</f>
        <v/>
      </c>
      <c r="AT39" s="48" t="str">
        <f t="shared" si="18"/>
        <v>10-31-1</v>
      </c>
      <c r="AU39" s="48" t="str">
        <f t="shared" si="19"/>
        <v>10-31-2</v>
      </c>
      <c r="AV39" s="52">
        <v>31</v>
      </c>
      <c r="AW39" s="53" t="str">
        <f>IF(ISERROR(VLOOKUP(AT39,'Dates de naissance'!$I$8:$J$3642,2,0)),"",VLOOKUP(AT39,'Dates de naissance'!$I$8:$J$3642,2,0))</f>
        <v/>
      </c>
      <c r="AX39" s="54" t="str">
        <f>IF(ISERROR(VLOOKUP(AU39,'Dates de naissance'!$I$8:$J$3642,2,0)),"",VLOOKUP(AU39,'Dates de naissance'!$I$8:$J$3642,2,0))</f>
        <v/>
      </c>
      <c r="AY39" s="48" t="str">
        <f t="shared" si="20"/>
        <v>11--1</v>
      </c>
      <c r="AZ39" s="48" t="str">
        <f t="shared" si="21"/>
        <v>11--2</v>
      </c>
      <c r="BA39" s="52"/>
      <c r="BB39" s="53" t="str">
        <f>IF(ISERROR(VLOOKUP(AY39,'Dates de naissance'!$I$8:$J$3642,2,0)),"",VLOOKUP(AY39,'Dates de naissance'!$I$8:$J$3642,2,0))</f>
        <v/>
      </c>
      <c r="BC39" s="54" t="str">
        <f>IF(ISERROR(VLOOKUP(AZ39,'Dates de naissance'!$I$8:$J$3642,2,0)),"",VLOOKUP(AZ39,'Dates de naissance'!$I$8:$J$3642,2,0))</f>
        <v/>
      </c>
      <c r="BD39" s="48" t="str">
        <f t="shared" si="22"/>
        <v>12-31-1</v>
      </c>
      <c r="BE39" s="48" t="str">
        <f t="shared" si="23"/>
        <v>12-31-2</v>
      </c>
      <c r="BF39" s="52">
        <v>31</v>
      </c>
      <c r="BG39" s="53" t="str">
        <f>IF(ISERROR(VLOOKUP(BD39,'Dates de naissance'!$I$8:$J$3642,2,0)),"",VLOOKUP(BD39,'Dates de naissance'!$I$8:$J$3642,2,0))</f>
        <v/>
      </c>
      <c r="BH39" s="54" t="str">
        <f>IF(ISERROR(VLOOKUP(BE39,'Dates de naissance'!$I$8:$J$3642,2,0)),"",VLOOKUP(BE39,'Dates de naissance'!$I$8:$J$3642,2,0))</f>
        <v/>
      </c>
    </row>
    <row r="40" spans="1:60" s="10" customFormat="1" x14ac:dyDescent="0.25">
      <c r="D40" s="24"/>
      <c r="I40" s="24"/>
      <c r="N40" s="24"/>
      <c r="S40" s="24"/>
      <c r="X40" s="24"/>
      <c r="AC40" s="24"/>
      <c r="AH40" s="24"/>
      <c r="AM40" s="24"/>
      <c r="AR40" s="24"/>
      <c r="AW40" s="24"/>
      <c r="BB40" s="24"/>
      <c r="BG40" s="24"/>
    </row>
  </sheetData>
  <sheetProtection algorithmName="SHA-512" hashValue="2UPKOQuS7X8kNqsaCgmq8AY0xgi90VlhG8bxNDwlcH1pBore8VsEZOxkuoAXFjk7hEzOTX2AH1VmUkaZqose8g==" saltValue="3QYOFSxK4yop1oY0s9VMkw==" spinCount="100000" sheet="1" objects="1" scenarios="1"/>
  <mergeCells count="12">
    <mergeCell ref="BF8:BH8"/>
    <mergeCell ref="C8:E8"/>
    <mergeCell ref="H8:J8"/>
    <mergeCell ref="M8:O8"/>
    <mergeCell ref="R8:T8"/>
    <mergeCell ref="W8:Y8"/>
    <mergeCell ref="AB8:AD8"/>
    <mergeCell ref="AG8:AI8"/>
    <mergeCell ref="AL8:AN8"/>
    <mergeCell ref="AQ8:AS8"/>
    <mergeCell ref="AV8:AX8"/>
    <mergeCell ref="BA8:BC8"/>
  </mergeCells>
  <pageMargins left="0.70866141732283472" right="0.70866141732283472" top="0.74803149606299213" bottom="0.74803149606299213" header="0.31496062992125984" footer="0.31496062992125984"/>
  <pageSetup paperSize="9" scale="61" fitToWidth="2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558-08BD-414E-B680-53AE3FBD6334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53.25" customWidth="1"/>
  </cols>
  <sheetData>
    <row r="7" spans="1:9" ht="20.8" x14ac:dyDescent="0.35">
      <c r="A7" s="1" t="s">
        <v>0</v>
      </c>
    </row>
    <row r="8" spans="1:9" ht="18" x14ac:dyDescent="0.3">
      <c r="A8" s="2"/>
    </row>
    <row r="9" spans="1:9" ht="18" x14ac:dyDescent="0.3">
      <c r="B9" s="3" t="s">
        <v>1</v>
      </c>
    </row>
    <row r="10" spans="1:9" ht="18" x14ac:dyDescent="0.3">
      <c r="B10" s="4"/>
      <c r="C10" s="59" t="s">
        <v>49</v>
      </c>
      <c r="D10" s="59"/>
      <c r="E10" s="59"/>
      <c r="F10" s="59"/>
      <c r="G10" s="59"/>
      <c r="H10" s="59"/>
      <c r="I10" s="5" t="s">
        <v>2</v>
      </c>
    </row>
    <row r="12" spans="1:9" x14ac:dyDescent="0.25">
      <c r="C12" s="62" t="s">
        <v>58</v>
      </c>
    </row>
    <row r="24" spans="1:1" x14ac:dyDescent="0.25">
      <c r="A24" s="6" t="s">
        <v>3</v>
      </c>
    </row>
    <row r="25" spans="1:1" x14ac:dyDescent="0.25">
      <c r="A25" s="7" t="s">
        <v>4</v>
      </c>
    </row>
    <row r="26" spans="1:1" x14ac:dyDescent="0.25">
      <c r="A26" s="8" t="s">
        <v>5</v>
      </c>
    </row>
  </sheetData>
  <sheetProtection algorithmName="SHA-512" hashValue="ydUZgd6pis65yIFiTZHFEQjXkJxqhBkL9xYYFPmPLQg2kamkqGYJbybbqcJCzvm3WL4Z2oP66N6s8LLrTye5Gg==" saltValue="zXEsok908tbKgEtTsibVjA==" spinCount="100000" sheet="1" objects="1" scenarios="1"/>
  <mergeCells count="1">
    <mergeCell ref="C10:H10"/>
  </mergeCells>
  <hyperlinks>
    <hyperlink ref="C10" r:id="rId1" xr:uid="{3FE59C5C-F7D6-4E1B-BA2F-C18D3AAEB6D9}"/>
    <hyperlink ref="A25" r:id="rId2" xr:uid="{31A99718-3AB3-4B89-B1E2-1B4287F657C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Dates de naissance</vt:lpstr>
      <vt:lpstr>Anniversaires imminents</vt:lpstr>
      <vt:lpstr>Prochaines dates à souhaiter</vt:lpstr>
      <vt:lpstr>Calendrier perpétuel</vt:lpstr>
      <vt:lpstr>Mot de passe</vt:lpstr>
      <vt:lpstr>'Anniversaires imminents'!Zone_d_impression</vt:lpstr>
      <vt:lpstr>'Calendrier perpétuel'!Zone_d_impression</vt:lpstr>
      <vt:lpstr>'Prochaines dates à souhaiter'!Zone_d_impression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2021-09-04T08:14:15Z</cp:lastPrinted>
  <dcterms:created xsi:type="dcterms:W3CDTF">2021-09-01T18:54:24Z</dcterms:created>
  <dcterms:modified xsi:type="dcterms:W3CDTF">2023-11-02T10:09:30Z</dcterms:modified>
</cp:coreProperties>
</file>