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esktop\"/>
    </mc:Choice>
  </mc:AlternateContent>
  <xr:revisionPtr revIDLastSave="0" documentId="13_ncr:1_{6C703C30-AAD9-45AC-86A0-33CD21913088}" xr6:coauthVersionLast="47" xr6:coauthVersionMax="47" xr10:uidLastSave="{00000000-0000-0000-0000-000000000000}"/>
  <workbookProtection workbookAlgorithmName="SHA-512" workbookHashValue="Xs0Qt3GavtCyumR9KJzoYDiO5s7d68fS4LUM1eMok+RIMSLZSXPD+zJOQ8K98PPbOhhqKsw3KkdTAJysetJvyA==" workbookSaltValue="F+/SYrBKJYhxiSom3dKckA==" workbookSpinCount="100000" lockStructure="1"/>
  <bookViews>
    <workbookView xWindow="-120" yWindow="-120" windowWidth="29040" windowHeight="15840" xr2:uid="{00000000-000D-0000-FFFF-FFFF00000000}"/>
  </bookViews>
  <sheets>
    <sheet name="Calcul taux endettement" sheetId="6" r:id="rId1"/>
    <sheet name="Calculatrice prêt immobilier" sheetId="5" r:id="rId2"/>
    <sheet name="Mot de passe" sheetId="4" r:id="rId3"/>
  </sheets>
  <definedNames>
    <definedName name="_xlnm.Print_Area" localSheetId="0">'Calcul taux endettement'!$A$1:$G$18</definedName>
    <definedName name="_xlnm.Print_Area" localSheetId="1">'Calculatrice prêt immobilier'!$B$1:$H$394</definedName>
  </definedNames>
  <calcPr calcId="191029"/>
</workbook>
</file>

<file path=xl/calcChain.xml><?xml version="1.0" encoding="utf-8"?>
<calcChain xmlns="http://schemas.openxmlformats.org/spreadsheetml/2006/main">
  <c r="G11" i="6" l="1"/>
  <c r="F11" i="6"/>
  <c r="C11" i="6"/>
  <c r="F13" i="6" s="1"/>
  <c r="C16" i="5"/>
  <c r="B697" i="5" s="1"/>
  <c r="G14" i="6" l="1"/>
  <c r="F14" i="6"/>
  <c r="G13" i="6"/>
  <c r="B1031" i="5"/>
  <c r="G1031" i="5" s="1"/>
  <c r="B1025" i="5"/>
  <c r="G1025" i="5" s="1"/>
  <c r="B1019" i="5"/>
  <c r="G1019" i="5" s="1"/>
  <c r="B1013" i="5"/>
  <c r="G1013" i="5" s="1"/>
  <c r="B1007" i="5"/>
  <c r="G1007" i="5" s="1"/>
  <c r="B1001" i="5"/>
  <c r="G1001" i="5" s="1"/>
  <c r="B984" i="5"/>
  <c r="C984" i="5" s="1"/>
  <c r="B963" i="5"/>
  <c r="B892" i="5"/>
  <c r="B865" i="5"/>
  <c r="B843" i="5"/>
  <c r="B829" i="5"/>
  <c r="D829" i="5" s="1"/>
  <c r="B820" i="5"/>
  <c r="B774" i="5"/>
  <c r="B975" i="5"/>
  <c r="G975" i="5" s="1"/>
  <c r="B964" i="5"/>
  <c r="B961" i="5"/>
  <c r="G961" i="5" s="1"/>
  <c r="B957" i="5"/>
  <c r="E957" i="5" s="1"/>
  <c r="B943" i="5"/>
  <c r="G943" i="5" s="1"/>
  <c r="B939" i="5"/>
  <c r="B922" i="5"/>
  <c r="B916" i="5"/>
  <c r="H916" i="5" s="1"/>
  <c r="B912" i="5"/>
  <c r="B895" i="5"/>
  <c r="C895" i="5" s="1"/>
  <c r="B889" i="5"/>
  <c r="C889" i="5" s="1"/>
  <c r="B885" i="5"/>
  <c r="B868" i="5"/>
  <c r="B862" i="5"/>
  <c r="D862" i="5" s="1"/>
  <c r="B784" i="5"/>
  <c r="D784" i="5" s="1"/>
  <c r="B765" i="5"/>
  <c r="G765" i="5" s="1"/>
  <c r="B919" i="5"/>
  <c r="B798" i="5"/>
  <c r="B1029" i="5"/>
  <c r="B1023" i="5"/>
  <c r="B1017" i="5"/>
  <c r="G1017" i="5" s="1"/>
  <c r="B1011" i="5"/>
  <c r="H1011" i="5" s="1"/>
  <c r="B1005" i="5"/>
  <c r="B999" i="5"/>
  <c r="G999" i="5" s="1"/>
  <c r="B981" i="5"/>
  <c r="H981" i="5" s="1"/>
  <c r="B967" i="5"/>
  <c r="B949" i="5"/>
  <c r="B928" i="5"/>
  <c r="G928" i="5" s="1"/>
  <c r="B901" i="5"/>
  <c r="B874" i="5"/>
  <c r="B858" i="5"/>
  <c r="G858" i="5" s="1"/>
  <c r="B852" i="5"/>
  <c r="B840" i="5"/>
  <c r="B828" i="5"/>
  <c r="E828" i="5" s="1"/>
  <c r="B816" i="5"/>
  <c r="B802" i="5"/>
  <c r="B793" i="5"/>
  <c r="H793" i="5" s="1"/>
  <c r="B780" i="5"/>
  <c r="B757" i="5"/>
  <c r="B1028" i="5"/>
  <c r="E1019" i="5"/>
  <c r="B1016" i="5"/>
  <c r="E1013" i="5"/>
  <c r="B1010" i="5"/>
  <c r="B1004" i="5"/>
  <c r="B998" i="5"/>
  <c r="B990" i="5"/>
  <c r="B982" i="5"/>
  <c r="G982" i="5" s="1"/>
  <c r="B979" i="5"/>
  <c r="E979" i="5" s="1"/>
  <c r="B966" i="5"/>
  <c r="E966" i="5" s="1"/>
  <c r="B954" i="5"/>
  <c r="B948" i="5"/>
  <c r="E948" i="5" s="1"/>
  <c r="B931" i="5"/>
  <c r="B925" i="5"/>
  <c r="G925" i="5" s="1"/>
  <c r="B921" i="5"/>
  <c r="B904" i="5"/>
  <c r="B898" i="5"/>
  <c r="D898" i="5" s="1"/>
  <c r="B894" i="5"/>
  <c r="H894" i="5" s="1"/>
  <c r="B877" i="5"/>
  <c r="B871" i="5"/>
  <c r="D871" i="5" s="1"/>
  <c r="B867" i="5"/>
  <c r="B838" i="5"/>
  <c r="D838" i="5" s="1"/>
  <c r="B752" i="5"/>
  <c r="D752" i="5" s="1"/>
  <c r="B993" i="5"/>
  <c r="C993" i="5" s="1"/>
  <c r="B807" i="5"/>
  <c r="C807" i="5" s="1"/>
  <c r="E1025" i="5"/>
  <c r="D1019" i="5"/>
  <c r="B996" i="5"/>
  <c r="C996" i="5" s="1"/>
  <c r="B991" i="5"/>
  <c r="D991" i="5" s="1"/>
  <c r="B988" i="5"/>
  <c r="E988" i="5" s="1"/>
  <c r="B976" i="5"/>
  <c r="E976" i="5" s="1"/>
  <c r="B972" i="5"/>
  <c r="B955" i="5"/>
  <c r="B952" i="5"/>
  <c r="G952" i="5" s="1"/>
  <c r="B937" i="5"/>
  <c r="B910" i="5"/>
  <c r="G910" i="5" s="1"/>
  <c r="B883" i="5"/>
  <c r="E883" i="5" s="1"/>
  <c r="B849" i="5"/>
  <c r="B834" i="5"/>
  <c r="C834" i="5" s="1"/>
  <c r="B825" i="5"/>
  <c r="B813" i="5"/>
  <c r="B801" i="5"/>
  <c r="E801" i="5" s="1"/>
  <c r="B789" i="5"/>
  <c r="G789" i="5" s="1"/>
  <c r="B775" i="5"/>
  <c r="B705" i="5"/>
  <c r="C705" i="5" s="1"/>
  <c r="B946" i="5"/>
  <c r="B786" i="5"/>
  <c r="B1022" i="5"/>
  <c r="D1025" i="5"/>
  <c r="D1013" i="5"/>
  <c r="B1032" i="5"/>
  <c r="C1032" i="5" s="1"/>
  <c r="B1026" i="5"/>
  <c r="G1026" i="5" s="1"/>
  <c r="B1020" i="5"/>
  <c r="H1020" i="5" s="1"/>
  <c r="C1019" i="5"/>
  <c r="B1014" i="5"/>
  <c r="C1014" i="5" s="1"/>
  <c r="C1013" i="5"/>
  <c r="B1008" i="5"/>
  <c r="C1007" i="5"/>
  <c r="B1002" i="5"/>
  <c r="H1002" i="5" s="1"/>
  <c r="B995" i="5"/>
  <c r="B985" i="5"/>
  <c r="E985" i="5" s="1"/>
  <c r="B973" i="5"/>
  <c r="B970" i="5"/>
  <c r="D970" i="5" s="1"/>
  <c r="B958" i="5"/>
  <c r="B940" i="5"/>
  <c r="G940" i="5" s="1"/>
  <c r="B934" i="5"/>
  <c r="E934" i="5" s="1"/>
  <c r="B930" i="5"/>
  <c r="B913" i="5"/>
  <c r="B907" i="5"/>
  <c r="H907" i="5" s="1"/>
  <c r="B903" i="5"/>
  <c r="B886" i="5"/>
  <c r="G886" i="5" s="1"/>
  <c r="B880" i="5"/>
  <c r="E880" i="5" s="1"/>
  <c r="B876" i="5"/>
  <c r="B853" i="5"/>
  <c r="B811" i="5"/>
  <c r="G811" i="5" s="1"/>
  <c r="G979" i="5"/>
  <c r="H1029" i="5"/>
  <c r="G991" i="5"/>
  <c r="H976" i="5"/>
  <c r="H975" i="5"/>
  <c r="D975" i="5"/>
  <c r="C979" i="5"/>
  <c r="G1029" i="5"/>
  <c r="D1029" i="5"/>
  <c r="D985" i="5"/>
  <c r="E952" i="5"/>
  <c r="D916" i="5"/>
  <c r="C916" i="5"/>
  <c r="E916" i="5"/>
  <c r="G916" i="5"/>
  <c r="H979" i="5"/>
  <c r="E838" i="5"/>
  <c r="G807" i="5"/>
  <c r="G780" i="5"/>
  <c r="C780" i="5"/>
  <c r="H757" i="5"/>
  <c r="G757" i="5"/>
  <c r="D757" i="5"/>
  <c r="H697" i="5"/>
  <c r="G697" i="5"/>
  <c r="D697" i="5"/>
  <c r="C697" i="5"/>
  <c r="E697" i="5"/>
  <c r="B33" i="5"/>
  <c r="F33" i="5" s="1"/>
  <c r="C33" i="5"/>
  <c r="B34" i="5"/>
  <c r="F34" i="5" s="1"/>
  <c r="B38" i="5"/>
  <c r="F38" i="5" s="1"/>
  <c r="B42" i="5"/>
  <c r="B46" i="5"/>
  <c r="F46" i="5" s="1"/>
  <c r="B50" i="5"/>
  <c r="F50" i="5" s="1"/>
  <c r="B54" i="5"/>
  <c r="B58" i="5"/>
  <c r="F58" i="5" s="1"/>
  <c r="B62" i="5"/>
  <c r="F62" i="5" s="1"/>
  <c r="B66" i="5"/>
  <c r="F66" i="5" s="1"/>
  <c r="B70" i="5"/>
  <c r="F70" i="5" s="1"/>
  <c r="B74" i="5"/>
  <c r="F74" i="5" s="1"/>
  <c r="B78" i="5"/>
  <c r="B82" i="5"/>
  <c r="F82" i="5" s="1"/>
  <c r="B86" i="5"/>
  <c r="F86" i="5" s="1"/>
  <c r="B90" i="5"/>
  <c r="B92" i="5"/>
  <c r="F92" i="5" s="1"/>
  <c r="B94" i="5"/>
  <c r="F94" i="5" s="1"/>
  <c r="B96" i="5"/>
  <c r="F96" i="5" s="1"/>
  <c r="B98" i="5"/>
  <c r="F98" i="5" s="1"/>
  <c r="B35" i="5"/>
  <c r="F35" i="5" s="1"/>
  <c r="B37" i="5"/>
  <c r="B41" i="5"/>
  <c r="F41" i="5" s="1"/>
  <c r="B45" i="5"/>
  <c r="B49" i="5"/>
  <c r="F49" i="5" s="1"/>
  <c r="B53" i="5"/>
  <c r="F53" i="5" s="1"/>
  <c r="B57" i="5"/>
  <c r="F57" i="5" s="1"/>
  <c r="B61" i="5"/>
  <c r="B65" i="5"/>
  <c r="F65" i="5" s="1"/>
  <c r="B69" i="5"/>
  <c r="B73" i="5"/>
  <c r="F73" i="5" s="1"/>
  <c r="B77" i="5"/>
  <c r="F77" i="5" s="1"/>
  <c r="B81" i="5"/>
  <c r="F81" i="5" s="1"/>
  <c r="B85" i="5"/>
  <c r="B89" i="5"/>
  <c r="F89" i="5" s="1"/>
  <c r="B36" i="5"/>
  <c r="B47" i="5"/>
  <c r="B48" i="5"/>
  <c r="F48" i="5" s="1"/>
  <c r="B59" i="5"/>
  <c r="B60" i="5"/>
  <c r="B71" i="5"/>
  <c r="B72" i="5"/>
  <c r="F72" i="5" s="1"/>
  <c r="B101" i="5"/>
  <c r="B105" i="5"/>
  <c r="F105" i="5" s="1"/>
  <c r="B109" i="5"/>
  <c r="F109" i="5" s="1"/>
  <c r="B113" i="5"/>
  <c r="F113" i="5" s="1"/>
  <c r="B117" i="5"/>
  <c r="F117" i="5" s="1"/>
  <c r="B121" i="5"/>
  <c r="F121" i="5" s="1"/>
  <c r="B125" i="5"/>
  <c r="F125" i="5" s="1"/>
  <c r="B129" i="5"/>
  <c r="B133" i="5"/>
  <c r="F133" i="5" s="1"/>
  <c r="B137" i="5"/>
  <c r="F137" i="5" s="1"/>
  <c r="B141" i="5"/>
  <c r="B145" i="5"/>
  <c r="F145" i="5" s="1"/>
  <c r="B149" i="5"/>
  <c r="F149" i="5" s="1"/>
  <c r="B153" i="5"/>
  <c r="B154" i="5"/>
  <c r="B158" i="5"/>
  <c r="B161" i="5"/>
  <c r="B164" i="5"/>
  <c r="B167" i="5"/>
  <c r="B170" i="5"/>
  <c r="B173" i="5"/>
  <c r="B176" i="5"/>
  <c r="B179" i="5"/>
  <c r="B182" i="5"/>
  <c r="B185" i="5"/>
  <c r="B188" i="5"/>
  <c r="B80" i="5"/>
  <c r="B102" i="5"/>
  <c r="B107" i="5"/>
  <c r="B108" i="5"/>
  <c r="F108" i="5" s="1"/>
  <c r="B110" i="5"/>
  <c r="F110" i="5" s="1"/>
  <c r="B131" i="5"/>
  <c r="B132" i="5"/>
  <c r="F132" i="5" s="1"/>
  <c r="B134" i="5"/>
  <c r="F134" i="5" s="1"/>
  <c r="B51" i="5"/>
  <c r="B63" i="5"/>
  <c r="F63" i="5" s="1"/>
  <c r="B75" i="5"/>
  <c r="F75" i="5" s="1"/>
  <c r="B84" i="5"/>
  <c r="B91" i="5"/>
  <c r="F91" i="5" s="1"/>
  <c r="B97" i="5"/>
  <c r="B111" i="5"/>
  <c r="F111" i="5" s="1"/>
  <c r="B112" i="5"/>
  <c r="B114" i="5"/>
  <c r="F114" i="5" s="1"/>
  <c r="B135" i="5"/>
  <c r="B136" i="5"/>
  <c r="B138" i="5"/>
  <c r="B39" i="5"/>
  <c r="F39" i="5" s="1"/>
  <c r="B44" i="5"/>
  <c r="F44" i="5" s="1"/>
  <c r="B40" i="5"/>
  <c r="F40" i="5" s="1"/>
  <c r="B52" i="5"/>
  <c r="F52" i="5" s="1"/>
  <c r="B64" i="5"/>
  <c r="B123" i="5"/>
  <c r="F123" i="5" s="1"/>
  <c r="B124" i="5"/>
  <c r="B126" i="5"/>
  <c r="F126" i="5" s="1"/>
  <c r="B147" i="5"/>
  <c r="F147" i="5" s="1"/>
  <c r="B148" i="5"/>
  <c r="B150" i="5"/>
  <c r="B155" i="5"/>
  <c r="B156" i="5"/>
  <c r="B165" i="5"/>
  <c r="B174" i="5"/>
  <c r="B183" i="5"/>
  <c r="B68" i="5"/>
  <c r="B83" i="5"/>
  <c r="B93" i="5"/>
  <c r="F93" i="5" s="1"/>
  <c r="B99" i="5"/>
  <c r="F101" i="5"/>
  <c r="B119" i="5"/>
  <c r="B144" i="5"/>
  <c r="F144" i="5" s="1"/>
  <c r="B146" i="5"/>
  <c r="F146" i="5" s="1"/>
  <c r="B157" i="5"/>
  <c r="B171" i="5"/>
  <c r="B172" i="5"/>
  <c r="B184" i="5"/>
  <c r="B193" i="5"/>
  <c r="B194" i="5"/>
  <c r="B202" i="5"/>
  <c r="B203" i="5"/>
  <c r="B211" i="5"/>
  <c r="B212" i="5"/>
  <c r="B220" i="5"/>
  <c r="B221" i="5"/>
  <c r="B229" i="5"/>
  <c r="B230" i="5"/>
  <c r="B238" i="5"/>
  <c r="B239" i="5"/>
  <c r="B247" i="5"/>
  <c r="B248" i="5"/>
  <c r="B256" i="5"/>
  <c r="B257" i="5"/>
  <c r="B265" i="5"/>
  <c r="B266" i="5"/>
  <c r="B274" i="5"/>
  <c r="B275" i="5"/>
  <c r="B55" i="5"/>
  <c r="B76" i="5"/>
  <c r="F76" i="5" s="1"/>
  <c r="B87" i="5"/>
  <c r="F87" i="5" s="1"/>
  <c r="B104" i="5"/>
  <c r="B106" i="5"/>
  <c r="F106" i="5" s="1"/>
  <c r="B127" i="5"/>
  <c r="F127" i="5" s="1"/>
  <c r="B152" i="5"/>
  <c r="F152" i="5" s="1"/>
  <c r="B43" i="5"/>
  <c r="B56" i="5"/>
  <c r="B100" i="5"/>
  <c r="B116" i="5"/>
  <c r="F116" i="5" s="1"/>
  <c r="B118" i="5"/>
  <c r="F118" i="5" s="1"/>
  <c r="B139" i="5"/>
  <c r="F139" i="5" s="1"/>
  <c r="B88" i="5"/>
  <c r="F97" i="5"/>
  <c r="B120" i="5"/>
  <c r="F120" i="5" s="1"/>
  <c r="B122" i="5"/>
  <c r="F122" i="5" s="1"/>
  <c r="B143" i="5"/>
  <c r="F143" i="5" s="1"/>
  <c r="B95" i="5"/>
  <c r="F95" i="5" s="1"/>
  <c r="B103" i="5"/>
  <c r="F103" i="5" s="1"/>
  <c r="B128" i="5"/>
  <c r="B130" i="5"/>
  <c r="B151" i="5"/>
  <c r="B162" i="5"/>
  <c r="B163" i="5"/>
  <c r="B175" i="5"/>
  <c r="B189" i="5"/>
  <c r="B190" i="5"/>
  <c r="B191" i="5"/>
  <c r="B199" i="5"/>
  <c r="B200" i="5"/>
  <c r="B208" i="5"/>
  <c r="B209" i="5"/>
  <c r="B217" i="5"/>
  <c r="B218" i="5"/>
  <c r="B226" i="5"/>
  <c r="B227" i="5"/>
  <c r="B235" i="5"/>
  <c r="B236" i="5"/>
  <c r="B244" i="5"/>
  <c r="B245" i="5"/>
  <c r="B253" i="5"/>
  <c r="B254" i="5"/>
  <c r="B262" i="5"/>
  <c r="B263" i="5"/>
  <c r="B271" i="5"/>
  <c r="B272" i="5"/>
  <c r="B280" i="5"/>
  <c r="B281" i="5"/>
  <c r="B289" i="5"/>
  <c r="B290" i="5"/>
  <c r="B298" i="5"/>
  <c r="B299" i="5"/>
  <c r="B305" i="5"/>
  <c r="B308" i="5"/>
  <c r="B311" i="5"/>
  <c r="B314" i="5"/>
  <c r="B317" i="5"/>
  <c r="B320" i="5"/>
  <c r="B323" i="5"/>
  <c r="B326" i="5"/>
  <c r="B329" i="5"/>
  <c r="B332" i="5"/>
  <c r="B335" i="5"/>
  <c r="B338" i="5"/>
  <c r="B341" i="5"/>
  <c r="B344" i="5"/>
  <c r="B347" i="5"/>
  <c r="B350" i="5"/>
  <c r="B353" i="5"/>
  <c r="B356" i="5"/>
  <c r="B359" i="5"/>
  <c r="B362" i="5"/>
  <c r="B365" i="5"/>
  <c r="B368" i="5"/>
  <c r="B371" i="5"/>
  <c r="B374" i="5"/>
  <c r="B377" i="5"/>
  <c r="B380" i="5"/>
  <c r="B383" i="5"/>
  <c r="B386" i="5"/>
  <c r="B389" i="5"/>
  <c r="B392" i="5"/>
  <c r="B395" i="5"/>
  <c r="B398" i="5"/>
  <c r="B401" i="5"/>
  <c r="B404" i="5"/>
  <c r="B407" i="5"/>
  <c r="B115" i="5"/>
  <c r="F115" i="5" s="1"/>
  <c r="B168" i="5"/>
  <c r="B204" i="5"/>
  <c r="B216" i="5"/>
  <c r="B231" i="5"/>
  <c r="B243" i="5"/>
  <c r="B258" i="5"/>
  <c r="B270" i="5"/>
  <c r="B278" i="5"/>
  <c r="B279" i="5"/>
  <c r="B291" i="5"/>
  <c r="B292" i="5"/>
  <c r="B312" i="5"/>
  <c r="B321" i="5"/>
  <c r="B330" i="5"/>
  <c r="B339" i="5"/>
  <c r="B348" i="5"/>
  <c r="B357" i="5"/>
  <c r="B140" i="5"/>
  <c r="F140" i="5" s="1"/>
  <c r="B159" i="5"/>
  <c r="B181" i="5"/>
  <c r="B186" i="5"/>
  <c r="B192" i="5"/>
  <c r="B196" i="5"/>
  <c r="B215" i="5"/>
  <c r="B219" i="5"/>
  <c r="B223" i="5"/>
  <c r="B180" i="5"/>
  <c r="B206" i="5"/>
  <c r="B210" i="5"/>
  <c r="B214" i="5"/>
  <c r="B233" i="5"/>
  <c r="B237" i="5"/>
  <c r="B79" i="5"/>
  <c r="B169" i="5"/>
  <c r="B177" i="5"/>
  <c r="B198" i="5"/>
  <c r="B213" i="5"/>
  <c r="B225" i="5"/>
  <c r="B240" i="5"/>
  <c r="B252" i="5"/>
  <c r="B267" i="5"/>
  <c r="B282" i="5"/>
  <c r="B283" i="5"/>
  <c r="B296" i="5"/>
  <c r="B297" i="5"/>
  <c r="B309" i="5"/>
  <c r="B318" i="5"/>
  <c r="B327" i="5"/>
  <c r="B336" i="5"/>
  <c r="B345" i="5"/>
  <c r="B354" i="5"/>
  <c r="B363" i="5"/>
  <c r="B372" i="5"/>
  <c r="B381" i="5"/>
  <c r="B390" i="5"/>
  <c r="B399" i="5"/>
  <c r="B408" i="5"/>
  <c r="B412" i="5"/>
  <c r="B415" i="5"/>
  <c r="B418" i="5"/>
  <c r="B421" i="5"/>
  <c r="B424" i="5"/>
  <c r="B427" i="5"/>
  <c r="B430" i="5"/>
  <c r="B433" i="5"/>
  <c r="B436" i="5"/>
  <c r="B439" i="5"/>
  <c r="B442" i="5"/>
  <c r="B445" i="5"/>
  <c r="B448" i="5"/>
  <c r="B451" i="5"/>
  <c r="B454" i="5"/>
  <c r="B457" i="5"/>
  <c r="B460" i="5"/>
  <c r="B463" i="5"/>
  <c r="B466" i="5"/>
  <c r="B469" i="5"/>
  <c r="B472" i="5"/>
  <c r="B475" i="5"/>
  <c r="B478" i="5"/>
  <c r="B481" i="5"/>
  <c r="B484" i="5"/>
  <c r="B487" i="5"/>
  <c r="B490" i="5"/>
  <c r="B67" i="5"/>
  <c r="B222" i="5"/>
  <c r="B249" i="5"/>
  <c r="B251" i="5"/>
  <c r="B255" i="5"/>
  <c r="B259" i="5"/>
  <c r="B261" i="5"/>
  <c r="B287" i="5"/>
  <c r="B295" i="5"/>
  <c r="B300" i="5"/>
  <c r="B306" i="5"/>
  <c r="B310" i="5"/>
  <c r="B333" i="5"/>
  <c r="B337" i="5"/>
  <c r="B360" i="5"/>
  <c r="B364" i="5"/>
  <c r="B375" i="5"/>
  <c r="B376" i="5"/>
  <c r="B402" i="5"/>
  <c r="B403" i="5"/>
  <c r="B414" i="5"/>
  <c r="B423" i="5"/>
  <c r="B432" i="5"/>
  <c r="B441" i="5"/>
  <c r="B450" i="5"/>
  <c r="B459" i="5"/>
  <c r="B166" i="5"/>
  <c r="B241" i="5"/>
  <c r="B284" i="5"/>
  <c r="B302" i="5"/>
  <c r="B313" i="5"/>
  <c r="B325" i="5"/>
  <c r="B187" i="5"/>
  <c r="B224" i="5"/>
  <c r="B228" i="5"/>
  <c r="B234" i="5"/>
  <c r="B242" i="5"/>
  <c r="B246" i="5"/>
  <c r="B250" i="5"/>
  <c r="B260" i="5"/>
  <c r="B264" i="5"/>
  <c r="B268" i="5"/>
  <c r="B286" i="5"/>
  <c r="B304" i="5"/>
  <c r="B316" i="5"/>
  <c r="B331" i="5"/>
  <c r="B142" i="5"/>
  <c r="F142" i="5" s="1"/>
  <c r="B178" i="5"/>
  <c r="B232" i="5"/>
  <c r="B288" i="5"/>
  <c r="B293" i="5"/>
  <c r="B301" i="5"/>
  <c r="B315" i="5"/>
  <c r="B319" i="5"/>
  <c r="B342" i="5"/>
  <c r="B346" i="5"/>
  <c r="B366" i="5"/>
  <c r="B367" i="5"/>
  <c r="B393" i="5"/>
  <c r="B394" i="5"/>
  <c r="B411" i="5"/>
  <c r="B420" i="5"/>
  <c r="B429" i="5"/>
  <c r="B438" i="5"/>
  <c r="B447" i="5"/>
  <c r="B456" i="5"/>
  <c r="B465" i="5"/>
  <c r="B474" i="5"/>
  <c r="B483" i="5"/>
  <c r="B492" i="5"/>
  <c r="B495" i="5"/>
  <c r="B498" i="5"/>
  <c r="B501" i="5"/>
  <c r="B504" i="5"/>
  <c r="B507" i="5"/>
  <c r="B510" i="5"/>
  <c r="B513" i="5"/>
  <c r="B516" i="5"/>
  <c r="B519" i="5"/>
  <c r="B522" i="5"/>
  <c r="B525" i="5"/>
  <c r="B528" i="5"/>
  <c r="B531" i="5"/>
  <c r="B534" i="5"/>
  <c r="B537" i="5"/>
  <c r="B540" i="5"/>
  <c r="B543" i="5"/>
  <c r="B546" i="5"/>
  <c r="B549" i="5"/>
  <c r="B552" i="5"/>
  <c r="B555" i="5"/>
  <c r="B558" i="5"/>
  <c r="B561" i="5"/>
  <c r="B564" i="5"/>
  <c r="B567" i="5"/>
  <c r="B570" i="5"/>
  <c r="B573" i="5"/>
  <c r="B576" i="5"/>
  <c r="B579" i="5"/>
  <c r="B582" i="5"/>
  <c r="B585" i="5"/>
  <c r="B588" i="5"/>
  <c r="B591" i="5"/>
  <c r="B594" i="5"/>
  <c r="B197" i="5"/>
  <c r="B201" i="5"/>
  <c r="B205" i="5"/>
  <c r="B207" i="5"/>
  <c r="B273" i="5"/>
  <c r="B303" i="5"/>
  <c r="B307" i="5"/>
  <c r="B385" i="5"/>
  <c r="B406" i="5"/>
  <c r="B431" i="5"/>
  <c r="B435" i="5"/>
  <c r="B458" i="5"/>
  <c r="B462" i="5"/>
  <c r="B470" i="5"/>
  <c r="B471" i="5"/>
  <c r="B497" i="5"/>
  <c r="B506" i="5"/>
  <c r="B515" i="5"/>
  <c r="B524" i="5"/>
  <c r="B533" i="5"/>
  <c r="B542" i="5"/>
  <c r="B551" i="5"/>
  <c r="B560" i="5"/>
  <c r="B569" i="5"/>
  <c r="B578" i="5"/>
  <c r="B587" i="5"/>
  <c r="B294" i="5"/>
  <c r="B324" i="5"/>
  <c r="B328" i="5"/>
  <c r="B352" i="5"/>
  <c r="B358" i="5"/>
  <c r="B369" i="5"/>
  <c r="B382" i="5"/>
  <c r="B387" i="5"/>
  <c r="B400" i="5"/>
  <c r="B419" i="5"/>
  <c r="B434" i="5"/>
  <c r="B446" i="5"/>
  <c r="B461" i="5"/>
  <c r="B467" i="5"/>
  <c r="B468" i="5"/>
  <c r="B482" i="5"/>
  <c r="B499" i="5"/>
  <c r="B508" i="5"/>
  <c r="B517" i="5"/>
  <c r="B526" i="5"/>
  <c r="B160" i="5"/>
  <c r="B269" i="5"/>
  <c r="B285" i="5"/>
  <c r="B379" i="5"/>
  <c r="B384" i="5"/>
  <c r="B405" i="5"/>
  <c r="B422" i="5"/>
  <c r="B426" i="5"/>
  <c r="B195" i="5"/>
  <c r="B276" i="5"/>
  <c r="B340" i="5"/>
  <c r="B373" i="5"/>
  <c r="B397" i="5"/>
  <c r="B410" i="5"/>
  <c r="B425" i="5"/>
  <c r="B437" i="5"/>
  <c r="B452" i="5"/>
  <c r="B464" i="5"/>
  <c r="B476" i="5"/>
  <c r="B477" i="5"/>
  <c r="B491" i="5"/>
  <c r="B493" i="5"/>
  <c r="B502" i="5"/>
  <c r="B511" i="5"/>
  <c r="B520" i="5"/>
  <c r="B277" i="5"/>
  <c r="B322" i="5"/>
  <c r="B334" i="5"/>
  <c r="B349" i="5"/>
  <c r="B351" i="5"/>
  <c r="B355" i="5"/>
  <c r="B361" i="5"/>
  <c r="B378" i="5"/>
  <c r="B391" i="5"/>
  <c r="B413" i="5"/>
  <c r="B417" i="5"/>
  <c r="B440" i="5"/>
  <c r="B444" i="5"/>
  <c r="B488" i="5"/>
  <c r="B489" i="5"/>
  <c r="B494" i="5"/>
  <c r="B503" i="5"/>
  <c r="B512" i="5"/>
  <c r="B521" i="5"/>
  <c r="B530" i="5"/>
  <c r="B539" i="5"/>
  <c r="B548" i="5"/>
  <c r="B557" i="5"/>
  <c r="B566" i="5"/>
  <c r="B575" i="5"/>
  <c r="B584" i="5"/>
  <c r="B593" i="5"/>
  <c r="B343" i="5"/>
  <c r="B396" i="5"/>
  <c r="B485" i="5"/>
  <c r="B505" i="5"/>
  <c r="B541" i="5"/>
  <c r="B545" i="5"/>
  <c r="B568" i="5"/>
  <c r="B572" i="5"/>
  <c r="B595" i="5"/>
  <c r="B604" i="5"/>
  <c r="B613" i="5"/>
  <c r="B622" i="5"/>
  <c r="B631" i="5"/>
  <c r="B639" i="5"/>
  <c r="B640" i="5"/>
  <c r="B648" i="5"/>
  <c r="B649" i="5"/>
  <c r="B657" i="5"/>
  <c r="B658" i="5"/>
  <c r="B666" i="5"/>
  <c r="B667" i="5"/>
  <c r="B675" i="5"/>
  <c r="B676" i="5"/>
  <c r="B684" i="5"/>
  <c r="B685" i="5"/>
  <c r="B693" i="5"/>
  <c r="B694" i="5"/>
  <c r="B702" i="5"/>
  <c r="B703" i="5"/>
  <c r="B711" i="5"/>
  <c r="B712" i="5"/>
  <c r="B720" i="5"/>
  <c r="B721" i="5"/>
  <c r="B729" i="5"/>
  <c r="B730" i="5"/>
  <c r="B738" i="5"/>
  <c r="B739" i="5"/>
  <c r="B388" i="5"/>
  <c r="B416" i="5"/>
  <c r="B479" i="5"/>
  <c r="B500" i="5"/>
  <c r="B527" i="5"/>
  <c r="B529" i="5"/>
  <c r="B544" i="5"/>
  <c r="B556" i="5"/>
  <c r="B571" i="5"/>
  <c r="B583" i="5"/>
  <c r="B602" i="5"/>
  <c r="B603" i="5"/>
  <c r="B611" i="5"/>
  <c r="B612" i="5"/>
  <c r="B620" i="5"/>
  <c r="B621" i="5"/>
  <c r="B480" i="5"/>
  <c r="B509" i="5"/>
  <c r="B535" i="5"/>
  <c r="B547" i="5"/>
  <c r="B562" i="5"/>
  <c r="B574" i="5"/>
  <c r="B589" i="5"/>
  <c r="B599" i="5"/>
  <c r="B600" i="5"/>
  <c r="B608" i="5"/>
  <c r="B609" i="5"/>
  <c r="B617" i="5"/>
  <c r="B618" i="5"/>
  <c r="B428" i="5"/>
  <c r="B496" i="5"/>
  <c r="B523" i="5"/>
  <c r="B550" i="5"/>
  <c r="B554" i="5"/>
  <c r="B577" i="5"/>
  <c r="B581" i="5"/>
  <c r="B598" i="5"/>
  <c r="B607" i="5"/>
  <c r="B616" i="5"/>
  <c r="B625" i="5"/>
  <c r="B636" i="5"/>
  <c r="B637" i="5"/>
  <c r="B645" i="5"/>
  <c r="B646" i="5"/>
  <c r="B654" i="5"/>
  <c r="B655" i="5"/>
  <c r="B663" i="5"/>
  <c r="B664" i="5"/>
  <c r="B672" i="5"/>
  <c r="B673" i="5"/>
  <c r="B681" i="5"/>
  <c r="B682" i="5"/>
  <c r="B690" i="5"/>
  <c r="B691" i="5"/>
  <c r="B699" i="5"/>
  <c r="B700" i="5"/>
  <c r="B708" i="5"/>
  <c r="B709" i="5"/>
  <c r="B717" i="5"/>
  <c r="B718" i="5"/>
  <c r="B726" i="5"/>
  <c r="B727" i="5"/>
  <c r="B735" i="5"/>
  <c r="B736" i="5"/>
  <c r="B744" i="5"/>
  <c r="B745" i="5"/>
  <c r="B753" i="5"/>
  <c r="B754" i="5"/>
  <c r="B762" i="5"/>
  <c r="B763" i="5"/>
  <c r="B771" i="5"/>
  <c r="B772" i="5"/>
  <c r="B776" i="5"/>
  <c r="B779" i="5"/>
  <c r="B782" i="5"/>
  <c r="B785" i="5"/>
  <c r="B788" i="5"/>
  <c r="B791" i="5"/>
  <c r="B794" i="5"/>
  <c r="B797" i="5"/>
  <c r="B800" i="5"/>
  <c r="B803" i="5"/>
  <c r="B806" i="5"/>
  <c r="B809" i="5"/>
  <c r="B812" i="5"/>
  <c r="B815" i="5"/>
  <c r="B818" i="5"/>
  <c r="B821" i="5"/>
  <c r="B824" i="5"/>
  <c r="B827" i="5"/>
  <c r="B830" i="5"/>
  <c r="B833" i="5"/>
  <c r="B836" i="5"/>
  <c r="B839" i="5"/>
  <c r="B842" i="5"/>
  <c r="B845" i="5"/>
  <c r="B848" i="5"/>
  <c r="B851" i="5"/>
  <c r="B854" i="5"/>
  <c r="B857" i="5"/>
  <c r="B860" i="5"/>
  <c r="B449" i="5"/>
  <c r="B453" i="5"/>
  <c r="B518" i="5"/>
  <c r="B538" i="5"/>
  <c r="B553" i="5"/>
  <c r="B565" i="5"/>
  <c r="B580" i="5"/>
  <c r="B370" i="5"/>
  <c r="B455" i="5"/>
  <c r="B536" i="5"/>
  <c r="B597" i="5"/>
  <c r="B614" i="5"/>
  <c r="B624" i="5"/>
  <c r="B626" i="5"/>
  <c r="B635" i="5"/>
  <c r="B650" i="5"/>
  <c r="B662" i="5"/>
  <c r="B677" i="5"/>
  <c r="B689" i="5"/>
  <c r="B704" i="5"/>
  <c r="B716" i="5"/>
  <c r="B731" i="5"/>
  <c r="B743" i="5"/>
  <c r="B748" i="5"/>
  <c r="B749" i="5"/>
  <c r="B750" i="5"/>
  <c r="B781" i="5"/>
  <c r="B790" i="5"/>
  <c r="B799" i="5"/>
  <c r="B808" i="5"/>
  <c r="B817" i="5"/>
  <c r="B826" i="5"/>
  <c r="B835" i="5"/>
  <c r="B844" i="5"/>
  <c r="B514" i="5"/>
  <c r="B586" i="5"/>
  <c r="B590" i="5"/>
  <c r="B601" i="5"/>
  <c r="B628" i="5"/>
  <c r="B634" i="5"/>
  <c r="B638" i="5"/>
  <c r="B642" i="5"/>
  <c r="B661" i="5"/>
  <c r="B665" i="5"/>
  <c r="B669" i="5"/>
  <c r="B688" i="5"/>
  <c r="B692" i="5"/>
  <c r="B696" i="5"/>
  <c r="B563" i="5"/>
  <c r="B605" i="5"/>
  <c r="B615" i="5"/>
  <c r="B630" i="5"/>
  <c r="B641" i="5"/>
  <c r="B653" i="5"/>
  <c r="B668" i="5"/>
  <c r="B680" i="5"/>
  <c r="B695" i="5"/>
  <c r="B443" i="5"/>
  <c r="B486" i="5"/>
  <c r="B532" i="5"/>
  <c r="B619" i="5"/>
  <c r="B633" i="5"/>
  <c r="B652" i="5"/>
  <c r="B656" i="5"/>
  <c r="B660" i="5"/>
  <c r="B679" i="5"/>
  <c r="B683" i="5"/>
  <c r="B687" i="5"/>
  <c r="B706" i="5"/>
  <c r="B409" i="5"/>
  <c r="B592" i="5"/>
  <c r="B596" i="5"/>
  <c r="B606" i="5"/>
  <c r="B623" i="5"/>
  <c r="B627" i="5"/>
  <c r="B629" i="5"/>
  <c r="B632" i="5"/>
  <c r="B644" i="5"/>
  <c r="B659" i="5"/>
  <c r="B671" i="5"/>
  <c r="B686" i="5"/>
  <c r="B698" i="5"/>
  <c r="B713" i="5"/>
  <c r="B725" i="5"/>
  <c r="B740" i="5"/>
  <c r="B766" i="5"/>
  <c r="B767" i="5"/>
  <c r="B768" i="5"/>
  <c r="B778" i="5"/>
  <c r="B787" i="5"/>
  <c r="B796" i="5"/>
  <c r="B805" i="5"/>
  <c r="B814" i="5"/>
  <c r="B823" i="5"/>
  <c r="B832" i="5"/>
  <c r="B841" i="5"/>
  <c r="B850" i="5"/>
  <c r="B859" i="5"/>
  <c r="B863" i="5"/>
  <c r="B866" i="5"/>
  <c r="B869" i="5"/>
  <c r="B872" i="5"/>
  <c r="B875" i="5"/>
  <c r="B878" i="5"/>
  <c r="B881" i="5"/>
  <c r="B884" i="5"/>
  <c r="B887" i="5"/>
  <c r="B890" i="5"/>
  <c r="B893" i="5"/>
  <c r="B896" i="5"/>
  <c r="B899" i="5"/>
  <c r="B902" i="5"/>
  <c r="B905" i="5"/>
  <c r="B908" i="5"/>
  <c r="B911" i="5"/>
  <c r="B914" i="5"/>
  <c r="B917" i="5"/>
  <c r="B920" i="5"/>
  <c r="B923" i="5"/>
  <c r="B926" i="5"/>
  <c r="B929" i="5"/>
  <c r="B932" i="5"/>
  <c r="B935" i="5"/>
  <c r="B938" i="5"/>
  <c r="B941" i="5"/>
  <c r="B944" i="5"/>
  <c r="B947" i="5"/>
  <c r="B950" i="5"/>
  <c r="B953" i="5"/>
  <c r="B956" i="5"/>
  <c r="B959" i="5"/>
  <c r="B962" i="5"/>
  <c r="B965" i="5"/>
  <c r="B968" i="5"/>
  <c r="B971" i="5"/>
  <c r="B974" i="5"/>
  <c r="B977" i="5"/>
  <c r="B980" i="5"/>
  <c r="B983" i="5"/>
  <c r="B986" i="5"/>
  <c r="B989" i="5"/>
  <c r="B992" i="5"/>
  <c r="B1030" i="5"/>
  <c r="B1027" i="5"/>
  <c r="B1024" i="5"/>
  <c r="B1021" i="5"/>
  <c r="B1018" i="5"/>
  <c r="B1015" i="5"/>
  <c r="B1012" i="5"/>
  <c r="B1009" i="5"/>
  <c r="B1006" i="5"/>
  <c r="B1003" i="5"/>
  <c r="B1000" i="5"/>
  <c r="B997" i="5"/>
  <c r="B994" i="5"/>
  <c r="H990" i="5"/>
  <c r="B987" i="5"/>
  <c r="B978" i="5"/>
  <c r="G973" i="5"/>
  <c r="H972" i="5"/>
  <c r="B969" i="5"/>
  <c r="C967" i="5"/>
  <c r="G964" i="5"/>
  <c r="H963" i="5"/>
  <c r="B960" i="5"/>
  <c r="C958" i="5"/>
  <c r="B951" i="5"/>
  <c r="C949" i="5"/>
  <c r="G946" i="5"/>
  <c r="B942" i="5"/>
  <c r="D939" i="5"/>
  <c r="G937" i="5"/>
  <c r="B933" i="5"/>
  <c r="C931" i="5"/>
  <c r="D930" i="5"/>
  <c r="B924" i="5"/>
  <c r="C922" i="5"/>
  <c r="D921" i="5"/>
  <c r="G919" i="5"/>
  <c r="B915" i="5"/>
  <c r="C913" i="5"/>
  <c r="D912" i="5"/>
  <c r="B906" i="5"/>
  <c r="C904" i="5"/>
  <c r="D903" i="5"/>
  <c r="B897" i="5"/>
  <c r="G892" i="5"/>
  <c r="B888" i="5"/>
  <c r="D885" i="5"/>
  <c r="G883" i="5"/>
  <c r="B879" i="5"/>
  <c r="C877" i="5"/>
  <c r="D876" i="5"/>
  <c r="G874" i="5"/>
  <c r="B870" i="5"/>
  <c r="C868" i="5"/>
  <c r="D867" i="5"/>
  <c r="G865" i="5"/>
  <c r="B861" i="5"/>
  <c r="G853" i="5"/>
  <c r="E852" i="5"/>
  <c r="B847" i="5"/>
  <c r="B846" i="5"/>
  <c r="H840" i="5"/>
  <c r="B831" i="5"/>
  <c r="H825" i="5"/>
  <c r="B819" i="5"/>
  <c r="H813" i="5"/>
  <c r="B804" i="5"/>
  <c r="H798" i="5"/>
  <c r="B792" i="5"/>
  <c r="H786" i="5"/>
  <c r="B777" i="5"/>
  <c r="D774" i="5"/>
  <c r="B773" i="5"/>
  <c r="B760" i="5"/>
  <c r="B755" i="5"/>
  <c r="B747" i="5"/>
  <c r="B741" i="5"/>
  <c r="B737" i="5"/>
  <c r="B733" i="5"/>
  <c r="B723" i="5"/>
  <c r="B719" i="5"/>
  <c r="B715" i="5"/>
  <c r="B647" i="5"/>
  <c r="B559" i="5"/>
  <c r="E946" i="5"/>
  <c r="C939" i="5"/>
  <c r="E937" i="5"/>
  <c r="C930" i="5"/>
  <c r="C921" i="5"/>
  <c r="E919" i="5"/>
  <c r="C912" i="5"/>
  <c r="C903" i="5"/>
  <c r="E892" i="5"/>
  <c r="C885" i="5"/>
  <c r="C876" i="5"/>
  <c r="E874" i="5"/>
  <c r="C867" i="5"/>
  <c r="E865" i="5"/>
  <c r="H862" i="5"/>
  <c r="G849" i="5"/>
  <c r="C849" i="5"/>
  <c r="G843" i="5"/>
  <c r="C843" i="5"/>
  <c r="D820" i="5"/>
  <c r="H820" i="5"/>
  <c r="E820" i="5"/>
  <c r="D793" i="5"/>
  <c r="B758" i="5"/>
  <c r="B678" i="5"/>
  <c r="B670" i="5"/>
  <c r="B473" i="5"/>
  <c r="G862" i="5"/>
  <c r="G840" i="5"/>
  <c r="E840" i="5"/>
  <c r="C840" i="5"/>
  <c r="G813" i="5"/>
  <c r="E813" i="5"/>
  <c r="C813" i="5"/>
  <c r="H807" i="5"/>
  <c r="G786" i="5"/>
  <c r="E786" i="5"/>
  <c r="C786" i="5"/>
  <c r="H780" i="5"/>
  <c r="G774" i="5"/>
  <c r="E774" i="5"/>
  <c r="B769" i="5"/>
  <c r="B761" i="5"/>
  <c r="B756" i="5"/>
  <c r="B714" i="5"/>
  <c r="B710" i="5"/>
  <c r="B701" i="5"/>
  <c r="B610" i="5"/>
  <c r="H967" i="5"/>
  <c r="E862" i="5"/>
  <c r="D853" i="5"/>
  <c r="H853" i="5"/>
  <c r="G852" i="5"/>
  <c r="G838" i="5"/>
  <c r="G825" i="5"/>
  <c r="C825" i="5"/>
  <c r="E807" i="5"/>
  <c r="D802" i="5"/>
  <c r="H802" i="5"/>
  <c r="E802" i="5"/>
  <c r="G798" i="5"/>
  <c r="C798" i="5"/>
  <c r="G784" i="5"/>
  <c r="E780" i="5"/>
  <c r="D775" i="5"/>
  <c r="H775" i="5"/>
  <c r="E775" i="5"/>
  <c r="B764" i="5"/>
  <c r="B759" i="5"/>
  <c r="E757" i="5"/>
  <c r="B751" i="5"/>
  <c r="B734" i="5"/>
  <c r="B732" i="5"/>
  <c r="B728" i="5"/>
  <c r="B724" i="5"/>
  <c r="B722" i="5"/>
  <c r="B707" i="5"/>
  <c r="B651" i="5"/>
  <c r="B643" i="5"/>
  <c r="G967" i="5"/>
  <c r="G958" i="5"/>
  <c r="G949" i="5"/>
  <c r="B945" i="5"/>
  <c r="H939" i="5"/>
  <c r="B936" i="5"/>
  <c r="G931" i="5"/>
  <c r="H930" i="5"/>
  <c r="B927" i="5"/>
  <c r="G922" i="5"/>
  <c r="H921" i="5"/>
  <c r="B918" i="5"/>
  <c r="G913" i="5"/>
  <c r="H912" i="5"/>
  <c r="B909" i="5"/>
  <c r="G904" i="5"/>
  <c r="H903" i="5"/>
  <c r="B900" i="5"/>
  <c r="B891" i="5"/>
  <c r="H885" i="5"/>
  <c r="B882" i="5"/>
  <c r="G877" i="5"/>
  <c r="H876" i="5"/>
  <c r="B873" i="5"/>
  <c r="C871" i="5"/>
  <c r="G868" i="5"/>
  <c r="H867" i="5"/>
  <c r="B864" i="5"/>
  <c r="C862" i="5"/>
  <c r="B856" i="5"/>
  <c r="B855" i="5"/>
  <c r="H849" i="5"/>
  <c r="H843" i="5"/>
  <c r="C838" i="5"/>
  <c r="B837" i="5"/>
  <c r="B822" i="5"/>
  <c r="B810" i="5"/>
  <c r="D807" i="5"/>
  <c r="B795" i="5"/>
  <c r="C784" i="5"/>
  <c r="B783" i="5"/>
  <c r="D780" i="5"/>
  <c r="B770" i="5"/>
  <c r="C757" i="5"/>
  <c r="B746" i="5"/>
  <c r="B742" i="5"/>
  <c r="B674" i="5"/>
  <c r="C18" i="5"/>
  <c r="C25" i="5"/>
  <c r="C985" i="5" l="1"/>
  <c r="H985" i="5"/>
  <c r="H925" i="5"/>
  <c r="H934" i="5"/>
  <c r="D889" i="5"/>
  <c r="H952" i="5"/>
  <c r="D984" i="5"/>
  <c r="D982" i="5"/>
  <c r="C1025" i="5"/>
  <c r="E928" i="5"/>
  <c r="G828" i="5"/>
  <c r="C894" i="5"/>
  <c r="G834" i="5"/>
  <c r="D979" i="5"/>
  <c r="G988" i="5"/>
  <c r="G801" i="5"/>
  <c r="D894" i="5"/>
  <c r="C940" i="5"/>
  <c r="D1020" i="5"/>
  <c r="D1011" i="5"/>
  <c r="C988" i="5"/>
  <c r="E1032" i="5"/>
  <c r="D1032" i="5"/>
  <c r="E910" i="5"/>
  <c r="G1020" i="5"/>
  <c r="G1011" i="5"/>
  <c r="D988" i="5"/>
  <c r="D828" i="5"/>
  <c r="C886" i="5"/>
  <c r="D801" i="5"/>
  <c r="C948" i="5"/>
  <c r="D858" i="5"/>
  <c r="H858" i="5"/>
  <c r="C982" i="5"/>
  <c r="G985" i="5"/>
  <c r="D948" i="5"/>
  <c r="G934" i="5"/>
  <c r="E1014" i="5"/>
  <c r="E925" i="5"/>
  <c r="G1014" i="5"/>
  <c r="H1019" i="5"/>
  <c r="H789" i="5"/>
  <c r="C789" i="5"/>
  <c r="C934" i="5"/>
  <c r="C925" i="5"/>
  <c r="H1001" i="5"/>
  <c r="E858" i="5"/>
  <c r="G871" i="5"/>
  <c r="C976" i="5"/>
  <c r="H880" i="5"/>
  <c r="D934" i="5"/>
  <c r="D925" i="5"/>
  <c r="E1001" i="5"/>
  <c r="E793" i="5"/>
  <c r="C858" i="5"/>
  <c r="G976" i="5"/>
  <c r="G880" i="5"/>
  <c r="H1017" i="5"/>
  <c r="D1001" i="5"/>
  <c r="E871" i="5"/>
  <c r="H871" i="5"/>
  <c r="D976" i="5"/>
  <c r="C880" i="5"/>
  <c r="H1013" i="5"/>
  <c r="D996" i="5"/>
  <c r="H889" i="5"/>
  <c r="C952" i="5"/>
  <c r="D993" i="5"/>
  <c r="D1017" i="5"/>
  <c r="H943" i="5"/>
  <c r="H948" i="5"/>
  <c r="H984" i="5"/>
  <c r="E993" i="5"/>
  <c r="H993" i="5"/>
  <c r="D1031" i="5"/>
  <c r="C811" i="5"/>
  <c r="G996" i="5"/>
  <c r="G889" i="5"/>
  <c r="D952" i="5"/>
  <c r="G993" i="5"/>
  <c r="E943" i="5"/>
  <c r="G948" i="5"/>
  <c r="G984" i="5"/>
  <c r="D880" i="5"/>
  <c r="H961" i="5"/>
  <c r="E996" i="5"/>
  <c r="H996" i="5"/>
  <c r="C1031" i="5"/>
  <c r="E1007" i="5"/>
  <c r="H1007" i="5"/>
  <c r="H1025" i="5"/>
  <c r="H829" i="5"/>
  <c r="D1002" i="5"/>
  <c r="E889" i="5"/>
  <c r="G966" i="5"/>
  <c r="D999" i="5"/>
  <c r="D1026" i="5"/>
  <c r="C943" i="5"/>
  <c r="E961" i="5"/>
  <c r="H999" i="5"/>
  <c r="H1031" i="5"/>
  <c r="E1031" i="5"/>
  <c r="G752" i="5"/>
  <c r="E784" i="5"/>
  <c r="G970" i="5"/>
  <c r="G1002" i="5"/>
  <c r="D943" i="5"/>
  <c r="E984" i="5"/>
  <c r="C1001" i="5"/>
  <c r="D1007" i="5"/>
  <c r="D957" i="5"/>
  <c r="D955" i="5"/>
  <c r="C955" i="5"/>
  <c r="H955" i="5"/>
  <c r="G954" i="5"/>
  <c r="C954" i="5"/>
  <c r="D954" i="5"/>
  <c r="E954" i="5"/>
  <c r="D816" i="5"/>
  <c r="E816" i="5"/>
  <c r="D901" i="5"/>
  <c r="C901" i="5"/>
  <c r="H901" i="5"/>
  <c r="H954" i="5"/>
  <c r="G705" i="5"/>
  <c r="C752" i="5"/>
  <c r="D765" i="5"/>
  <c r="E811" i="5"/>
  <c r="G907" i="5"/>
  <c r="C957" i="5"/>
  <c r="H898" i="5"/>
  <c r="H970" i="5"/>
  <c r="E853" i="5"/>
  <c r="C853" i="5"/>
  <c r="D913" i="5"/>
  <c r="E913" i="5"/>
  <c r="H913" i="5"/>
  <c r="D973" i="5"/>
  <c r="C973" i="5"/>
  <c r="E973" i="5"/>
  <c r="H973" i="5"/>
  <c r="E1008" i="5"/>
  <c r="C1008" i="5"/>
  <c r="E1026" i="5"/>
  <c r="C1026" i="5"/>
  <c r="G775" i="5"/>
  <c r="C775" i="5"/>
  <c r="D849" i="5"/>
  <c r="E849" i="5"/>
  <c r="G972" i="5"/>
  <c r="C972" i="5"/>
  <c r="D972" i="5"/>
  <c r="E972" i="5"/>
  <c r="D904" i="5"/>
  <c r="E904" i="5"/>
  <c r="H904" i="5"/>
  <c r="G1004" i="5"/>
  <c r="H1004" i="5"/>
  <c r="E1004" i="5"/>
  <c r="C1004" i="5"/>
  <c r="D1004" i="5"/>
  <c r="G1028" i="5"/>
  <c r="H1028" i="5"/>
  <c r="E1028" i="5"/>
  <c r="C1028" i="5"/>
  <c r="D1028" i="5"/>
  <c r="C828" i="5"/>
  <c r="H828" i="5"/>
  <c r="D928" i="5"/>
  <c r="H928" i="5"/>
  <c r="C928" i="5"/>
  <c r="E1005" i="5"/>
  <c r="C1005" i="5"/>
  <c r="E1023" i="5"/>
  <c r="C1023" i="5"/>
  <c r="G912" i="5"/>
  <c r="E912" i="5"/>
  <c r="D843" i="5"/>
  <c r="E843" i="5"/>
  <c r="H816" i="5"/>
  <c r="H834" i="5"/>
  <c r="E765" i="5"/>
  <c r="H752" i="5"/>
  <c r="E834" i="5"/>
  <c r="C816" i="5"/>
  <c r="G901" i="5"/>
  <c r="G955" i="5"/>
  <c r="D705" i="5"/>
  <c r="E752" i="5"/>
  <c r="H765" i="5"/>
  <c r="H784" i="5"/>
  <c r="H811" i="5"/>
  <c r="H838" i="5"/>
  <c r="D966" i="5"/>
  <c r="D1005" i="5"/>
  <c r="E907" i="5"/>
  <c r="C961" i="5"/>
  <c r="H1005" i="5"/>
  <c r="H1023" i="5"/>
  <c r="G898" i="5"/>
  <c r="E970" i="5"/>
  <c r="D1014" i="5"/>
  <c r="G876" i="5"/>
  <c r="E876" i="5"/>
  <c r="G930" i="5"/>
  <c r="E930" i="5"/>
  <c r="G1022" i="5"/>
  <c r="H1022" i="5"/>
  <c r="E1022" i="5"/>
  <c r="C1022" i="5"/>
  <c r="D1022" i="5"/>
  <c r="D789" i="5"/>
  <c r="E789" i="5"/>
  <c r="D883" i="5"/>
  <c r="C883" i="5"/>
  <c r="H883" i="5"/>
  <c r="G867" i="5"/>
  <c r="E867" i="5"/>
  <c r="G921" i="5"/>
  <c r="E921" i="5"/>
  <c r="D840" i="5"/>
  <c r="D949" i="5"/>
  <c r="H949" i="5"/>
  <c r="E949" i="5"/>
  <c r="D964" i="5"/>
  <c r="E964" i="5"/>
  <c r="H964" i="5"/>
  <c r="C964" i="5"/>
  <c r="D865" i="5"/>
  <c r="C865" i="5"/>
  <c r="H865" i="5"/>
  <c r="G816" i="5"/>
  <c r="E705" i="5"/>
  <c r="C765" i="5"/>
  <c r="D811" i="5"/>
  <c r="C966" i="5"/>
  <c r="G1005" i="5"/>
  <c r="C907" i="5"/>
  <c r="D961" i="5"/>
  <c r="H957" i="5"/>
  <c r="H1008" i="5"/>
  <c r="H1026" i="5"/>
  <c r="E898" i="5"/>
  <c r="C970" i="5"/>
  <c r="G995" i="5"/>
  <c r="C995" i="5"/>
  <c r="D995" i="5"/>
  <c r="E995" i="5"/>
  <c r="H995" i="5"/>
  <c r="C801" i="5"/>
  <c r="H801" i="5"/>
  <c r="D910" i="5"/>
  <c r="C910" i="5"/>
  <c r="H910" i="5"/>
  <c r="E982" i="5"/>
  <c r="H982" i="5"/>
  <c r="G1010" i="5"/>
  <c r="H1010" i="5"/>
  <c r="C1010" i="5"/>
  <c r="E1010" i="5"/>
  <c r="D1010" i="5"/>
  <c r="D852" i="5"/>
  <c r="C852" i="5"/>
  <c r="H852" i="5"/>
  <c r="D967" i="5"/>
  <c r="E967" i="5"/>
  <c r="E1011" i="5"/>
  <c r="C1011" i="5"/>
  <c r="E1029" i="5"/>
  <c r="C1029" i="5"/>
  <c r="D868" i="5"/>
  <c r="H868" i="5"/>
  <c r="E868" i="5"/>
  <c r="D922" i="5"/>
  <c r="H922" i="5"/>
  <c r="E922" i="5"/>
  <c r="E975" i="5"/>
  <c r="C975" i="5"/>
  <c r="D892" i="5"/>
  <c r="C892" i="5"/>
  <c r="H892" i="5"/>
  <c r="G829" i="5"/>
  <c r="C829" i="5"/>
  <c r="E955" i="5"/>
  <c r="H705" i="5"/>
  <c r="D1008" i="5"/>
  <c r="D1023" i="5"/>
  <c r="D907" i="5"/>
  <c r="G957" i="5"/>
  <c r="C898" i="5"/>
  <c r="D886" i="5"/>
  <c r="E886" i="5"/>
  <c r="H886" i="5"/>
  <c r="D940" i="5"/>
  <c r="E940" i="5"/>
  <c r="H940" i="5"/>
  <c r="D786" i="5"/>
  <c r="D813" i="5"/>
  <c r="D937" i="5"/>
  <c r="C937" i="5"/>
  <c r="H937" i="5"/>
  <c r="C991" i="5"/>
  <c r="E991" i="5"/>
  <c r="H991" i="5"/>
  <c r="D877" i="5"/>
  <c r="E877" i="5"/>
  <c r="H877" i="5"/>
  <c r="D931" i="5"/>
  <c r="E931" i="5"/>
  <c r="H931" i="5"/>
  <c r="G990" i="5"/>
  <c r="C990" i="5"/>
  <c r="E990" i="5"/>
  <c r="D990" i="5"/>
  <c r="C793" i="5"/>
  <c r="G793" i="5"/>
  <c r="G981" i="5"/>
  <c r="E981" i="5"/>
  <c r="C981" i="5"/>
  <c r="D981" i="5"/>
  <c r="E798" i="5"/>
  <c r="D798" i="5"/>
  <c r="G885" i="5"/>
  <c r="E885" i="5"/>
  <c r="G939" i="5"/>
  <c r="E939" i="5"/>
  <c r="C774" i="5"/>
  <c r="H774" i="5"/>
  <c r="G963" i="5"/>
  <c r="C963" i="5"/>
  <c r="D963" i="5"/>
  <c r="E963" i="5"/>
  <c r="D895" i="5"/>
  <c r="H895" i="5"/>
  <c r="E895" i="5"/>
  <c r="D834" i="5"/>
  <c r="G895" i="5"/>
  <c r="E829" i="5"/>
  <c r="E901" i="5"/>
  <c r="H966" i="5"/>
  <c r="G1008" i="5"/>
  <c r="G1023" i="5"/>
  <c r="H1014" i="5"/>
  <c r="H1032" i="5"/>
  <c r="H988" i="5"/>
  <c r="G1032" i="5"/>
  <c r="G903" i="5"/>
  <c r="E903" i="5"/>
  <c r="D958" i="5"/>
  <c r="E958" i="5"/>
  <c r="H958" i="5"/>
  <c r="E1002" i="5"/>
  <c r="C1002" i="5"/>
  <c r="E1020" i="5"/>
  <c r="C1020" i="5"/>
  <c r="D946" i="5"/>
  <c r="C946" i="5"/>
  <c r="H946" i="5"/>
  <c r="E825" i="5"/>
  <c r="D825" i="5"/>
  <c r="G894" i="5"/>
  <c r="E894" i="5"/>
  <c r="G998" i="5"/>
  <c r="H998" i="5"/>
  <c r="E998" i="5"/>
  <c r="C998" i="5"/>
  <c r="D998" i="5"/>
  <c r="G1016" i="5"/>
  <c r="H1016" i="5"/>
  <c r="C1016" i="5"/>
  <c r="D1016" i="5"/>
  <c r="E1016" i="5"/>
  <c r="G802" i="5"/>
  <c r="C802" i="5"/>
  <c r="D874" i="5"/>
  <c r="C874" i="5"/>
  <c r="H874" i="5"/>
  <c r="E999" i="5"/>
  <c r="C999" i="5"/>
  <c r="E1017" i="5"/>
  <c r="C1017" i="5"/>
  <c r="D919" i="5"/>
  <c r="C919" i="5"/>
  <c r="H919" i="5"/>
  <c r="C820" i="5"/>
  <c r="G820" i="5"/>
  <c r="G918" i="5"/>
  <c r="C918" i="5"/>
  <c r="D918" i="5"/>
  <c r="E918" i="5"/>
  <c r="H918" i="5"/>
  <c r="E722" i="5"/>
  <c r="G722" i="5"/>
  <c r="D722" i="5"/>
  <c r="C722" i="5"/>
  <c r="H722" i="5"/>
  <c r="E719" i="5"/>
  <c r="C719" i="5"/>
  <c r="H719" i="5"/>
  <c r="G719" i="5"/>
  <c r="D719" i="5"/>
  <c r="G969" i="5"/>
  <c r="D969" i="5"/>
  <c r="E969" i="5"/>
  <c r="C969" i="5"/>
  <c r="H969" i="5"/>
  <c r="C926" i="5"/>
  <c r="D926" i="5"/>
  <c r="E926" i="5"/>
  <c r="G926" i="5"/>
  <c r="H926" i="5"/>
  <c r="E644" i="5"/>
  <c r="G644" i="5"/>
  <c r="C644" i="5"/>
  <c r="H644" i="5"/>
  <c r="D644" i="5"/>
  <c r="G586" i="5"/>
  <c r="C586" i="5"/>
  <c r="D586" i="5"/>
  <c r="E586" i="5"/>
  <c r="H586" i="5"/>
  <c r="D824" i="5"/>
  <c r="H824" i="5"/>
  <c r="C824" i="5"/>
  <c r="E824" i="5"/>
  <c r="G824" i="5"/>
  <c r="C663" i="5"/>
  <c r="E663" i="5"/>
  <c r="G663" i="5"/>
  <c r="H663" i="5"/>
  <c r="D663" i="5"/>
  <c r="D527" i="5"/>
  <c r="H527" i="5"/>
  <c r="C527" i="5"/>
  <c r="E527" i="5"/>
  <c r="G527" i="5"/>
  <c r="D593" i="5"/>
  <c r="E593" i="5"/>
  <c r="H593" i="5"/>
  <c r="C593" i="5"/>
  <c r="G593" i="5"/>
  <c r="E276" i="5"/>
  <c r="G276" i="5"/>
  <c r="D276" i="5"/>
  <c r="C276" i="5"/>
  <c r="H276" i="5"/>
  <c r="G470" i="5"/>
  <c r="E470" i="5"/>
  <c r="C470" i="5"/>
  <c r="H470" i="5"/>
  <c r="D470" i="5"/>
  <c r="G528" i="5"/>
  <c r="C528" i="5"/>
  <c r="D528" i="5"/>
  <c r="E528" i="5"/>
  <c r="H528" i="5"/>
  <c r="D331" i="5"/>
  <c r="G331" i="5"/>
  <c r="H331" i="5"/>
  <c r="C331" i="5"/>
  <c r="E331" i="5"/>
  <c r="G375" i="5"/>
  <c r="H375" i="5"/>
  <c r="D375" i="5"/>
  <c r="E375" i="5"/>
  <c r="C375" i="5"/>
  <c r="G469" i="5"/>
  <c r="C469" i="5"/>
  <c r="E469" i="5"/>
  <c r="H469" i="5"/>
  <c r="D469" i="5"/>
  <c r="G372" i="5"/>
  <c r="E372" i="5"/>
  <c r="C372" i="5"/>
  <c r="D372" i="5"/>
  <c r="H372" i="5"/>
  <c r="E210" i="5"/>
  <c r="D210" i="5"/>
  <c r="G210" i="5"/>
  <c r="G312" i="5"/>
  <c r="H312" i="5"/>
  <c r="C312" i="5"/>
  <c r="D312" i="5"/>
  <c r="E312" i="5"/>
  <c r="H374" i="5"/>
  <c r="G374" i="5"/>
  <c r="C374" i="5"/>
  <c r="D374" i="5"/>
  <c r="E374" i="5"/>
  <c r="C356" i="5"/>
  <c r="H356" i="5"/>
  <c r="D356" i="5"/>
  <c r="E356" i="5"/>
  <c r="G356" i="5"/>
  <c r="H299" i="5"/>
  <c r="G299" i="5"/>
  <c r="D299" i="5"/>
  <c r="C299" i="5"/>
  <c r="E299" i="5"/>
  <c r="H272" i="5"/>
  <c r="D272" i="5"/>
  <c r="E272" i="5"/>
  <c r="C272" i="5"/>
  <c r="G272" i="5"/>
  <c r="H245" i="5"/>
  <c r="D245" i="5"/>
  <c r="E245" i="5"/>
  <c r="C245" i="5"/>
  <c r="G245" i="5"/>
  <c r="H218" i="5"/>
  <c r="D218" i="5"/>
  <c r="C218" i="5"/>
  <c r="E218" i="5"/>
  <c r="G218" i="5"/>
  <c r="D151" i="5"/>
  <c r="E151" i="5"/>
  <c r="G151" i="5"/>
  <c r="G100" i="5"/>
  <c r="D100" i="5"/>
  <c r="E100" i="5"/>
  <c r="G202" i="5"/>
  <c r="D202" i="5"/>
  <c r="E202" i="5"/>
  <c r="G99" i="5"/>
  <c r="D99" i="5"/>
  <c r="E99" i="5"/>
  <c r="E51" i="5"/>
  <c r="G51" i="5"/>
  <c r="D51" i="5"/>
  <c r="E188" i="5"/>
  <c r="D188" i="5"/>
  <c r="G188" i="5"/>
  <c r="E170" i="5"/>
  <c r="D170" i="5"/>
  <c r="G170" i="5"/>
  <c r="D153" i="5"/>
  <c r="E153" i="5"/>
  <c r="G153" i="5"/>
  <c r="G141" i="5"/>
  <c r="E141" i="5"/>
  <c r="D141" i="5"/>
  <c r="D129" i="5"/>
  <c r="E129" i="5"/>
  <c r="G129" i="5"/>
  <c r="G117" i="5"/>
  <c r="E117" i="5"/>
  <c r="D117" i="5"/>
  <c r="D105" i="5"/>
  <c r="E105" i="5"/>
  <c r="G105" i="5"/>
  <c r="E71" i="5"/>
  <c r="G71" i="5"/>
  <c r="D71" i="5"/>
  <c r="E47" i="5"/>
  <c r="G47" i="5"/>
  <c r="D47" i="5"/>
  <c r="D85" i="5"/>
  <c r="G85" i="5"/>
  <c r="E85" i="5"/>
  <c r="D61" i="5"/>
  <c r="E61" i="5"/>
  <c r="G61" i="5"/>
  <c r="D37" i="5"/>
  <c r="G37" i="5"/>
  <c r="E37" i="5"/>
  <c r="G90" i="5"/>
  <c r="D90" i="5"/>
  <c r="E90" i="5"/>
  <c r="G78" i="5"/>
  <c r="E78" i="5"/>
  <c r="D78" i="5"/>
  <c r="G66" i="5"/>
  <c r="D66" i="5"/>
  <c r="E66" i="5"/>
  <c r="G54" i="5"/>
  <c r="D54" i="5"/>
  <c r="E54" i="5"/>
  <c r="G42" i="5"/>
  <c r="D42" i="5"/>
  <c r="E42" i="5"/>
  <c r="E674" i="5"/>
  <c r="C674" i="5"/>
  <c r="D674" i="5"/>
  <c r="G674" i="5"/>
  <c r="H674" i="5"/>
  <c r="E770" i="5"/>
  <c r="C770" i="5"/>
  <c r="H770" i="5"/>
  <c r="D770" i="5"/>
  <c r="G770" i="5"/>
  <c r="G795" i="5"/>
  <c r="E795" i="5"/>
  <c r="C795" i="5"/>
  <c r="D795" i="5"/>
  <c r="H795" i="5"/>
  <c r="G822" i="5"/>
  <c r="E822" i="5"/>
  <c r="C822" i="5"/>
  <c r="D822" i="5"/>
  <c r="H822" i="5"/>
  <c r="G855" i="5"/>
  <c r="E855" i="5"/>
  <c r="C855" i="5"/>
  <c r="D855" i="5"/>
  <c r="H855" i="5"/>
  <c r="H724" i="5"/>
  <c r="G724" i="5"/>
  <c r="D724" i="5"/>
  <c r="C724" i="5"/>
  <c r="E724" i="5"/>
  <c r="C610" i="5"/>
  <c r="H610" i="5"/>
  <c r="D610" i="5"/>
  <c r="E610" i="5"/>
  <c r="G610" i="5"/>
  <c r="E761" i="5"/>
  <c r="C761" i="5"/>
  <c r="H761" i="5"/>
  <c r="D761" i="5"/>
  <c r="G761" i="5"/>
  <c r="G473" i="5"/>
  <c r="C473" i="5"/>
  <c r="D473" i="5"/>
  <c r="E473" i="5"/>
  <c r="H473" i="5"/>
  <c r="C723" i="5"/>
  <c r="H723" i="5"/>
  <c r="E723" i="5"/>
  <c r="G723" i="5"/>
  <c r="D723" i="5"/>
  <c r="H760" i="5"/>
  <c r="D760" i="5"/>
  <c r="G760" i="5"/>
  <c r="E760" i="5"/>
  <c r="C760" i="5"/>
  <c r="G792" i="5"/>
  <c r="E792" i="5"/>
  <c r="D792" i="5"/>
  <c r="H792" i="5"/>
  <c r="C792" i="5"/>
  <c r="G819" i="5"/>
  <c r="E819" i="5"/>
  <c r="D819" i="5"/>
  <c r="H819" i="5"/>
  <c r="C819" i="5"/>
  <c r="G846" i="5"/>
  <c r="E846" i="5"/>
  <c r="D846" i="5"/>
  <c r="H846" i="5"/>
  <c r="C846" i="5"/>
  <c r="G888" i="5"/>
  <c r="D888" i="5"/>
  <c r="E888" i="5"/>
  <c r="H888" i="5"/>
  <c r="C888" i="5"/>
  <c r="G915" i="5"/>
  <c r="D915" i="5"/>
  <c r="E915" i="5"/>
  <c r="H915" i="5"/>
  <c r="C915" i="5"/>
  <c r="G942" i="5"/>
  <c r="D942" i="5"/>
  <c r="E942" i="5"/>
  <c r="C942" i="5"/>
  <c r="H942" i="5"/>
  <c r="D994" i="5"/>
  <c r="E994" i="5"/>
  <c r="G994" i="5"/>
  <c r="H994" i="5"/>
  <c r="C994" i="5"/>
  <c r="D1012" i="5"/>
  <c r="E1012" i="5"/>
  <c r="G1012" i="5"/>
  <c r="H1012" i="5"/>
  <c r="C1012" i="5"/>
  <c r="D1030" i="5"/>
  <c r="E1030" i="5"/>
  <c r="G1030" i="5"/>
  <c r="H1030" i="5"/>
  <c r="C1030" i="5"/>
  <c r="E977" i="5"/>
  <c r="C977" i="5"/>
  <c r="D977" i="5"/>
  <c r="G977" i="5"/>
  <c r="H977" i="5"/>
  <c r="E959" i="5"/>
  <c r="G959" i="5"/>
  <c r="C959" i="5"/>
  <c r="H959" i="5"/>
  <c r="D959" i="5"/>
  <c r="E941" i="5"/>
  <c r="G941" i="5"/>
  <c r="H941" i="5"/>
  <c r="C941" i="5"/>
  <c r="D941" i="5"/>
  <c r="E923" i="5"/>
  <c r="G923" i="5"/>
  <c r="H923" i="5"/>
  <c r="C923" i="5"/>
  <c r="D923" i="5"/>
  <c r="E905" i="5"/>
  <c r="G905" i="5"/>
  <c r="H905" i="5"/>
  <c r="C905" i="5"/>
  <c r="D905" i="5"/>
  <c r="E887" i="5"/>
  <c r="G887" i="5"/>
  <c r="H887" i="5"/>
  <c r="C887" i="5"/>
  <c r="D887" i="5"/>
  <c r="E869" i="5"/>
  <c r="G869" i="5"/>
  <c r="H869" i="5"/>
  <c r="C869" i="5"/>
  <c r="D869" i="5"/>
  <c r="D832" i="5"/>
  <c r="E832" i="5"/>
  <c r="C832" i="5"/>
  <c r="G832" i="5"/>
  <c r="H832" i="5"/>
  <c r="D778" i="5"/>
  <c r="E778" i="5"/>
  <c r="C778" i="5"/>
  <c r="G778" i="5"/>
  <c r="H778" i="5"/>
  <c r="E713" i="5"/>
  <c r="G713" i="5"/>
  <c r="D713" i="5"/>
  <c r="H713" i="5"/>
  <c r="C713" i="5"/>
  <c r="E632" i="5"/>
  <c r="G632" i="5"/>
  <c r="D632" i="5"/>
  <c r="H632" i="5"/>
  <c r="C632" i="5"/>
  <c r="G592" i="5"/>
  <c r="E592" i="5"/>
  <c r="C592" i="5"/>
  <c r="D592" i="5"/>
  <c r="H592" i="5"/>
  <c r="C660" i="5"/>
  <c r="H660" i="5"/>
  <c r="E660" i="5"/>
  <c r="D660" i="5"/>
  <c r="G660" i="5"/>
  <c r="D486" i="5"/>
  <c r="H486" i="5"/>
  <c r="C486" i="5"/>
  <c r="E486" i="5"/>
  <c r="G486" i="5"/>
  <c r="E641" i="5"/>
  <c r="G641" i="5"/>
  <c r="C641" i="5"/>
  <c r="D641" i="5"/>
  <c r="H641" i="5"/>
  <c r="E692" i="5"/>
  <c r="C692" i="5"/>
  <c r="D692" i="5"/>
  <c r="G692" i="5"/>
  <c r="H692" i="5"/>
  <c r="E638" i="5"/>
  <c r="C638" i="5"/>
  <c r="D638" i="5"/>
  <c r="G638" i="5"/>
  <c r="H638" i="5"/>
  <c r="G514" i="5"/>
  <c r="C514" i="5"/>
  <c r="D514" i="5"/>
  <c r="H514" i="5"/>
  <c r="E514" i="5"/>
  <c r="D799" i="5"/>
  <c r="H799" i="5"/>
  <c r="C799" i="5"/>
  <c r="E799" i="5"/>
  <c r="G799" i="5"/>
  <c r="E743" i="5"/>
  <c r="G743" i="5"/>
  <c r="C743" i="5"/>
  <c r="D743" i="5"/>
  <c r="H743" i="5"/>
  <c r="E662" i="5"/>
  <c r="G662" i="5"/>
  <c r="C662" i="5"/>
  <c r="D662" i="5"/>
  <c r="H662" i="5"/>
  <c r="E597" i="5"/>
  <c r="C597" i="5"/>
  <c r="D597" i="5"/>
  <c r="G597" i="5"/>
  <c r="H597" i="5"/>
  <c r="G553" i="5"/>
  <c r="E553" i="5"/>
  <c r="C553" i="5"/>
  <c r="D553" i="5"/>
  <c r="H553" i="5"/>
  <c r="D857" i="5"/>
  <c r="C857" i="5"/>
  <c r="E857" i="5"/>
  <c r="G857" i="5"/>
  <c r="H857" i="5"/>
  <c r="G839" i="5"/>
  <c r="D839" i="5"/>
  <c r="H839" i="5"/>
  <c r="C839" i="5"/>
  <c r="E839" i="5"/>
  <c r="G821" i="5"/>
  <c r="D821" i="5"/>
  <c r="C821" i="5"/>
  <c r="E821" i="5"/>
  <c r="H821" i="5"/>
  <c r="G803" i="5"/>
  <c r="D803" i="5"/>
  <c r="C803" i="5"/>
  <c r="E803" i="5"/>
  <c r="H803" i="5"/>
  <c r="G785" i="5"/>
  <c r="D785" i="5"/>
  <c r="H785" i="5"/>
  <c r="C785" i="5"/>
  <c r="E785" i="5"/>
  <c r="H763" i="5"/>
  <c r="C763" i="5"/>
  <c r="G763" i="5"/>
  <c r="D763" i="5"/>
  <c r="E763" i="5"/>
  <c r="H736" i="5"/>
  <c r="D736" i="5"/>
  <c r="E736" i="5"/>
  <c r="C736" i="5"/>
  <c r="G736" i="5"/>
  <c r="H709" i="5"/>
  <c r="D709" i="5"/>
  <c r="E709" i="5"/>
  <c r="G709" i="5"/>
  <c r="C709" i="5"/>
  <c r="H682" i="5"/>
  <c r="D682" i="5"/>
  <c r="E682" i="5"/>
  <c r="G682" i="5"/>
  <c r="C682" i="5"/>
  <c r="H655" i="5"/>
  <c r="D655" i="5"/>
  <c r="E655" i="5"/>
  <c r="G655" i="5"/>
  <c r="C655" i="5"/>
  <c r="C625" i="5"/>
  <c r="H625" i="5"/>
  <c r="E625" i="5"/>
  <c r="D625" i="5"/>
  <c r="G625" i="5"/>
  <c r="D554" i="5"/>
  <c r="H554" i="5"/>
  <c r="E554" i="5"/>
  <c r="G554" i="5"/>
  <c r="C554" i="5"/>
  <c r="H617" i="5"/>
  <c r="E617" i="5"/>
  <c r="G617" i="5"/>
  <c r="C617" i="5"/>
  <c r="D617" i="5"/>
  <c r="G574" i="5"/>
  <c r="E574" i="5"/>
  <c r="C574" i="5"/>
  <c r="D574" i="5"/>
  <c r="H574" i="5"/>
  <c r="E621" i="5"/>
  <c r="C621" i="5"/>
  <c r="G621" i="5"/>
  <c r="H621" i="5"/>
  <c r="D621" i="5"/>
  <c r="G583" i="5"/>
  <c r="E583" i="5"/>
  <c r="C583" i="5"/>
  <c r="H583" i="5"/>
  <c r="D583" i="5"/>
  <c r="D500" i="5"/>
  <c r="H500" i="5"/>
  <c r="C500" i="5"/>
  <c r="E500" i="5"/>
  <c r="G500" i="5"/>
  <c r="H730" i="5"/>
  <c r="G730" i="5"/>
  <c r="E730" i="5"/>
  <c r="C730" i="5"/>
  <c r="D730" i="5"/>
  <c r="H703" i="5"/>
  <c r="G703" i="5"/>
  <c r="C703" i="5"/>
  <c r="D703" i="5"/>
  <c r="E703" i="5"/>
  <c r="H676" i="5"/>
  <c r="G676" i="5"/>
  <c r="C676" i="5"/>
  <c r="D676" i="5"/>
  <c r="E676" i="5"/>
  <c r="H649" i="5"/>
  <c r="G649" i="5"/>
  <c r="C649" i="5"/>
  <c r="D649" i="5"/>
  <c r="E649" i="5"/>
  <c r="C613" i="5"/>
  <c r="H613" i="5"/>
  <c r="D613" i="5"/>
  <c r="G613" i="5"/>
  <c r="E613" i="5"/>
  <c r="G541" i="5"/>
  <c r="C541" i="5"/>
  <c r="D541" i="5"/>
  <c r="H541" i="5"/>
  <c r="E541" i="5"/>
  <c r="D584" i="5"/>
  <c r="E584" i="5"/>
  <c r="C584" i="5"/>
  <c r="G584" i="5"/>
  <c r="H584" i="5"/>
  <c r="D530" i="5"/>
  <c r="E530" i="5"/>
  <c r="C530" i="5"/>
  <c r="G530" i="5"/>
  <c r="H530" i="5"/>
  <c r="G488" i="5"/>
  <c r="E488" i="5"/>
  <c r="D488" i="5"/>
  <c r="H488" i="5"/>
  <c r="C488" i="5"/>
  <c r="G378" i="5"/>
  <c r="D378" i="5"/>
  <c r="C378" i="5"/>
  <c r="H378" i="5"/>
  <c r="E378" i="5"/>
  <c r="D322" i="5"/>
  <c r="G322" i="5"/>
  <c r="C322" i="5"/>
  <c r="E322" i="5"/>
  <c r="H322" i="5"/>
  <c r="G491" i="5"/>
  <c r="C491" i="5"/>
  <c r="H491" i="5"/>
  <c r="D491" i="5"/>
  <c r="E491" i="5"/>
  <c r="G425" i="5"/>
  <c r="E425" i="5"/>
  <c r="H425" i="5"/>
  <c r="C425" i="5"/>
  <c r="D425" i="5"/>
  <c r="E195" i="5"/>
  <c r="G195" i="5"/>
  <c r="D195" i="5"/>
  <c r="E285" i="5"/>
  <c r="G285" i="5"/>
  <c r="H285" i="5"/>
  <c r="C285" i="5"/>
  <c r="D285" i="5"/>
  <c r="G499" i="5"/>
  <c r="D499" i="5"/>
  <c r="E499" i="5"/>
  <c r="H499" i="5"/>
  <c r="C499" i="5"/>
  <c r="G434" i="5"/>
  <c r="E434" i="5"/>
  <c r="C434" i="5"/>
  <c r="D434" i="5"/>
  <c r="H434" i="5"/>
  <c r="D358" i="5"/>
  <c r="G358" i="5"/>
  <c r="H358" i="5"/>
  <c r="C358" i="5"/>
  <c r="E358" i="5"/>
  <c r="D578" i="5"/>
  <c r="H578" i="5"/>
  <c r="C578" i="5"/>
  <c r="E578" i="5"/>
  <c r="G578" i="5"/>
  <c r="D524" i="5"/>
  <c r="C524" i="5"/>
  <c r="G524" i="5"/>
  <c r="H524" i="5"/>
  <c r="E524" i="5"/>
  <c r="D462" i="5"/>
  <c r="H462" i="5"/>
  <c r="E462" i="5"/>
  <c r="C462" i="5"/>
  <c r="G462" i="5"/>
  <c r="D307" i="5"/>
  <c r="G307" i="5"/>
  <c r="C307" i="5"/>
  <c r="E307" i="5"/>
  <c r="H307" i="5"/>
  <c r="G197" i="5"/>
  <c r="D197" i="5"/>
  <c r="E197" i="5"/>
  <c r="G579" i="5"/>
  <c r="C579" i="5"/>
  <c r="E579" i="5"/>
  <c r="H579" i="5"/>
  <c r="D579" i="5"/>
  <c r="G561" i="5"/>
  <c r="D561" i="5"/>
  <c r="E561" i="5"/>
  <c r="C561" i="5"/>
  <c r="H561" i="5"/>
  <c r="G543" i="5"/>
  <c r="H543" i="5"/>
  <c r="C543" i="5"/>
  <c r="D543" i="5"/>
  <c r="E543" i="5"/>
  <c r="C525" i="5"/>
  <c r="E525" i="5"/>
  <c r="G525" i="5"/>
  <c r="D525" i="5"/>
  <c r="H525" i="5"/>
  <c r="C507" i="5"/>
  <c r="E507" i="5"/>
  <c r="G507" i="5"/>
  <c r="H507" i="5"/>
  <c r="D507" i="5"/>
  <c r="D483" i="5"/>
  <c r="C483" i="5"/>
  <c r="G483" i="5"/>
  <c r="H483" i="5"/>
  <c r="E483" i="5"/>
  <c r="D429" i="5"/>
  <c r="E429" i="5"/>
  <c r="H429" i="5"/>
  <c r="C429" i="5"/>
  <c r="G429" i="5"/>
  <c r="G366" i="5"/>
  <c r="H366" i="5"/>
  <c r="D366" i="5"/>
  <c r="C366" i="5"/>
  <c r="E366" i="5"/>
  <c r="H293" i="5"/>
  <c r="G293" i="5"/>
  <c r="C293" i="5"/>
  <c r="E293" i="5"/>
  <c r="D293" i="5"/>
  <c r="D316" i="5"/>
  <c r="G316" i="5"/>
  <c r="C316" i="5"/>
  <c r="E316" i="5"/>
  <c r="H316" i="5"/>
  <c r="C250" i="5"/>
  <c r="H250" i="5"/>
  <c r="E250" i="5"/>
  <c r="D250" i="5"/>
  <c r="G250" i="5"/>
  <c r="D187" i="5"/>
  <c r="G187" i="5"/>
  <c r="E187" i="5"/>
  <c r="D166" i="5"/>
  <c r="E166" i="5"/>
  <c r="G166" i="5"/>
  <c r="D423" i="5"/>
  <c r="H423" i="5"/>
  <c r="C423" i="5"/>
  <c r="E423" i="5"/>
  <c r="G423" i="5"/>
  <c r="D364" i="5"/>
  <c r="C364" i="5"/>
  <c r="E364" i="5"/>
  <c r="G364" i="5"/>
  <c r="H364" i="5"/>
  <c r="E300" i="5"/>
  <c r="H300" i="5"/>
  <c r="D300" i="5"/>
  <c r="C300" i="5"/>
  <c r="G300" i="5"/>
  <c r="H251" i="5"/>
  <c r="G251" i="5"/>
  <c r="D251" i="5"/>
  <c r="C251" i="5"/>
  <c r="E251" i="5"/>
  <c r="C484" i="5"/>
  <c r="D484" i="5"/>
  <c r="G484" i="5"/>
  <c r="H484" i="5"/>
  <c r="E484" i="5"/>
  <c r="H466" i="5"/>
  <c r="D466" i="5"/>
  <c r="E466" i="5"/>
  <c r="C466" i="5"/>
  <c r="G466" i="5"/>
  <c r="D448" i="5"/>
  <c r="G448" i="5"/>
  <c r="H448" i="5"/>
  <c r="C448" i="5"/>
  <c r="E448" i="5"/>
  <c r="D430" i="5"/>
  <c r="C430" i="5"/>
  <c r="E430" i="5"/>
  <c r="G430" i="5"/>
  <c r="H430" i="5"/>
  <c r="D412" i="5"/>
  <c r="C412" i="5"/>
  <c r="E412" i="5"/>
  <c r="G412" i="5"/>
  <c r="H412" i="5"/>
  <c r="G363" i="5"/>
  <c r="D363" i="5"/>
  <c r="H363" i="5"/>
  <c r="C363" i="5"/>
  <c r="E363" i="5"/>
  <c r="G309" i="5"/>
  <c r="D309" i="5"/>
  <c r="E309" i="5"/>
  <c r="H309" i="5"/>
  <c r="C309" i="5"/>
  <c r="E252" i="5"/>
  <c r="G252" i="5"/>
  <c r="C252" i="5"/>
  <c r="H252" i="5"/>
  <c r="D252" i="5"/>
  <c r="D169" i="5"/>
  <c r="G169" i="5"/>
  <c r="E169" i="5"/>
  <c r="G206" i="5"/>
  <c r="D206" i="5"/>
  <c r="E206" i="5"/>
  <c r="E192" i="5"/>
  <c r="G192" i="5"/>
  <c r="D192" i="5"/>
  <c r="G357" i="5"/>
  <c r="H357" i="5"/>
  <c r="D357" i="5"/>
  <c r="C357" i="5"/>
  <c r="E357" i="5"/>
  <c r="C292" i="5"/>
  <c r="H292" i="5"/>
  <c r="D292" i="5"/>
  <c r="G292" i="5"/>
  <c r="E292" i="5"/>
  <c r="E243" i="5"/>
  <c r="G243" i="5"/>
  <c r="C243" i="5"/>
  <c r="D243" i="5"/>
  <c r="H243" i="5"/>
  <c r="C407" i="5"/>
  <c r="E407" i="5"/>
  <c r="H407" i="5"/>
  <c r="D407" i="5"/>
  <c r="G407" i="5"/>
  <c r="C389" i="5"/>
  <c r="H389" i="5"/>
  <c r="D389" i="5"/>
  <c r="E389" i="5"/>
  <c r="G389" i="5"/>
  <c r="C371" i="5"/>
  <c r="H371" i="5"/>
  <c r="E371" i="5"/>
  <c r="D371" i="5"/>
  <c r="G371" i="5"/>
  <c r="E353" i="5"/>
  <c r="C353" i="5"/>
  <c r="D353" i="5"/>
  <c r="H353" i="5"/>
  <c r="G353" i="5"/>
  <c r="E335" i="5"/>
  <c r="C335" i="5"/>
  <c r="H335" i="5"/>
  <c r="D335" i="5"/>
  <c r="G335" i="5"/>
  <c r="E317" i="5"/>
  <c r="C317" i="5"/>
  <c r="G317" i="5"/>
  <c r="H317" i="5"/>
  <c r="D317" i="5"/>
  <c r="C298" i="5"/>
  <c r="G298" i="5"/>
  <c r="D298" i="5"/>
  <c r="E298" i="5"/>
  <c r="H298" i="5"/>
  <c r="C271" i="5"/>
  <c r="E271" i="5"/>
  <c r="G271" i="5"/>
  <c r="D271" i="5"/>
  <c r="H271" i="5"/>
  <c r="C244" i="5"/>
  <c r="E244" i="5"/>
  <c r="G244" i="5"/>
  <c r="D244" i="5"/>
  <c r="H244" i="5"/>
  <c r="C217" i="5"/>
  <c r="E217" i="5"/>
  <c r="G217" i="5"/>
  <c r="H217" i="5"/>
  <c r="D217" i="5"/>
  <c r="E190" i="5"/>
  <c r="G190" i="5"/>
  <c r="D190" i="5"/>
  <c r="F141" i="5"/>
  <c r="G143" i="5"/>
  <c r="D143" i="5"/>
  <c r="E143" i="5"/>
  <c r="D88" i="5"/>
  <c r="E88" i="5"/>
  <c r="G88" i="5"/>
  <c r="D106" i="5"/>
  <c r="E106" i="5"/>
  <c r="G106" i="5"/>
  <c r="H275" i="5"/>
  <c r="G275" i="5"/>
  <c r="E275" i="5"/>
  <c r="C275" i="5"/>
  <c r="D275" i="5"/>
  <c r="H248" i="5"/>
  <c r="G248" i="5"/>
  <c r="E248" i="5"/>
  <c r="C248" i="5"/>
  <c r="D248" i="5"/>
  <c r="H221" i="5"/>
  <c r="G221" i="5"/>
  <c r="E221" i="5"/>
  <c r="C221" i="5"/>
  <c r="D221" i="5"/>
  <c r="G194" i="5"/>
  <c r="E194" i="5"/>
  <c r="D194" i="5"/>
  <c r="E146" i="5"/>
  <c r="G146" i="5"/>
  <c r="D146" i="5"/>
  <c r="E93" i="5"/>
  <c r="G93" i="5"/>
  <c r="D93" i="5"/>
  <c r="G165" i="5"/>
  <c r="D165" i="5"/>
  <c r="E165" i="5"/>
  <c r="D64" i="5"/>
  <c r="E64" i="5"/>
  <c r="G64" i="5"/>
  <c r="D44" i="5"/>
  <c r="E44" i="5"/>
  <c r="G44" i="5"/>
  <c r="E91" i="5"/>
  <c r="G91" i="5"/>
  <c r="D91" i="5"/>
  <c r="G110" i="5"/>
  <c r="D110" i="5"/>
  <c r="E110" i="5"/>
  <c r="G185" i="5"/>
  <c r="D185" i="5"/>
  <c r="E185" i="5"/>
  <c r="E167" i="5"/>
  <c r="D167" i="5"/>
  <c r="G167" i="5"/>
  <c r="F151" i="5"/>
  <c r="D81" i="5"/>
  <c r="G81" i="5"/>
  <c r="E81" i="5"/>
  <c r="D57" i="5"/>
  <c r="G57" i="5"/>
  <c r="E57" i="5"/>
  <c r="E35" i="5"/>
  <c r="G35" i="5"/>
  <c r="D35" i="5"/>
  <c r="F88" i="5"/>
  <c r="F64" i="5"/>
  <c r="F51" i="5"/>
  <c r="C962" i="5"/>
  <c r="D962" i="5"/>
  <c r="G962" i="5"/>
  <c r="H962" i="5"/>
  <c r="E962" i="5"/>
  <c r="C890" i="5"/>
  <c r="D890" i="5"/>
  <c r="E890" i="5"/>
  <c r="G890" i="5"/>
  <c r="H890" i="5"/>
  <c r="E725" i="5"/>
  <c r="G725" i="5"/>
  <c r="C725" i="5"/>
  <c r="H725" i="5"/>
  <c r="D725" i="5"/>
  <c r="C696" i="5"/>
  <c r="H696" i="5"/>
  <c r="E696" i="5"/>
  <c r="D696" i="5"/>
  <c r="G696" i="5"/>
  <c r="H614" i="5"/>
  <c r="E614" i="5"/>
  <c r="C614" i="5"/>
  <c r="D614" i="5"/>
  <c r="G614" i="5"/>
  <c r="D806" i="5"/>
  <c r="C806" i="5"/>
  <c r="E806" i="5"/>
  <c r="G806" i="5"/>
  <c r="H806" i="5"/>
  <c r="C690" i="5"/>
  <c r="E690" i="5"/>
  <c r="G690" i="5"/>
  <c r="H690" i="5"/>
  <c r="D690" i="5"/>
  <c r="H602" i="5"/>
  <c r="E602" i="5"/>
  <c r="D602" i="5"/>
  <c r="G602" i="5"/>
  <c r="C602" i="5"/>
  <c r="C622" i="5"/>
  <c r="H622" i="5"/>
  <c r="D622" i="5"/>
  <c r="G622" i="5"/>
  <c r="E622" i="5"/>
  <c r="D334" i="5"/>
  <c r="G334" i="5"/>
  <c r="C334" i="5"/>
  <c r="E334" i="5"/>
  <c r="H334" i="5"/>
  <c r="G369" i="5"/>
  <c r="D369" i="5"/>
  <c r="H369" i="5"/>
  <c r="C369" i="5"/>
  <c r="E369" i="5"/>
  <c r="D438" i="5"/>
  <c r="E438" i="5"/>
  <c r="G438" i="5"/>
  <c r="H438" i="5"/>
  <c r="C438" i="5"/>
  <c r="C338" i="5"/>
  <c r="H338" i="5"/>
  <c r="E338" i="5"/>
  <c r="G338" i="5"/>
  <c r="D338" i="5"/>
  <c r="E55" i="5"/>
  <c r="D55" i="5"/>
  <c r="G55" i="5"/>
  <c r="D157" i="5"/>
  <c r="E157" i="5"/>
  <c r="G157" i="5"/>
  <c r="G135" i="5"/>
  <c r="D135" i="5"/>
  <c r="E135" i="5"/>
  <c r="H742" i="5"/>
  <c r="G742" i="5"/>
  <c r="D742" i="5"/>
  <c r="C742" i="5"/>
  <c r="E742" i="5"/>
  <c r="D856" i="5"/>
  <c r="E856" i="5"/>
  <c r="C856" i="5"/>
  <c r="G856" i="5"/>
  <c r="H856" i="5"/>
  <c r="G882" i="5"/>
  <c r="C882" i="5"/>
  <c r="D882" i="5"/>
  <c r="E882" i="5"/>
  <c r="H882" i="5"/>
  <c r="G909" i="5"/>
  <c r="C909" i="5"/>
  <c r="D909" i="5"/>
  <c r="E909" i="5"/>
  <c r="H909" i="5"/>
  <c r="G936" i="5"/>
  <c r="C936" i="5"/>
  <c r="D936" i="5"/>
  <c r="E936" i="5"/>
  <c r="H936" i="5"/>
  <c r="E728" i="5"/>
  <c r="C728" i="5"/>
  <c r="D728" i="5"/>
  <c r="G728" i="5"/>
  <c r="H728" i="5"/>
  <c r="C759" i="5"/>
  <c r="E759" i="5"/>
  <c r="G759" i="5"/>
  <c r="D759" i="5"/>
  <c r="H759" i="5"/>
  <c r="E701" i="5"/>
  <c r="C701" i="5"/>
  <c r="D701" i="5"/>
  <c r="G701" i="5"/>
  <c r="H701" i="5"/>
  <c r="H670" i="5"/>
  <c r="G670" i="5"/>
  <c r="D670" i="5"/>
  <c r="C670" i="5"/>
  <c r="E670" i="5"/>
  <c r="H733" i="5"/>
  <c r="G733" i="5"/>
  <c r="D733" i="5"/>
  <c r="C733" i="5"/>
  <c r="E733" i="5"/>
  <c r="E773" i="5"/>
  <c r="G773" i="5"/>
  <c r="D773" i="5"/>
  <c r="H773" i="5"/>
  <c r="C773" i="5"/>
  <c r="D847" i="5"/>
  <c r="E847" i="5"/>
  <c r="G847" i="5"/>
  <c r="H847" i="5"/>
  <c r="C847" i="5"/>
  <c r="G960" i="5"/>
  <c r="D960" i="5"/>
  <c r="E960" i="5"/>
  <c r="C960" i="5"/>
  <c r="H960" i="5"/>
  <c r="D997" i="5"/>
  <c r="C997" i="5"/>
  <c r="E997" i="5"/>
  <c r="G997" i="5"/>
  <c r="H997" i="5"/>
  <c r="D1015" i="5"/>
  <c r="C1015" i="5"/>
  <c r="G1015" i="5"/>
  <c r="H1015" i="5"/>
  <c r="E1015" i="5"/>
  <c r="H992" i="5"/>
  <c r="E992" i="5"/>
  <c r="C992" i="5"/>
  <c r="D992" i="5"/>
  <c r="G992" i="5"/>
  <c r="H974" i="5"/>
  <c r="E974" i="5"/>
  <c r="D974" i="5"/>
  <c r="G974" i="5"/>
  <c r="C974" i="5"/>
  <c r="H956" i="5"/>
  <c r="D956" i="5"/>
  <c r="E956" i="5"/>
  <c r="C956" i="5"/>
  <c r="G956" i="5"/>
  <c r="H938" i="5"/>
  <c r="C938" i="5"/>
  <c r="D938" i="5"/>
  <c r="E938" i="5"/>
  <c r="G938" i="5"/>
  <c r="H920" i="5"/>
  <c r="C920" i="5"/>
  <c r="D920" i="5"/>
  <c r="E920" i="5"/>
  <c r="G920" i="5"/>
  <c r="H902" i="5"/>
  <c r="C902" i="5"/>
  <c r="D902" i="5"/>
  <c r="E902" i="5"/>
  <c r="G902" i="5"/>
  <c r="H884" i="5"/>
  <c r="C884" i="5"/>
  <c r="D884" i="5"/>
  <c r="E884" i="5"/>
  <c r="G884" i="5"/>
  <c r="H866" i="5"/>
  <c r="C866" i="5"/>
  <c r="D866" i="5"/>
  <c r="E866" i="5"/>
  <c r="G866" i="5"/>
  <c r="D823" i="5"/>
  <c r="E823" i="5"/>
  <c r="G823" i="5"/>
  <c r="H823" i="5"/>
  <c r="C823" i="5"/>
  <c r="C768" i="5"/>
  <c r="E768" i="5"/>
  <c r="G768" i="5"/>
  <c r="H768" i="5"/>
  <c r="D768" i="5"/>
  <c r="E698" i="5"/>
  <c r="G698" i="5"/>
  <c r="C698" i="5"/>
  <c r="H698" i="5"/>
  <c r="D698" i="5"/>
  <c r="H629" i="5"/>
  <c r="E629" i="5"/>
  <c r="G629" i="5"/>
  <c r="D629" i="5"/>
  <c r="C629" i="5"/>
  <c r="D409" i="5"/>
  <c r="G409" i="5"/>
  <c r="C409" i="5"/>
  <c r="E409" i="5"/>
  <c r="H409" i="5"/>
  <c r="E656" i="5"/>
  <c r="C656" i="5"/>
  <c r="H656" i="5"/>
  <c r="D656" i="5"/>
  <c r="G656" i="5"/>
  <c r="G443" i="5"/>
  <c r="E443" i="5"/>
  <c r="C443" i="5"/>
  <c r="D443" i="5"/>
  <c r="H443" i="5"/>
  <c r="E630" i="5"/>
  <c r="C630" i="5"/>
  <c r="H630" i="5"/>
  <c r="D630" i="5"/>
  <c r="G630" i="5"/>
  <c r="H688" i="5"/>
  <c r="G688" i="5"/>
  <c r="D688" i="5"/>
  <c r="C688" i="5"/>
  <c r="E688" i="5"/>
  <c r="H634" i="5"/>
  <c r="G634" i="5"/>
  <c r="D634" i="5"/>
  <c r="C634" i="5"/>
  <c r="E634" i="5"/>
  <c r="D844" i="5"/>
  <c r="H844" i="5"/>
  <c r="C844" i="5"/>
  <c r="E844" i="5"/>
  <c r="G844" i="5"/>
  <c r="D790" i="5"/>
  <c r="H790" i="5"/>
  <c r="C790" i="5"/>
  <c r="E790" i="5"/>
  <c r="G790" i="5"/>
  <c r="E731" i="5"/>
  <c r="G731" i="5"/>
  <c r="H731" i="5"/>
  <c r="C731" i="5"/>
  <c r="D731" i="5"/>
  <c r="E650" i="5"/>
  <c r="G650" i="5"/>
  <c r="C650" i="5"/>
  <c r="D650" i="5"/>
  <c r="H650" i="5"/>
  <c r="D536" i="5"/>
  <c r="H536" i="5"/>
  <c r="E536" i="5"/>
  <c r="C536" i="5"/>
  <c r="G536" i="5"/>
  <c r="G538" i="5"/>
  <c r="E538" i="5"/>
  <c r="C538" i="5"/>
  <c r="D538" i="5"/>
  <c r="H538" i="5"/>
  <c r="G854" i="5"/>
  <c r="C854" i="5"/>
  <c r="D854" i="5"/>
  <c r="E854" i="5"/>
  <c r="H854" i="5"/>
  <c r="G836" i="5"/>
  <c r="C836" i="5"/>
  <c r="D836" i="5"/>
  <c r="E836" i="5"/>
  <c r="H836" i="5"/>
  <c r="G818" i="5"/>
  <c r="C818" i="5"/>
  <c r="D818" i="5"/>
  <c r="E818" i="5"/>
  <c r="H818" i="5"/>
  <c r="G800" i="5"/>
  <c r="E800" i="5"/>
  <c r="H800" i="5"/>
  <c r="C800" i="5"/>
  <c r="D800" i="5"/>
  <c r="G782" i="5"/>
  <c r="C782" i="5"/>
  <c r="D782" i="5"/>
  <c r="E782" i="5"/>
  <c r="H782" i="5"/>
  <c r="C762" i="5"/>
  <c r="H762" i="5"/>
  <c r="D762" i="5"/>
  <c r="E762" i="5"/>
  <c r="G762" i="5"/>
  <c r="C735" i="5"/>
  <c r="E735" i="5"/>
  <c r="H735" i="5"/>
  <c r="D735" i="5"/>
  <c r="G735" i="5"/>
  <c r="C708" i="5"/>
  <c r="E708" i="5"/>
  <c r="D708" i="5"/>
  <c r="G708" i="5"/>
  <c r="H708" i="5"/>
  <c r="C681" i="5"/>
  <c r="E681" i="5"/>
  <c r="D681" i="5"/>
  <c r="G681" i="5"/>
  <c r="H681" i="5"/>
  <c r="C654" i="5"/>
  <c r="E654" i="5"/>
  <c r="D654" i="5"/>
  <c r="G654" i="5"/>
  <c r="H654" i="5"/>
  <c r="C616" i="5"/>
  <c r="H616" i="5"/>
  <c r="E616" i="5"/>
  <c r="G616" i="5"/>
  <c r="D616" i="5"/>
  <c r="G550" i="5"/>
  <c r="C550" i="5"/>
  <c r="E550" i="5"/>
  <c r="H550" i="5"/>
  <c r="D550" i="5"/>
  <c r="E609" i="5"/>
  <c r="C609" i="5"/>
  <c r="H609" i="5"/>
  <c r="D609" i="5"/>
  <c r="G609" i="5"/>
  <c r="G562" i="5"/>
  <c r="E562" i="5"/>
  <c r="H562" i="5"/>
  <c r="C562" i="5"/>
  <c r="D562" i="5"/>
  <c r="H620" i="5"/>
  <c r="E620" i="5"/>
  <c r="D620" i="5"/>
  <c r="G620" i="5"/>
  <c r="C620" i="5"/>
  <c r="G571" i="5"/>
  <c r="E571" i="5"/>
  <c r="D571" i="5"/>
  <c r="H571" i="5"/>
  <c r="C571" i="5"/>
  <c r="G479" i="5"/>
  <c r="E479" i="5"/>
  <c r="C479" i="5"/>
  <c r="D479" i="5"/>
  <c r="H479" i="5"/>
  <c r="C729" i="5"/>
  <c r="H729" i="5"/>
  <c r="G729" i="5"/>
  <c r="D729" i="5"/>
  <c r="E729" i="5"/>
  <c r="C702" i="5"/>
  <c r="H702" i="5"/>
  <c r="G702" i="5"/>
  <c r="D702" i="5"/>
  <c r="E702" i="5"/>
  <c r="C675" i="5"/>
  <c r="H675" i="5"/>
  <c r="G675" i="5"/>
  <c r="D675" i="5"/>
  <c r="E675" i="5"/>
  <c r="C648" i="5"/>
  <c r="H648" i="5"/>
  <c r="G648" i="5"/>
  <c r="D648" i="5"/>
  <c r="E648" i="5"/>
  <c r="C604" i="5"/>
  <c r="H604" i="5"/>
  <c r="D604" i="5"/>
  <c r="G604" i="5"/>
  <c r="E604" i="5"/>
  <c r="G505" i="5"/>
  <c r="C505" i="5"/>
  <c r="D505" i="5"/>
  <c r="H505" i="5"/>
  <c r="E505" i="5"/>
  <c r="D575" i="5"/>
  <c r="E575" i="5"/>
  <c r="G575" i="5"/>
  <c r="H575" i="5"/>
  <c r="C575" i="5"/>
  <c r="D521" i="5"/>
  <c r="E521" i="5"/>
  <c r="G521" i="5"/>
  <c r="C521" i="5"/>
  <c r="H521" i="5"/>
  <c r="D444" i="5"/>
  <c r="H444" i="5"/>
  <c r="E444" i="5"/>
  <c r="G444" i="5"/>
  <c r="C444" i="5"/>
  <c r="D361" i="5"/>
  <c r="G361" i="5"/>
  <c r="C361" i="5"/>
  <c r="E361" i="5"/>
  <c r="H361" i="5"/>
  <c r="C277" i="5"/>
  <c r="E277" i="5"/>
  <c r="H277" i="5"/>
  <c r="D277" i="5"/>
  <c r="G277" i="5"/>
  <c r="D477" i="5"/>
  <c r="H477" i="5"/>
  <c r="G477" i="5"/>
  <c r="C477" i="5"/>
  <c r="E477" i="5"/>
  <c r="G410" i="5"/>
  <c r="E410" i="5"/>
  <c r="C410" i="5"/>
  <c r="D410" i="5"/>
  <c r="H410" i="5"/>
  <c r="D426" i="5"/>
  <c r="H426" i="5"/>
  <c r="E426" i="5"/>
  <c r="C426" i="5"/>
  <c r="G426" i="5"/>
  <c r="H269" i="5"/>
  <c r="G269" i="5"/>
  <c r="D269" i="5"/>
  <c r="C269" i="5"/>
  <c r="E269" i="5"/>
  <c r="G482" i="5"/>
  <c r="C482" i="5"/>
  <c r="E482" i="5"/>
  <c r="H482" i="5"/>
  <c r="D482" i="5"/>
  <c r="G419" i="5"/>
  <c r="E419" i="5"/>
  <c r="C419" i="5"/>
  <c r="D419" i="5"/>
  <c r="H419" i="5"/>
  <c r="D352" i="5"/>
  <c r="G352" i="5"/>
  <c r="C352" i="5"/>
  <c r="E352" i="5"/>
  <c r="H352" i="5"/>
  <c r="D569" i="5"/>
  <c r="H569" i="5"/>
  <c r="E569" i="5"/>
  <c r="G569" i="5"/>
  <c r="C569" i="5"/>
  <c r="D515" i="5"/>
  <c r="C515" i="5"/>
  <c r="G515" i="5"/>
  <c r="H515" i="5"/>
  <c r="E515" i="5"/>
  <c r="G458" i="5"/>
  <c r="C458" i="5"/>
  <c r="D458" i="5"/>
  <c r="H458" i="5"/>
  <c r="E458" i="5"/>
  <c r="E303" i="5"/>
  <c r="G303" i="5"/>
  <c r="H303" i="5"/>
  <c r="C303" i="5"/>
  <c r="D303" i="5"/>
  <c r="D594" i="5"/>
  <c r="E594" i="5"/>
  <c r="G594" i="5"/>
  <c r="C594" i="5"/>
  <c r="H594" i="5"/>
  <c r="D576" i="5"/>
  <c r="C576" i="5"/>
  <c r="E576" i="5"/>
  <c r="H576" i="5"/>
  <c r="G576" i="5"/>
  <c r="D558" i="5"/>
  <c r="G558" i="5"/>
  <c r="H558" i="5"/>
  <c r="C558" i="5"/>
  <c r="E558" i="5"/>
  <c r="D540" i="5"/>
  <c r="E540" i="5"/>
  <c r="G540" i="5"/>
  <c r="H540" i="5"/>
  <c r="C540" i="5"/>
  <c r="D522" i="5"/>
  <c r="E522" i="5"/>
  <c r="H522" i="5"/>
  <c r="G522" i="5"/>
  <c r="C522" i="5"/>
  <c r="D504" i="5"/>
  <c r="E504" i="5"/>
  <c r="H504" i="5"/>
  <c r="C504" i="5"/>
  <c r="G504" i="5"/>
  <c r="D474" i="5"/>
  <c r="E474" i="5"/>
  <c r="G474" i="5"/>
  <c r="C474" i="5"/>
  <c r="H474" i="5"/>
  <c r="D420" i="5"/>
  <c r="E420" i="5"/>
  <c r="C420" i="5"/>
  <c r="G420" i="5"/>
  <c r="H420" i="5"/>
  <c r="D346" i="5"/>
  <c r="C346" i="5"/>
  <c r="G346" i="5"/>
  <c r="E346" i="5"/>
  <c r="H346" i="5"/>
  <c r="E288" i="5"/>
  <c r="C288" i="5"/>
  <c r="G288" i="5"/>
  <c r="H288" i="5"/>
  <c r="D288" i="5"/>
  <c r="D304" i="5"/>
  <c r="G304" i="5"/>
  <c r="H304" i="5"/>
  <c r="C304" i="5"/>
  <c r="E304" i="5"/>
  <c r="E246" i="5"/>
  <c r="C246" i="5"/>
  <c r="H246" i="5"/>
  <c r="D246" i="5"/>
  <c r="G246" i="5"/>
  <c r="D325" i="5"/>
  <c r="G325" i="5"/>
  <c r="C325" i="5"/>
  <c r="H325" i="5"/>
  <c r="E325" i="5"/>
  <c r="D414" i="5"/>
  <c r="H414" i="5"/>
  <c r="C414" i="5"/>
  <c r="E414" i="5"/>
  <c r="G414" i="5"/>
  <c r="G360" i="5"/>
  <c r="H360" i="5"/>
  <c r="D360" i="5"/>
  <c r="C360" i="5"/>
  <c r="E360" i="5"/>
  <c r="C295" i="5"/>
  <c r="E295" i="5"/>
  <c r="D295" i="5"/>
  <c r="G295" i="5"/>
  <c r="H295" i="5"/>
  <c r="E249" i="5"/>
  <c r="G249" i="5"/>
  <c r="D249" i="5"/>
  <c r="C249" i="5"/>
  <c r="H249" i="5"/>
  <c r="D481" i="5"/>
  <c r="E481" i="5"/>
  <c r="G481" i="5"/>
  <c r="H481" i="5"/>
  <c r="C481" i="5"/>
  <c r="G463" i="5"/>
  <c r="D463" i="5"/>
  <c r="E463" i="5"/>
  <c r="H463" i="5"/>
  <c r="C463" i="5"/>
  <c r="G445" i="5"/>
  <c r="D445" i="5"/>
  <c r="C445" i="5"/>
  <c r="E445" i="5"/>
  <c r="H445" i="5"/>
  <c r="G427" i="5"/>
  <c r="D427" i="5"/>
  <c r="C427" i="5"/>
  <c r="E427" i="5"/>
  <c r="H427" i="5"/>
  <c r="G408" i="5"/>
  <c r="E408" i="5"/>
  <c r="C408" i="5"/>
  <c r="D408" i="5"/>
  <c r="H408" i="5"/>
  <c r="G354" i="5"/>
  <c r="D354" i="5"/>
  <c r="H354" i="5"/>
  <c r="C354" i="5"/>
  <c r="E354" i="5"/>
  <c r="E297" i="5"/>
  <c r="C297" i="5"/>
  <c r="G297" i="5"/>
  <c r="H297" i="5"/>
  <c r="D297" i="5"/>
  <c r="E240" i="5"/>
  <c r="G240" i="5"/>
  <c r="D240" i="5"/>
  <c r="C240" i="5"/>
  <c r="H240" i="5"/>
  <c r="E79" i="5"/>
  <c r="G79" i="5"/>
  <c r="D79" i="5"/>
  <c r="G180" i="5"/>
  <c r="D180" i="5"/>
  <c r="E180" i="5"/>
  <c r="G186" i="5"/>
  <c r="E186" i="5"/>
  <c r="D186" i="5"/>
  <c r="G348" i="5"/>
  <c r="H348" i="5"/>
  <c r="C348" i="5"/>
  <c r="D348" i="5"/>
  <c r="E348" i="5"/>
  <c r="E291" i="5"/>
  <c r="H291" i="5"/>
  <c r="C291" i="5"/>
  <c r="D291" i="5"/>
  <c r="G291" i="5"/>
  <c r="E231" i="5"/>
  <c r="G231" i="5"/>
  <c r="H231" i="5"/>
  <c r="D231" i="5"/>
  <c r="C231" i="5"/>
  <c r="E404" i="5"/>
  <c r="C404" i="5"/>
  <c r="G404" i="5"/>
  <c r="H404" i="5"/>
  <c r="D404" i="5"/>
  <c r="E386" i="5"/>
  <c r="G386" i="5"/>
  <c r="H386" i="5"/>
  <c r="C386" i="5"/>
  <c r="D386" i="5"/>
  <c r="E368" i="5"/>
  <c r="G368" i="5"/>
  <c r="C368" i="5"/>
  <c r="D368" i="5"/>
  <c r="H368" i="5"/>
  <c r="H350" i="5"/>
  <c r="E350" i="5"/>
  <c r="G350" i="5"/>
  <c r="C350" i="5"/>
  <c r="D350" i="5"/>
  <c r="H332" i="5"/>
  <c r="E332" i="5"/>
  <c r="D332" i="5"/>
  <c r="G332" i="5"/>
  <c r="C332" i="5"/>
  <c r="H314" i="5"/>
  <c r="E314" i="5"/>
  <c r="C314" i="5"/>
  <c r="D314" i="5"/>
  <c r="G314" i="5"/>
  <c r="H290" i="5"/>
  <c r="G290" i="5"/>
  <c r="D290" i="5"/>
  <c r="E290" i="5"/>
  <c r="C290" i="5"/>
  <c r="H263" i="5"/>
  <c r="D263" i="5"/>
  <c r="E263" i="5"/>
  <c r="C263" i="5"/>
  <c r="G263" i="5"/>
  <c r="H236" i="5"/>
  <c r="D236" i="5"/>
  <c r="E236" i="5"/>
  <c r="C236" i="5"/>
  <c r="G236" i="5"/>
  <c r="D209" i="5"/>
  <c r="E209" i="5"/>
  <c r="G209" i="5"/>
  <c r="G189" i="5"/>
  <c r="D189" i="5"/>
  <c r="E189" i="5"/>
  <c r="D130" i="5"/>
  <c r="G130" i="5"/>
  <c r="E130" i="5"/>
  <c r="E139" i="5"/>
  <c r="D139" i="5"/>
  <c r="G139" i="5"/>
  <c r="D56" i="5"/>
  <c r="E56" i="5"/>
  <c r="G56" i="5"/>
  <c r="D104" i="5"/>
  <c r="E104" i="5"/>
  <c r="G104" i="5"/>
  <c r="C274" i="5"/>
  <c r="H274" i="5"/>
  <c r="D274" i="5"/>
  <c r="E274" i="5"/>
  <c r="G274" i="5"/>
  <c r="C247" i="5"/>
  <c r="H247" i="5"/>
  <c r="D247" i="5"/>
  <c r="E247" i="5"/>
  <c r="G247" i="5"/>
  <c r="C220" i="5"/>
  <c r="H220" i="5"/>
  <c r="D220" i="5"/>
  <c r="E220" i="5"/>
  <c r="G220" i="5"/>
  <c r="D193" i="5"/>
  <c r="E193" i="5"/>
  <c r="G193" i="5"/>
  <c r="D144" i="5"/>
  <c r="G144" i="5"/>
  <c r="E144" i="5"/>
  <c r="G156" i="5"/>
  <c r="D156" i="5"/>
  <c r="E156" i="5"/>
  <c r="D126" i="5"/>
  <c r="E126" i="5"/>
  <c r="G126" i="5"/>
  <c r="F54" i="5"/>
  <c r="E39" i="5"/>
  <c r="D39" i="5"/>
  <c r="G39" i="5"/>
  <c r="E114" i="5"/>
  <c r="D114" i="5"/>
  <c r="G114" i="5"/>
  <c r="D84" i="5"/>
  <c r="E84" i="5"/>
  <c r="G84" i="5"/>
  <c r="D108" i="5"/>
  <c r="E108" i="5"/>
  <c r="G108" i="5"/>
  <c r="G182" i="5"/>
  <c r="E182" i="5"/>
  <c r="D182" i="5"/>
  <c r="G164" i="5"/>
  <c r="D164" i="5"/>
  <c r="E164" i="5"/>
  <c r="E149" i="5"/>
  <c r="D149" i="5"/>
  <c r="G149" i="5"/>
  <c r="D137" i="5"/>
  <c r="E137" i="5"/>
  <c r="G137" i="5"/>
  <c r="E125" i="5"/>
  <c r="D125" i="5"/>
  <c r="G125" i="5"/>
  <c r="E113" i="5"/>
  <c r="G113" i="5"/>
  <c r="D113" i="5"/>
  <c r="E101" i="5"/>
  <c r="G101" i="5"/>
  <c r="D101" i="5"/>
  <c r="D60" i="5"/>
  <c r="E60" i="5"/>
  <c r="G60" i="5"/>
  <c r="D36" i="5"/>
  <c r="E36" i="5"/>
  <c r="G36" i="5"/>
  <c r="F130" i="5"/>
  <c r="D77" i="5"/>
  <c r="G77" i="5"/>
  <c r="E77" i="5"/>
  <c r="D53" i="5"/>
  <c r="G53" i="5"/>
  <c r="E53" i="5"/>
  <c r="G98" i="5"/>
  <c r="D98" i="5"/>
  <c r="E98" i="5"/>
  <c r="G86" i="5"/>
  <c r="E86" i="5"/>
  <c r="D86" i="5"/>
  <c r="G74" i="5"/>
  <c r="E74" i="5"/>
  <c r="D74" i="5"/>
  <c r="G62" i="5"/>
  <c r="E62" i="5"/>
  <c r="D62" i="5"/>
  <c r="G50" i="5"/>
  <c r="E50" i="5"/>
  <c r="D50" i="5"/>
  <c r="E38" i="5"/>
  <c r="G38" i="5"/>
  <c r="D38" i="5"/>
  <c r="F85" i="5"/>
  <c r="F61" i="5"/>
  <c r="F37" i="5"/>
  <c r="C756" i="5"/>
  <c r="H756" i="5"/>
  <c r="G756" i="5"/>
  <c r="D756" i="5"/>
  <c r="E756" i="5"/>
  <c r="C980" i="5"/>
  <c r="H980" i="5"/>
  <c r="D980" i="5"/>
  <c r="E980" i="5"/>
  <c r="G980" i="5"/>
  <c r="C908" i="5"/>
  <c r="D908" i="5"/>
  <c r="E908" i="5"/>
  <c r="G908" i="5"/>
  <c r="H908" i="5"/>
  <c r="D787" i="5"/>
  <c r="E787" i="5"/>
  <c r="C787" i="5"/>
  <c r="G787" i="5"/>
  <c r="H787" i="5"/>
  <c r="G532" i="5"/>
  <c r="C532" i="5"/>
  <c r="D532" i="5"/>
  <c r="E532" i="5"/>
  <c r="H532" i="5"/>
  <c r="H748" i="5"/>
  <c r="G748" i="5"/>
  <c r="C748" i="5"/>
  <c r="D748" i="5"/>
  <c r="E748" i="5"/>
  <c r="E860" i="5"/>
  <c r="G860" i="5"/>
  <c r="H860" i="5"/>
  <c r="C860" i="5"/>
  <c r="D860" i="5"/>
  <c r="C771" i="5"/>
  <c r="H771" i="5"/>
  <c r="E771" i="5"/>
  <c r="D771" i="5"/>
  <c r="G771" i="5"/>
  <c r="C636" i="5"/>
  <c r="E636" i="5"/>
  <c r="G636" i="5"/>
  <c r="H636" i="5"/>
  <c r="D636" i="5"/>
  <c r="G589" i="5"/>
  <c r="E589" i="5"/>
  <c r="H589" i="5"/>
  <c r="C589" i="5"/>
  <c r="D589" i="5"/>
  <c r="C711" i="5"/>
  <c r="H711" i="5"/>
  <c r="G711" i="5"/>
  <c r="E711" i="5"/>
  <c r="D711" i="5"/>
  <c r="D545" i="5"/>
  <c r="H545" i="5"/>
  <c r="E545" i="5"/>
  <c r="C545" i="5"/>
  <c r="G545" i="5"/>
  <c r="D391" i="5"/>
  <c r="C391" i="5"/>
  <c r="G391" i="5"/>
  <c r="H391" i="5"/>
  <c r="E391" i="5"/>
  <c r="D379" i="5"/>
  <c r="C379" i="5"/>
  <c r="E379" i="5"/>
  <c r="G379" i="5"/>
  <c r="H379" i="5"/>
  <c r="D587" i="5"/>
  <c r="H587" i="5"/>
  <c r="C587" i="5"/>
  <c r="G587" i="5"/>
  <c r="E587" i="5"/>
  <c r="E201" i="5"/>
  <c r="D201" i="5"/>
  <c r="G201" i="5"/>
  <c r="G546" i="5"/>
  <c r="D546" i="5"/>
  <c r="E546" i="5"/>
  <c r="H546" i="5"/>
  <c r="C546" i="5"/>
  <c r="G510" i="5"/>
  <c r="H510" i="5"/>
  <c r="C510" i="5"/>
  <c r="D510" i="5"/>
  <c r="E510" i="5"/>
  <c r="C301" i="5"/>
  <c r="H301" i="5"/>
  <c r="E301" i="5"/>
  <c r="G301" i="5"/>
  <c r="D301" i="5"/>
  <c r="C241" i="5"/>
  <c r="H241" i="5"/>
  <c r="E241" i="5"/>
  <c r="D241" i="5"/>
  <c r="G241" i="5"/>
  <c r="E255" i="5"/>
  <c r="C255" i="5"/>
  <c r="D255" i="5"/>
  <c r="G255" i="5"/>
  <c r="H255" i="5"/>
  <c r="G433" i="5"/>
  <c r="H433" i="5"/>
  <c r="C433" i="5"/>
  <c r="D433" i="5"/>
  <c r="E433" i="5"/>
  <c r="G177" i="5"/>
  <c r="E177" i="5"/>
  <c r="D177" i="5"/>
  <c r="H392" i="5"/>
  <c r="D392" i="5"/>
  <c r="C392" i="5"/>
  <c r="E392" i="5"/>
  <c r="G392" i="5"/>
  <c r="C229" i="5"/>
  <c r="H229" i="5"/>
  <c r="G229" i="5"/>
  <c r="D229" i="5"/>
  <c r="E229" i="5"/>
  <c r="G174" i="5"/>
  <c r="D174" i="5"/>
  <c r="E174" i="5"/>
  <c r="G783" i="5"/>
  <c r="E783" i="5"/>
  <c r="C783" i="5"/>
  <c r="D783" i="5"/>
  <c r="H783" i="5"/>
  <c r="C732" i="5"/>
  <c r="H732" i="5"/>
  <c r="E732" i="5"/>
  <c r="D732" i="5"/>
  <c r="G732" i="5"/>
  <c r="E710" i="5"/>
  <c r="C710" i="5"/>
  <c r="H710" i="5"/>
  <c r="D710" i="5"/>
  <c r="G710" i="5"/>
  <c r="H769" i="5"/>
  <c r="D769" i="5"/>
  <c r="G769" i="5"/>
  <c r="C769" i="5"/>
  <c r="E769" i="5"/>
  <c r="C678" i="5"/>
  <c r="H678" i="5"/>
  <c r="E678" i="5"/>
  <c r="D678" i="5"/>
  <c r="G678" i="5"/>
  <c r="G559" i="5"/>
  <c r="C559" i="5"/>
  <c r="D559" i="5"/>
  <c r="E559" i="5"/>
  <c r="H559" i="5"/>
  <c r="E737" i="5"/>
  <c r="C737" i="5"/>
  <c r="H737" i="5"/>
  <c r="D737" i="5"/>
  <c r="G737" i="5"/>
  <c r="G879" i="5"/>
  <c r="D879" i="5"/>
  <c r="E879" i="5"/>
  <c r="H879" i="5"/>
  <c r="C879" i="5"/>
  <c r="G906" i="5"/>
  <c r="D906" i="5"/>
  <c r="E906" i="5"/>
  <c r="H906" i="5"/>
  <c r="C906" i="5"/>
  <c r="G933" i="5"/>
  <c r="D933" i="5"/>
  <c r="E933" i="5"/>
  <c r="H933" i="5"/>
  <c r="C933" i="5"/>
  <c r="G978" i="5"/>
  <c r="D978" i="5"/>
  <c r="E978" i="5"/>
  <c r="H978" i="5"/>
  <c r="C978" i="5"/>
  <c r="D1000" i="5"/>
  <c r="E1000" i="5"/>
  <c r="G1000" i="5"/>
  <c r="H1000" i="5"/>
  <c r="C1000" i="5"/>
  <c r="D1018" i="5"/>
  <c r="E1018" i="5"/>
  <c r="G1018" i="5"/>
  <c r="H1018" i="5"/>
  <c r="C1018" i="5"/>
  <c r="C989" i="5"/>
  <c r="H989" i="5"/>
  <c r="E989" i="5"/>
  <c r="G989" i="5"/>
  <c r="D989" i="5"/>
  <c r="C971" i="5"/>
  <c r="D971" i="5"/>
  <c r="G971" i="5"/>
  <c r="H971" i="5"/>
  <c r="E971" i="5"/>
  <c r="C953" i="5"/>
  <c r="D953" i="5"/>
  <c r="G953" i="5"/>
  <c r="H953" i="5"/>
  <c r="E953" i="5"/>
  <c r="C935" i="5"/>
  <c r="D935" i="5"/>
  <c r="E935" i="5"/>
  <c r="G935" i="5"/>
  <c r="H935" i="5"/>
  <c r="C917" i="5"/>
  <c r="D917" i="5"/>
  <c r="E917" i="5"/>
  <c r="G917" i="5"/>
  <c r="H917" i="5"/>
  <c r="C899" i="5"/>
  <c r="D899" i="5"/>
  <c r="E899" i="5"/>
  <c r="G899" i="5"/>
  <c r="H899" i="5"/>
  <c r="C881" i="5"/>
  <c r="D881" i="5"/>
  <c r="E881" i="5"/>
  <c r="G881" i="5"/>
  <c r="H881" i="5"/>
  <c r="C863" i="5"/>
  <c r="D863" i="5"/>
  <c r="E863" i="5"/>
  <c r="G863" i="5"/>
  <c r="H863" i="5"/>
  <c r="D814" i="5"/>
  <c r="E814" i="5"/>
  <c r="C814" i="5"/>
  <c r="G814" i="5"/>
  <c r="H814" i="5"/>
  <c r="E767" i="5"/>
  <c r="G767" i="5"/>
  <c r="D767" i="5"/>
  <c r="C767" i="5"/>
  <c r="H767" i="5"/>
  <c r="E686" i="5"/>
  <c r="G686" i="5"/>
  <c r="D686" i="5"/>
  <c r="H686" i="5"/>
  <c r="C686" i="5"/>
  <c r="E627" i="5"/>
  <c r="C627" i="5"/>
  <c r="H627" i="5"/>
  <c r="D627" i="5"/>
  <c r="G627" i="5"/>
  <c r="H706" i="5"/>
  <c r="G706" i="5"/>
  <c r="D706" i="5"/>
  <c r="C706" i="5"/>
  <c r="E706" i="5"/>
  <c r="H652" i="5"/>
  <c r="G652" i="5"/>
  <c r="D652" i="5"/>
  <c r="C652" i="5"/>
  <c r="E652" i="5"/>
  <c r="E695" i="5"/>
  <c r="G695" i="5"/>
  <c r="C695" i="5"/>
  <c r="D695" i="5"/>
  <c r="H695" i="5"/>
  <c r="E615" i="5"/>
  <c r="C615" i="5"/>
  <c r="D615" i="5"/>
  <c r="G615" i="5"/>
  <c r="H615" i="5"/>
  <c r="C669" i="5"/>
  <c r="H669" i="5"/>
  <c r="E669" i="5"/>
  <c r="D669" i="5"/>
  <c r="G669" i="5"/>
  <c r="C628" i="5"/>
  <c r="H628" i="5"/>
  <c r="E628" i="5"/>
  <c r="D628" i="5"/>
  <c r="G628" i="5"/>
  <c r="D835" i="5"/>
  <c r="H835" i="5"/>
  <c r="G835" i="5"/>
  <c r="C835" i="5"/>
  <c r="E835" i="5"/>
  <c r="D781" i="5"/>
  <c r="H781" i="5"/>
  <c r="G781" i="5"/>
  <c r="C781" i="5"/>
  <c r="E781" i="5"/>
  <c r="E716" i="5"/>
  <c r="G716" i="5"/>
  <c r="C716" i="5"/>
  <c r="D716" i="5"/>
  <c r="H716" i="5"/>
  <c r="E635" i="5"/>
  <c r="G635" i="5"/>
  <c r="C635" i="5"/>
  <c r="D635" i="5"/>
  <c r="H635" i="5"/>
  <c r="G455" i="5"/>
  <c r="E455" i="5"/>
  <c r="C455" i="5"/>
  <c r="D455" i="5"/>
  <c r="H455" i="5"/>
  <c r="D518" i="5"/>
  <c r="H518" i="5"/>
  <c r="C518" i="5"/>
  <c r="E518" i="5"/>
  <c r="G518" i="5"/>
  <c r="H851" i="5"/>
  <c r="C851" i="5"/>
  <c r="D851" i="5"/>
  <c r="E851" i="5"/>
  <c r="G851" i="5"/>
  <c r="D833" i="5"/>
  <c r="C833" i="5"/>
  <c r="E833" i="5"/>
  <c r="G833" i="5"/>
  <c r="H833" i="5"/>
  <c r="D815" i="5"/>
  <c r="E815" i="5"/>
  <c r="G815" i="5"/>
  <c r="H815" i="5"/>
  <c r="C815" i="5"/>
  <c r="D797" i="5"/>
  <c r="H797" i="5"/>
  <c r="C797" i="5"/>
  <c r="E797" i="5"/>
  <c r="G797" i="5"/>
  <c r="D779" i="5"/>
  <c r="C779" i="5"/>
  <c r="E779" i="5"/>
  <c r="G779" i="5"/>
  <c r="H779" i="5"/>
  <c r="H754" i="5"/>
  <c r="E754" i="5"/>
  <c r="C754" i="5"/>
  <c r="D754" i="5"/>
  <c r="G754" i="5"/>
  <c r="H727" i="5"/>
  <c r="D727" i="5"/>
  <c r="G727" i="5"/>
  <c r="C727" i="5"/>
  <c r="E727" i="5"/>
  <c r="H700" i="5"/>
  <c r="D700" i="5"/>
  <c r="C700" i="5"/>
  <c r="E700" i="5"/>
  <c r="G700" i="5"/>
  <c r="H673" i="5"/>
  <c r="D673" i="5"/>
  <c r="C673" i="5"/>
  <c r="E673" i="5"/>
  <c r="G673" i="5"/>
  <c r="H646" i="5"/>
  <c r="D646" i="5"/>
  <c r="C646" i="5"/>
  <c r="E646" i="5"/>
  <c r="G646" i="5"/>
  <c r="C607" i="5"/>
  <c r="H607" i="5"/>
  <c r="E607" i="5"/>
  <c r="G607" i="5"/>
  <c r="D607" i="5"/>
  <c r="G523" i="5"/>
  <c r="C523" i="5"/>
  <c r="D523" i="5"/>
  <c r="H523" i="5"/>
  <c r="E523" i="5"/>
  <c r="H608" i="5"/>
  <c r="E608" i="5"/>
  <c r="G608" i="5"/>
  <c r="C608" i="5"/>
  <c r="D608" i="5"/>
  <c r="G547" i="5"/>
  <c r="E547" i="5"/>
  <c r="C547" i="5"/>
  <c r="D547" i="5"/>
  <c r="H547" i="5"/>
  <c r="E612" i="5"/>
  <c r="C612" i="5"/>
  <c r="G612" i="5"/>
  <c r="H612" i="5"/>
  <c r="D612" i="5"/>
  <c r="G556" i="5"/>
  <c r="E556" i="5"/>
  <c r="C556" i="5"/>
  <c r="H556" i="5"/>
  <c r="D556" i="5"/>
  <c r="G416" i="5"/>
  <c r="E416" i="5"/>
  <c r="C416" i="5"/>
  <c r="D416" i="5"/>
  <c r="H416" i="5"/>
  <c r="H721" i="5"/>
  <c r="G721" i="5"/>
  <c r="E721" i="5"/>
  <c r="C721" i="5"/>
  <c r="D721" i="5"/>
  <c r="H694" i="5"/>
  <c r="G694" i="5"/>
  <c r="E694" i="5"/>
  <c r="C694" i="5"/>
  <c r="D694" i="5"/>
  <c r="H667" i="5"/>
  <c r="G667" i="5"/>
  <c r="E667" i="5"/>
  <c r="C667" i="5"/>
  <c r="D667" i="5"/>
  <c r="H640" i="5"/>
  <c r="G640" i="5"/>
  <c r="E640" i="5"/>
  <c r="C640" i="5"/>
  <c r="D640" i="5"/>
  <c r="C595" i="5"/>
  <c r="H595" i="5"/>
  <c r="D595" i="5"/>
  <c r="G595" i="5"/>
  <c r="E595" i="5"/>
  <c r="G485" i="5"/>
  <c r="C485" i="5"/>
  <c r="D485" i="5"/>
  <c r="H485" i="5"/>
  <c r="E485" i="5"/>
  <c r="D566" i="5"/>
  <c r="E566" i="5"/>
  <c r="H566" i="5"/>
  <c r="C566" i="5"/>
  <c r="G566" i="5"/>
  <c r="D512" i="5"/>
  <c r="E512" i="5"/>
  <c r="G512" i="5"/>
  <c r="C512" i="5"/>
  <c r="H512" i="5"/>
  <c r="G440" i="5"/>
  <c r="C440" i="5"/>
  <c r="E440" i="5"/>
  <c r="H440" i="5"/>
  <c r="D440" i="5"/>
  <c r="D355" i="5"/>
  <c r="C355" i="5"/>
  <c r="G355" i="5"/>
  <c r="H355" i="5"/>
  <c r="E355" i="5"/>
  <c r="G520" i="5"/>
  <c r="E520" i="5"/>
  <c r="H520" i="5"/>
  <c r="C520" i="5"/>
  <c r="D520" i="5"/>
  <c r="G476" i="5"/>
  <c r="E476" i="5"/>
  <c r="H476" i="5"/>
  <c r="C476" i="5"/>
  <c r="D476" i="5"/>
  <c r="D397" i="5"/>
  <c r="C397" i="5"/>
  <c r="H397" i="5"/>
  <c r="E397" i="5"/>
  <c r="G397" i="5"/>
  <c r="G422" i="5"/>
  <c r="C422" i="5"/>
  <c r="D422" i="5"/>
  <c r="E422" i="5"/>
  <c r="H422" i="5"/>
  <c r="D160" i="5"/>
  <c r="G160" i="5"/>
  <c r="E160" i="5"/>
  <c r="D468" i="5"/>
  <c r="H468" i="5"/>
  <c r="E468" i="5"/>
  <c r="G468" i="5"/>
  <c r="C468" i="5"/>
  <c r="D400" i="5"/>
  <c r="G400" i="5"/>
  <c r="C400" i="5"/>
  <c r="E400" i="5"/>
  <c r="H400" i="5"/>
  <c r="D328" i="5"/>
  <c r="C328" i="5"/>
  <c r="E328" i="5"/>
  <c r="G328" i="5"/>
  <c r="H328" i="5"/>
  <c r="D560" i="5"/>
  <c r="H560" i="5"/>
  <c r="C560" i="5"/>
  <c r="G560" i="5"/>
  <c r="E560" i="5"/>
  <c r="D506" i="5"/>
  <c r="C506" i="5"/>
  <c r="G506" i="5"/>
  <c r="H506" i="5"/>
  <c r="E506" i="5"/>
  <c r="D435" i="5"/>
  <c r="H435" i="5"/>
  <c r="E435" i="5"/>
  <c r="C435" i="5"/>
  <c r="G435" i="5"/>
  <c r="E273" i="5"/>
  <c r="C273" i="5"/>
  <c r="H273" i="5"/>
  <c r="D273" i="5"/>
  <c r="G273" i="5"/>
  <c r="G591" i="5"/>
  <c r="D591" i="5"/>
  <c r="C591" i="5"/>
  <c r="H591" i="5"/>
  <c r="E591" i="5"/>
  <c r="G573" i="5"/>
  <c r="D573" i="5"/>
  <c r="E573" i="5"/>
  <c r="H573" i="5"/>
  <c r="C573" i="5"/>
  <c r="G555" i="5"/>
  <c r="D555" i="5"/>
  <c r="C555" i="5"/>
  <c r="E555" i="5"/>
  <c r="H555" i="5"/>
  <c r="G537" i="5"/>
  <c r="D537" i="5"/>
  <c r="C537" i="5"/>
  <c r="H537" i="5"/>
  <c r="E537" i="5"/>
  <c r="G519" i="5"/>
  <c r="H519" i="5"/>
  <c r="C519" i="5"/>
  <c r="D519" i="5"/>
  <c r="E519" i="5"/>
  <c r="G501" i="5"/>
  <c r="H501" i="5"/>
  <c r="C501" i="5"/>
  <c r="D501" i="5"/>
  <c r="E501" i="5"/>
  <c r="D465" i="5"/>
  <c r="H465" i="5"/>
  <c r="C465" i="5"/>
  <c r="E465" i="5"/>
  <c r="G465" i="5"/>
  <c r="D411" i="5"/>
  <c r="E411" i="5"/>
  <c r="C411" i="5"/>
  <c r="G411" i="5"/>
  <c r="H411" i="5"/>
  <c r="G342" i="5"/>
  <c r="H342" i="5"/>
  <c r="D342" i="5"/>
  <c r="E342" i="5"/>
  <c r="C342" i="5"/>
  <c r="C232" i="5"/>
  <c r="H232" i="5"/>
  <c r="E232" i="5"/>
  <c r="D232" i="5"/>
  <c r="G232" i="5"/>
  <c r="C286" i="5"/>
  <c r="E286" i="5"/>
  <c r="H286" i="5"/>
  <c r="D286" i="5"/>
  <c r="G286" i="5"/>
  <c r="H242" i="5"/>
  <c r="G242" i="5"/>
  <c r="D242" i="5"/>
  <c r="C242" i="5"/>
  <c r="E242" i="5"/>
  <c r="D313" i="5"/>
  <c r="G313" i="5"/>
  <c r="E313" i="5"/>
  <c r="H313" i="5"/>
  <c r="C313" i="5"/>
  <c r="D459" i="5"/>
  <c r="H459" i="5"/>
  <c r="E459" i="5"/>
  <c r="G459" i="5"/>
  <c r="C459" i="5"/>
  <c r="D403" i="5"/>
  <c r="G403" i="5"/>
  <c r="C403" i="5"/>
  <c r="E403" i="5"/>
  <c r="H403" i="5"/>
  <c r="D337" i="5"/>
  <c r="C337" i="5"/>
  <c r="H337" i="5"/>
  <c r="E337" i="5"/>
  <c r="G337" i="5"/>
  <c r="H287" i="5"/>
  <c r="D287" i="5"/>
  <c r="E287" i="5"/>
  <c r="C287" i="5"/>
  <c r="G287" i="5"/>
  <c r="E222" i="5"/>
  <c r="G222" i="5"/>
  <c r="C222" i="5"/>
  <c r="D222" i="5"/>
  <c r="H222" i="5"/>
  <c r="G478" i="5"/>
  <c r="H478" i="5"/>
  <c r="C478" i="5"/>
  <c r="D478" i="5"/>
  <c r="E478" i="5"/>
  <c r="G460" i="5"/>
  <c r="H460" i="5"/>
  <c r="C460" i="5"/>
  <c r="D460" i="5"/>
  <c r="E460" i="5"/>
  <c r="G442" i="5"/>
  <c r="C442" i="5"/>
  <c r="E442" i="5"/>
  <c r="H442" i="5"/>
  <c r="D442" i="5"/>
  <c r="G424" i="5"/>
  <c r="D424" i="5"/>
  <c r="E424" i="5"/>
  <c r="H424" i="5"/>
  <c r="C424" i="5"/>
  <c r="G399" i="5"/>
  <c r="E399" i="5"/>
  <c r="H399" i="5"/>
  <c r="C399" i="5"/>
  <c r="D399" i="5"/>
  <c r="G345" i="5"/>
  <c r="D345" i="5"/>
  <c r="C345" i="5"/>
  <c r="H345" i="5"/>
  <c r="E345" i="5"/>
  <c r="H296" i="5"/>
  <c r="D296" i="5"/>
  <c r="E296" i="5"/>
  <c r="C296" i="5"/>
  <c r="G296" i="5"/>
  <c r="E225" i="5"/>
  <c r="G225" i="5"/>
  <c r="C225" i="5"/>
  <c r="H225" i="5"/>
  <c r="D225" i="5"/>
  <c r="E237" i="5"/>
  <c r="C237" i="5"/>
  <c r="H237" i="5"/>
  <c r="D237" i="5"/>
  <c r="G237" i="5"/>
  <c r="C223" i="5"/>
  <c r="H223" i="5"/>
  <c r="E223" i="5"/>
  <c r="G223" i="5"/>
  <c r="D223" i="5"/>
  <c r="D181" i="5"/>
  <c r="G181" i="5"/>
  <c r="E181" i="5"/>
  <c r="G339" i="5"/>
  <c r="H339" i="5"/>
  <c r="C339" i="5"/>
  <c r="D339" i="5"/>
  <c r="E339" i="5"/>
  <c r="E279" i="5"/>
  <c r="C279" i="5"/>
  <c r="D279" i="5"/>
  <c r="H279" i="5"/>
  <c r="G279" i="5"/>
  <c r="E216" i="5"/>
  <c r="G216" i="5"/>
  <c r="C216" i="5"/>
  <c r="D216" i="5"/>
  <c r="H216" i="5"/>
  <c r="H401" i="5"/>
  <c r="G401" i="5"/>
  <c r="D401" i="5"/>
  <c r="E401" i="5"/>
  <c r="C401" i="5"/>
  <c r="H383" i="5"/>
  <c r="G383" i="5"/>
  <c r="D383" i="5"/>
  <c r="E383" i="5"/>
  <c r="C383" i="5"/>
  <c r="H365" i="5"/>
  <c r="D365" i="5"/>
  <c r="G365" i="5"/>
  <c r="C365" i="5"/>
  <c r="E365" i="5"/>
  <c r="C347" i="5"/>
  <c r="H347" i="5"/>
  <c r="E347" i="5"/>
  <c r="G347" i="5"/>
  <c r="D347" i="5"/>
  <c r="C329" i="5"/>
  <c r="H329" i="5"/>
  <c r="D329" i="5"/>
  <c r="G329" i="5"/>
  <c r="E329" i="5"/>
  <c r="C311" i="5"/>
  <c r="H311" i="5"/>
  <c r="E311" i="5"/>
  <c r="G311" i="5"/>
  <c r="D311" i="5"/>
  <c r="C289" i="5"/>
  <c r="G289" i="5"/>
  <c r="E289" i="5"/>
  <c r="H289" i="5"/>
  <c r="D289" i="5"/>
  <c r="C262" i="5"/>
  <c r="E262" i="5"/>
  <c r="D262" i="5"/>
  <c r="G262" i="5"/>
  <c r="H262" i="5"/>
  <c r="C235" i="5"/>
  <c r="E235" i="5"/>
  <c r="H235" i="5"/>
  <c r="G235" i="5"/>
  <c r="D235" i="5"/>
  <c r="E208" i="5"/>
  <c r="D208" i="5"/>
  <c r="G208" i="5"/>
  <c r="D175" i="5"/>
  <c r="E175" i="5"/>
  <c r="G175" i="5"/>
  <c r="D128" i="5"/>
  <c r="E128" i="5"/>
  <c r="G128" i="5"/>
  <c r="E122" i="5"/>
  <c r="G122" i="5"/>
  <c r="D122" i="5"/>
  <c r="F129" i="5"/>
  <c r="E43" i="5"/>
  <c r="D43" i="5"/>
  <c r="G43" i="5"/>
  <c r="H266" i="5"/>
  <c r="G266" i="5"/>
  <c r="C266" i="5"/>
  <c r="D266" i="5"/>
  <c r="E266" i="5"/>
  <c r="H239" i="5"/>
  <c r="G239" i="5"/>
  <c r="C239" i="5"/>
  <c r="E239" i="5"/>
  <c r="D239" i="5"/>
  <c r="G212" i="5"/>
  <c r="D212" i="5"/>
  <c r="E212" i="5"/>
  <c r="D184" i="5"/>
  <c r="E184" i="5"/>
  <c r="G184" i="5"/>
  <c r="G119" i="5"/>
  <c r="D119" i="5"/>
  <c r="E119" i="5"/>
  <c r="E83" i="5"/>
  <c r="G83" i="5"/>
  <c r="D83" i="5"/>
  <c r="E155" i="5"/>
  <c r="D155" i="5"/>
  <c r="G155" i="5"/>
  <c r="D124" i="5"/>
  <c r="E124" i="5"/>
  <c r="G124" i="5"/>
  <c r="D52" i="5"/>
  <c r="E52" i="5"/>
  <c r="G52" i="5"/>
  <c r="D112" i="5"/>
  <c r="G112" i="5"/>
  <c r="E112" i="5"/>
  <c r="F78" i="5"/>
  <c r="G134" i="5"/>
  <c r="E134" i="5"/>
  <c r="D134" i="5"/>
  <c r="D107" i="5"/>
  <c r="G107" i="5"/>
  <c r="E107" i="5"/>
  <c r="E179" i="5"/>
  <c r="D179" i="5"/>
  <c r="G179" i="5"/>
  <c r="E161" i="5"/>
  <c r="D161" i="5"/>
  <c r="G161" i="5"/>
  <c r="F135" i="5"/>
  <c r="F99" i="5"/>
  <c r="E59" i="5"/>
  <c r="G59" i="5"/>
  <c r="D59" i="5"/>
  <c r="F128" i="5"/>
  <c r="F104" i="5"/>
  <c r="D73" i="5"/>
  <c r="E73" i="5"/>
  <c r="G73" i="5"/>
  <c r="D49" i="5"/>
  <c r="E49" i="5"/>
  <c r="G49" i="5"/>
  <c r="G96" i="5"/>
  <c r="D96" i="5"/>
  <c r="E96" i="5"/>
  <c r="F84" i="5"/>
  <c r="F60" i="5"/>
  <c r="F36" i="5"/>
  <c r="F83" i="5"/>
  <c r="F71" i="5"/>
  <c r="F59" i="5"/>
  <c r="F47" i="5"/>
  <c r="G945" i="5"/>
  <c r="C945" i="5"/>
  <c r="E945" i="5"/>
  <c r="H945" i="5"/>
  <c r="D945" i="5"/>
  <c r="D1009" i="5"/>
  <c r="C1009" i="5"/>
  <c r="E1009" i="5"/>
  <c r="G1009" i="5"/>
  <c r="H1009" i="5"/>
  <c r="C944" i="5"/>
  <c r="D944" i="5"/>
  <c r="G944" i="5"/>
  <c r="H944" i="5"/>
  <c r="E944" i="5"/>
  <c r="D841" i="5"/>
  <c r="E841" i="5"/>
  <c r="C841" i="5"/>
  <c r="G841" i="5"/>
  <c r="H841" i="5"/>
  <c r="H679" i="5"/>
  <c r="G679" i="5"/>
  <c r="D679" i="5"/>
  <c r="C679" i="5"/>
  <c r="E679" i="5"/>
  <c r="E653" i="5"/>
  <c r="G653" i="5"/>
  <c r="C653" i="5"/>
  <c r="D653" i="5"/>
  <c r="H653" i="5"/>
  <c r="D808" i="5"/>
  <c r="H808" i="5"/>
  <c r="G808" i="5"/>
  <c r="C808" i="5"/>
  <c r="E808" i="5"/>
  <c r="G565" i="5"/>
  <c r="E565" i="5"/>
  <c r="C565" i="5"/>
  <c r="D565" i="5"/>
  <c r="H565" i="5"/>
  <c r="D788" i="5"/>
  <c r="E788" i="5"/>
  <c r="G788" i="5"/>
  <c r="H788" i="5"/>
  <c r="C788" i="5"/>
  <c r="C717" i="5"/>
  <c r="E717" i="5"/>
  <c r="G717" i="5"/>
  <c r="H717" i="5"/>
  <c r="D717" i="5"/>
  <c r="E618" i="5"/>
  <c r="C618" i="5"/>
  <c r="H618" i="5"/>
  <c r="D618" i="5"/>
  <c r="G618" i="5"/>
  <c r="C738" i="5"/>
  <c r="H738" i="5"/>
  <c r="G738" i="5"/>
  <c r="D738" i="5"/>
  <c r="E738" i="5"/>
  <c r="C657" i="5"/>
  <c r="H657" i="5"/>
  <c r="D657" i="5"/>
  <c r="E657" i="5"/>
  <c r="G657" i="5"/>
  <c r="D489" i="5"/>
  <c r="E489" i="5"/>
  <c r="G489" i="5"/>
  <c r="H489" i="5"/>
  <c r="C489" i="5"/>
  <c r="G493" i="5"/>
  <c r="E493" i="5"/>
  <c r="H493" i="5"/>
  <c r="C493" i="5"/>
  <c r="D493" i="5"/>
  <c r="G508" i="5"/>
  <c r="D508" i="5"/>
  <c r="E508" i="5"/>
  <c r="C508" i="5"/>
  <c r="H508" i="5"/>
  <c r="D533" i="5"/>
  <c r="H533" i="5"/>
  <c r="C533" i="5"/>
  <c r="G533" i="5"/>
  <c r="E533" i="5"/>
  <c r="G582" i="5"/>
  <c r="D582" i="5"/>
  <c r="C582" i="5"/>
  <c r="E582" i="5"/>
  <c r="H582" i="5"/>
  <c r="G492" i="5"/>
  <c r="H492" i="5"/>
  <c r="C492" i="5"/>
  <c r="D492" i="5"/>
  <c r="E492" i="5"/>
  <c r="H224" i="5"/>
  <c r="G224" i="5"/>
  <c r="D224" i="5"/>
  <c r="C224" i="5"/>
  <c r="E224" i="5"/>
  <c r="G306" i="5"/>
  <c r="H306" i="5"/>
  <c r="D306" i="5"/>
  <c r="C306" i="5"/>
  <c r="E306" i="5"/>
  <c r="G451" i="5"/>
  <c r="D451" i="5"/>
  <c r="E451" i="5"/>
  <c r="H451" i="5"/>
  <c r="C451" i="5"/>
  <c r="E267" i="5"/>
  <c r="G267" i="5"/>
  <c r="D267" i="5"/>
  <c r="C267" i="5"/>
  <c r="H267" i="5"/>
  <c r="E258" i="5"/>
  <c r="G258" i="5"/>
  <c r="C258" i="5"/>
  <c r="D258" i="5"/>
  <c r="H258" i="5"/>
  <c r="C256" i="5"/>
  <c r="H256" i="5"/>
  <c r="G256" i="5"/>
  <c r="D256" i="5"/>
  <c r="E256" i="5"/>
  <c r="E147" i="5"/>
  <c r="G147" i="5"/>
  <c r="D147" i="5"/>
  <c r="E746" i="5"/>
  <c r="G746" i="5"/>
  <c r="C746" i="5"/>
  <c r="D746" i="5"/>
  <c r="H746" i="5"/>
  <c r="G837" i="5"/>
  <c r="E837" i="5"/>
  <c r="C837" i="5"/>
  <c r="D837" i="5"/>
  <c r="H837" i="5"/>
  <c r="H643" i="5"/>
  <c r="G643" i="5"/>
  <c r="D643" i="5"/>
  <c r="C643" i="5"/>
  <c r="E643" i="5"/>
  <c r="G873" i="5"/>
  <c r="C873" i="5"/>
  <c r="D873" i="5"/>
  <c r="E873" i="5"/>
  <c r="H873" i="5"/>
  <c r="E734" i="5"/>
  <c r="G734" i="5"/>
  <c r="C734" i="5"/>
  <c r="H734" i="5"/>
  <c r="D734" i="5"/>
  <c r="C714" i="5"/>
  <c r="H714" i="5"/>
  <c r="E714" i="5"/>
  <c r="D714" i="5"/>
  <c r="G714" i="5"/>
  <c r="E758" i="5"/>
  <c r="G758" i="5"/>
  <c r="D758" i="5"/>
  <c r="C758" i="5"/>
  <c r="H758" i="5"/>
  <c r="E647" i="5"/>
  <c r="C647" i="5"/>
  <c r="D647" i="5"/>
  <c r="G647" i="5"/>
  <c r="H647" i="5"/>
  <c r="C741" i="5"/>
  <c r="H741" i="5"/>
  <c r="E741" i="5"/>
  <c r="D741" i="5"/>
  <c r="G741" i="5"/>
  <c r="G870" i="5"/>
  <c r="D870" i="5"/>
  <c r="E870" i="5"/>
  <c r="H870" i="5"/>
  <c r="C870" i="5"/>
  <c r="G951" i="5"/>
  <c r="D951" i="5"/>
  <c r="E951" i="5"/>
  <c r="H951" i="5"/>
  <c r="C951" i="5"/>
  <c r="D1003" i="5"/>
  <c r="E1003" i="5"/>
  <c r="G1003" i="5"/>
  <c r="H1003" i="5"/>
  <c r="C1003" i="5"/>
  <c r="D1021" i="5"/>
  <c r="C1021" i="5"/>
  <c r="E1021" i="5"/>
  <c r="G1021" i="5"/>
  <c r="H1021" i="5"/>
  <c r="E986" i="5"/>
  <c r="C986" i="5"/>
  <c r="D986" i="5"/>
  <c r="H986" i="5"/>
  <c r="G986" i="5"/>
  <c r="E968" i="5"/>
  <c r="G968" i="5"/>
  <c r="C968" i="5"/>
  <c r="D968" i="5"/>
  <c r="H968" i="5"/>
  <c r="E950" i="5"/>
  <c r="G950" i="5"/>
  <c r="C950" i="5"/>
  <c r="D950" i="5"/>
  <c r="H950" i="5"/>
  <c r="E932" i="5"/>
  <c r="G932" i="5"/>
  <c r="H932" i="5"/>
  <c r="C932" i="5"/>
  <c r="D932" i="5"/>
  <c r="E914" i="5"/>
  <c r="G914" i="5"/>
  <c r="H914" i="5"/>
  <c r="C914" i="5"/>
  <c r="D914" i="5"/>
  <c r="E896" i="5"/>
  <c r="G896" i="5"/>
  <c r="H896" i="5"/>
  <c r="C896" i="5"/>
  <c r="D896" i="5"/>
  <c r="E878" i="5"/>
  <c r="G878" i="5"/>
  <c r="H878" i="5"/>
  <c r="C878" i="5"/>
  <c r="D878" i="5"/>
  <c r="D859" i="5"/>
  <c r="E859" i="5"/>
  <c r="G859" i="5"/>
  <c r="H859" i="5"/>
  <c r="C859" i="5"/>
  <c r="D805" i="5"/>
  <c r="E805" i="5"/>
  <c r="C805" i="5"/>
  <c r="G805" i="5"/>
  <c r="H805" i="5"/>
  <c r="H766" i="5"/>
  <c r="G766" i="5"/>
  <c r="D766" i="5"/>
  <c r="C766" i="5"/>
  <c r="E766" i="5"/>
  <c r="E671" i="5"/>
  <c r="G671" i="5"/>
  <c r="C671" i="5"/>
  <c r="H671" i="5"/>
  <c r="D671" i="5"/>
  <c r="H623" i="5"/>
  <c r="E623" i="5"/>
  <c r="C623" i="5"/>
  <c r="D623" i="5"/>
  <c r="G623" i="5"/>
  <c r="C687" i="5"/>
  <c r="H687" i="5"/>
  <c r="E687" i="5"/>
  <c r="D687" i="5"/>
  <c r="G687" i="5"/>
  <c r="C633" i="5"/>
  <c r="H633" i="5"/>
  <c r="E633" i="5"/>
  <c r="D633" i="5"/>
  <c r="G633" i="5"/>
  <c r="E680" i="5"/>
  <c r="G680" i="5"/>
  <c r="C680" i="5"/>
  <c r="D680" i="5"/>
  <c r="H680" i="5"/>
  <c r="H605" i="5"/>
  <c r="E605" i="5"/>
  <c r="C605" i="5"/>
  <c r="D605" i="5"/>
  <c r="G605" i="5"/>
  <c r="E665" i="5"/>
  <c r="C665" i="5"/>
  <c r="D665" i="5"/>
  <c r="G665" i="5"/>
  <c r="H665" i="5"/>
  <c r="C601" i="5"/>
  <c r="H601" i="5"/>
  <c r="D601" i="5"/>
  <c r="E601" i="5"/>
  <c r="G601" i="5"/>
  <c r="D826" i="5"/>
  <c r="H826" i="5"/>
  <c r="C826" i="5"/>
  <c r="E826" i="5"/>
  <c r="G826" i="5"/>
  <c r="C750" i="5"/>
  <c r="E750" i="5"/>
  <c r="H750" i="5"/>
  <c r="D750" i="5"/>
  <c r="G750" i="5"/>
  <c r="E704" i="5"/>
  <c r="G704" i="5"/>
  <c r="C704" i="5"/>
  <c r="D704" i="5"/>
  <c r="H704" i="5"/>
  <c r="H626" i="5"/>
  <c r="E626" i="5"/>
  <c r="G626" i="5"/>
  <c r="C626" i="5"/>
  <c r="D626" i="5"/>
  <c r="D370" i="5"/>
  <c r="C370" i="5"/>
  <c r="H370" i="5"/>
  <c r="E370" i="5"/>
  <c r="G370" i="5"/>
  <c r="D453" i="5"/>
  <c r="H453" i="5"/>
  <c r="E453" i="5"/>
  <c r="C453" i="5"/>
  <c r="G453" i="5"/>
  <c r="D848" i="5"/>
  <c r="G848" i="5"/>
  <c r="H848" i="5"/>
  <c r="C848" i="5"/>
  <c r="E848" i="5"/>
  <c r="G830" i="5"/>
  <c r="D830" i="5"/>
  <c r="C830" i="5"/>
  <c r="E830" i="5"/>
  <c r="H830" i="5"/>
  <c r="G812" i="5"/>
  <c r="D812" i="5"/>
  <c r="H812" i="5"/>
  <c r="C812" i="5"/>
  <c r="E812" i="5"/>
  <c r="G794" i="5"/>
  <c r="D794" i="5"/>
  <c r="C794" i="5"/>
  <c r="E794" i="5"/>
  <c r="H794" i="5"/>
  <c r="G776" i="5"/>
  <c r="D776" i="5"/>
  <c r="C776" i="5"/>
  <c r="E776" i="5"/>
  <c r="H776" i="5"/>
  <c r="C753" i="5"/>
  <c r="E753" i="5"/>
  <c r="D753" i="5"/>
  <c r="G753" i="5"/>
  <c r="H753" i="5"/>
  <c r="C726" i="5"/>
  <c r="E726" i="5"/>
  <c r="G726" i="5"/>
  <c r="D726" i="5"/>
  <c r="H726" i="5"/>
  <c r="C699" i="5"/>
  <c r="E699" i="5"/>
  <c r="D699" i="5"/>
  <c r="G699" i="5"/>
  <c r="H699" i="5"/>
  <c r="C672" i="5"/>
  <c r="E672" i="5"/>
  <c r="D672" i="5"/>
  <c r="G672" i="5"/>
  <c r="H672" i="5"/>
  <c r="C645" i="5"/>
  <c r="E645" i="5"/>
  <c r="D645" i="5"/>
  <c r="G645" i="5"/>
  <c r="H645" i="5"/>
  <c r="C598" i="5"/>
  <c r="H598" i="5"/>
  <c r="E598" i="5"/>
  <c r="G598" i="5"/>
  <c r="D598" i="5"/>
  <c r="G496" i="5"/>
  <c r="C496" i="5"/>
  <c r="D496" i="5"/>
  <c r="H496" i="5"/>
  <c r="E496" i="5"/>
  <c r="E600" i="5"/>
  <c r="C600" i="5"/>
  <c r="H600" i="5"/>
  <c r="D600" i="5"/>
  <c r="G600" i="5"/>
  <c r="G535" i="5"/>
  <c r="E535" i="5"/>
  <c r="H535" i="5"/>
  <c r="C535" i="5"/>
  <c r="D535" i="5"/>
  <c r="H611" i="5"/>
  <c r="E611" i="5"/>
  <c r="D611" i="5"/>
  <c r="G611" i="5"/>
  <c r="C611" i="5"/>
  <c r="G544" i="5"/>
  <c r="E544" i="5"/>
  <c r="D544" i="5"/>
  <c r="H544" i="5"/>
  <c r="C544" i="5"/>
  <c r="D388" i="5"/>
  <c r="C388" i="5"/>
  <c r="H388" i="5"/>
  <c r="E388" i="5"/>
  <c r="G388" i="5"/>
  <c r="C720" i="5"/>
  <c r="H720" i="5"/>
  <c r="D720" i="5"/>
  <c r="E720" i="5"/>
  <c r="G720" i="5"/>
  <c r="C693" i="5"/>
  <c r="H693" i="5"/>
  <c r="D693" i="5"/>
  <c r="E693" i="5"/>
  <c r="G693" i="5"/>
  <c r="C666" i="5"/>
  <c r="H666" i="5"/>
  <c r="D666" i="5"/>
  <c r="E666" i="5"/>
  <c r="G666" i="5"/>
  <c r="C639" i="5"/>
  <c r="H639" i="5"/>
  <c r="D639" i="5"/>
  <c r="E639" i="5"/>
  <c r="G639" i="5"/>
  <c r="D572" i="5"/>
  <c r="H572" i="5"/>
  <c r="E572" i="5"/>
  <c r="C572" i="5"/>
  <c r="G572" i="5"/>
  <c r="G396" i="5"/>
  <c r="D396" i="5"/>
  <c r="H396" i="5"/>
  <c r="C396" i="5"/>
  <c r="E396" i="5"/>
  <c r="D557" i="5"/>
  <c r="E557" i="5"/>
  <c r="C557" i="5"/>
  <c r="G557" i="5"/>
  <c r="H557" i="5"/>
  <c r="D503" i="5"/>
  <c r="E503" i="5"/>
  <c r="G503" i="5"/>
  <c r="H503" i="5"/>
  <c r="C503" i="5"/>
  <c r="D417" i="5"/>
  <c r="H417" i="5"/>
  <c r="E417" i="5"/>
  <c r="G417" i="5"/>
  <c r="C417" i="5"/>
  <c r="G351" i="5"/>
  <c r="H351" i="5"/>
  <c r="D351" i="5"/>
  <c r="E351" i="5"/>
  <c r="C351" i="5"/>
  <c r="G511" i="5"/>
  <c r="E511" i="5"/>
  <c r="H511" i="5"/>
  <c r="C511" i="5"/>
  <c r="D511" i="5"/>
  <c r="G464" i="5"/>
  <c r="C464" i="5"/>
  <c r="H464" i="5"/>
  <c r="D464" i="5"/>
  <c r="E464" i="5"/>
  <c r="D373" i="5"/>
  <c r="G373" i="5"/>
  <c r="H373" i="5"/>
  <c r="C373" i="5"/>
  <c r="E373" i="5"/>
  <c r="G405" i="5"/>
  <c r="D405" i="5"/>
  <c r="C405" i="5"/>
  <c r="E405" i="5"/>
  <c r="H405" i="5"/>
  <c r="G526" i="5"/>
  <c r="D526" i="5"/>
  <c r="E526" i="5"/>
  <c r="H526" i="5"/>
  <c r="C526" i="5"/>
  <c r="G467" i="5"/>
  <c r="D467" i="5"/>
  <c r="E467" i="5"/>
  <c r="C467" i="5"/>
  <c r="H467" i="5"/>
  <c r="G387" i="5"/>
  <c r="D387" i="5"/>
  <c r="H387" i="5"/>
  <c r="C387" i="5"/>
  <c r="E387" i="5"/>
  <c r="G324" i="5"/>
  <c r="H324" i="5"/>
  <c r="D324" i="5"/>
  <c r="C324" i="5"/>
  <c r="E324" i="5"/>
  <c r="D551" i="5"/>
  <c r="H551" i="5"/>
  <c r="C551" i="5"/>
  <c r="E551" i="5"/>
  <c r="G551" i="5"/>
  <c r="D497" i="5"/>
  <c r="C497" i="5"/>
  <c r="G497" i="5"/>
  <c r="H497" i="5"/>
  <c r="E497" i="5"/>
  <c r="G431" i="5"/>
  <c r="C431" i="5"/>
  <c r="D431" i="5"/>
  <c r="E431" i="5"/>
  <c r="H431" i="5"/>
  <c r="E207" i="5"/>
  <c r="G207" i="5"/>
  <c r="D207" i="5"/>
  <c r="G588" i="5"/>
  <c r="D588" i="5"/>
  <c r="E588" i="5"/>
  <c r="C588" i="5"/>
  <c r="H588" i="5"/>
  <c r="G570" i="5"/>
  <c r="H570" i="5"/>
  <c r="C570" i="5"/>
  <c r="D570" i="5"/>
  <c r="E570" i="5"/>
  <c r="G552" i="5"/>
  <c r="C552" i="5"/>
  <c r="E552" i="5"/>
  <c r="H552" i="5"/>
  <c r="D552" i="5"/>
  <c r="G534" i="5"/>
  <c r="D534" i="5"/>
  <c r="E534" i="5"/>
  <c r="C534" i="5"/>
  <c r="H534" i="5"/>
  <c r="C516" i="5"/>
  <c r="E516" i="5"/>
  <c r="G516" i="5"/>
  <c r="D516" i="5"/>
  <c r="H516" i="5"/>
  <c r="C498" i="5"/>
  <c r="E498" i="5"/>
  <c r="G498" i="5"/>
  <c r="D498" i="5"/>
  <c r="H498" i="5"/>
  <c r="D456" i="5"/>
  <c r="E456" i="5"/>
  <c r="H456" i="5"/>
  <c r="C456" i="5"/>
  <c r="G456" i="5"/>
  <c r="D394" i="5"/>
  <c r="G394" i="5"/>
  <c r="E394" i="5"/>
  <c r="C394" i="5"/>
  <c r="H394" i="5"/>
  <c r="D319" i="5"/>
  <c r="C319" i="5"/>
  <c r="G319" i="5"/>
  <c r="H319" i="5"/>
  <c r="E319" i="5"/>
  <c r="D178" i="5"/>
  <c r="G178" i="5"/>
  <c r="E178" i="5"/>
  <c r="C268" i="5"/>
  <c r="H268" i="5"/>
  <c r="E268" i="5"/>
  <c r="D268" i="5"/>
  <c r="G268" i="5"/>
  <c r="E234" i="5"/>
  <c r="G234" i="5"/>
  <c r="C234" i="5"/>
  <c r="D234" i="5"/>
  <c r="H234" i="5"/>
  <c r="H302" i="5"/>
  <c r="G302" i="5"/>
  <c r="E302" i="5"/>
  <c r="D302" i="5"/>
  <c r="C302" i="5"/>
  <c r="D450" i="5"/>
  <c r="H450" i="5"/>
  <c r="C450" i="5"/>
  <c r="G450" i="5"/>
  <c r="E450" i="5"/>
  <c r="G402" i="5"/>
  <c r="H402" i="5"/>
  <c r="C402" i="5"/>
  <c r="D402" i="5"/>
  <c r="E402" i="5"/>
  <c r="G333" i="5"/>
  <c r="H333" i="5"/>
  <c r="D333" i="5"/>
  <c r="C333" i="5"/>
  <c r="E333" i="5"/>
  <c r="E261" i="5"/>
  <c r="G261" i="5"/>
  <c r="C261" i="5"/>
  <c r="H261" i="5"/>
  <c r="D261" i="5"/>
  <c r="E67" i="5"/>
  <c r="D67" i="5"/>
  <c r="G67" i="5"/>
  <c r="E475" i="5"/>
  <c r="G475" i="5"/>
  <c r="C475" i="5"/>
  <c r="D475" i="5"/>
  <c r="H475" i="5"/>
  <c r="D457" i="5"/>
  <c r="E457" i="5"/>
  <c r="G457" i="5"/>
  <c r="H457" i="5"/>
  <c r="C457" i="5"/>
  <c r="D439" i="5"/>
  <c r="C439" i="5"/>
  <c r="E439" i="5"/>
  <c r="H439" i="5"/>
  <c r="G439" i="5"/>
  <c r="D421" i="5"/>
  <c r="G421" i="5"/>
  <c r="H421" i="5"/>
  <c r="C421" i="5"/>
  <c r="E421" i="5"/>
  <c r="G390" i="5"/>
  <c r="C390" i="5"/>
  <c r="D390" i="5"/>
  <c r="E390" i="5"/>
  <c r="H390" i="5"/>
  <c r="G336" i="5"/>
  <c r="D336" i="5"/>
  <c r="E336" i="5"/>
  <c r="H336" i="5"/>
  <c r="C336" i="5"/>
  <c r="C283" i="5"/>
  <c r="H283" i="5"/>
  <c r="E283" i="5"/>
  <c r="D283" i="5"/>
  <c r="G283" i="5"/>
  <c r="E213" i="5"/>
  <c r="G213" i="5"/>
  <c r="D213" i="5"/>
  <c r="H213" i="5"/>
  <c r="C213" i="5"/>
  <c r="H233" i="5"/>
  <c r="G233" i="5"/>
  <c r="D233" i="5"/>
  <c r="C233" i="5"/>
  <c r="E233" i="5"/>
  <c r="E219" i="5"/>
  <c r="C219" i="5"/>
  <c r="G219" i="5"/>
  <c r="H219" i="5"/>
  <c r="D219" i="5"/>
  <c r="G159" i="5"/>
  <c r="D159" i="5"/>
  <c r="E159" i="5"/>
  <c r="G330" i="5"/>
  <c r="H330" i="5"/>
  <c r="D330" i="5"/>
  <c r="E330" i="5"/>
  <c r="C330" i="5"/>
  <c r="H278" i="5"/>
  <c r="D278" i="5"/>
  <c r="C278" i="5"/>
  <c r="E278" i="5"/>
  <c r="G278" i="5"/>
  <c r="E204" i="5"/>
  <c r="G204" i="5"/>
  <c r="D204" i="5"/>
  <c r="C398" i="5"/>
  <c r="H398" i="5"/>
  <c r="E398" i="5"/>
  <c r="D398" i="5"/>
  <c r="G398" i="5"/>
  <c r="C380" i="5"/>
  <c r="E380" i="5"/>
  <c r="D380" i="5"/>
  <c r="G380" i="5"/>
  <c r="H380" i="5"/>
  <c r="E362" i="5"/>
  <c r="C362" i="5"/>
  <c r="H362" i="5"/>
  <c r="D362" i="5"/>
  <c r="G362" i="5"/>
  <c r="E344" i="5"/>
  <c r="C344" i="5"/>
  <c r="H344" i="5"/>
  <c r="D344" i="5"/>
  <c r="G344" i="5"/>
  <c r="E326" i="5"/>
  <c r="C326" i="5"/>
  <c r="D326" i="5"/>
  <c r="G326" i="5"/>
  <c r="H326" i="5"/>
  <c r="E308" i="5"/>
  <c r="C308" i="5"/>
  <c r="H308" i="5"/>
  <c r="D308" i="5"/>
  <c r="G308" i="5"/>
  <c r="H281" i="5"/>
  <c r="D281" i="5"/>
  <c r="E281" i="5"/>
  <c r="G281" i="5"/>
  <c r="C281" i="5"/>
  <c r="H254" i="5"/>
  <c r="D254" i="5"/>
  <c r="C254" i="5"/>
  <c r="E254" i="5"/>
  <c r="G254" i="5"/>
  <c r="H227" i="5"/>
  <c r="D227" i="5"/>
  <c r="C227" i="5"/>
  <c r="G227" i="5"/>
  <c r="E227" i="5"/>
  <c r="D200" i="5"/>
  <c r="G200" i="5"/>
  <c r="E200" i="5"/>
  <c r="D163" i="5"/>
  <c r="G163" i="5"/>
  <c r="E163" i="5"/>
  <c r="D103" i="5"/>
  <c r="E103" i="5"/>
  <c r="G103" i="5"/>
  <c r="D120" i="5"/>
  <c r="G120" i="5"/>
  <c r="E120" i="5"/>
  <c r="G118" i="5"/>
  <c r="D118" i="5"/>
  <c r="E118" i="5"/>
  <c r="D152" i="5"/>
  <c r="E152" i="5"/>
  <c r="G152" i="5"/>
  <c r="E87" i="5"/>
  <c r="G87" i="5"/>
  <c r="D87" i="5"/>
  <c r="C265" i="5"/>
  <c r="H265" i="5"/>
  <c r="G265" i="5"/>
  <c r="D265" i="5"/>
  <c r="E265" i="5"/>
  <c r="C238" i="5"/>
  <c r="H238" i="5"/>
  <c r="E238" i="5"/>
  <c r="G238" i="5"/>
  <c r="D238" i="5"/>
  <c r="E211" i="5"/>
  <c r="G211" i="5"/>
  <c r="D211" i="5"/>
  <c r="D172" i="5"/>
  <c r="E172" i="5"/>
  <c r="G172" i="5"/>
  <c r="D68" i="5"/>
  <c r="E68" i="5"/>
  <c r="G68" i="5"/>
  <c r="D150" i="5"/>
  <c r="E150" i="5"/>
  <c r="G150" i="5"/>
  <c r="E123" i="5"/>
  <c r="G123" i="5"/>
  <c r="D123" i="5"/>
  <c r="F42" i="5"/>
  <c r="E138" i="5"/>
  <c r="D138" i="5"/>
  <c r="G138" i="5"/>
  <c r="G111" i="5"/>
  <c r="E111" i="5"/>
  <c r="D111" i="5"/>
  <c r="E75" i="5"/>
  <c r="G75" i="5"/>
  <c r="D75" i="5"/>
  <c r="D132" i="5"/>
  <c r="G132" i="5"/>
  <c r="E132" i="5"/>
  <c r="D102" i="5"/>
  <c r="E102" i="5"/>
  <c r="G102" i="5"/>
  <c r="E176" i="5"/>
  <c r="D176" i="5"/>
  <c r="G176" i="5"/>
  <c r="D158" i="5"/>
  <c r="E158" i="5"/>
  <c r="G158" i="5"/>
  <c r="G145" i="5"/>
  <c r="D145" i="5"/>
  <c r="E145" i="5"/>
  <c r="D133" i="5"/>
  <c r="G133" i="5"/>
  <c r="E133" i="5"/>
  <c r="G121" i="5"/>
  <c r="D121" i="5"/>
  <c r="E121" i="5"/>
  <c r="D109" i="5"/>
  <c r="G109" i="5"/>
  <c r="E109" i="5"/>
  <c r="F150" i="5"/>
  <c r="F138" i="5"/>
  <c r="F102" i="5"/>
  <c r="F90" i="5"/>
  <c r="D69" i="5"/>
  <c r="G69" i="5"/>
  <c r="E69" i="5"/>
  <c r="D45" i="5"/>
  <c r="G45" i="5"/>
  <c r="E45" i="5"/>
  <c r="G94" i="5"/>
  <c r="D94" i="5"/>
  <c r="E94" i="5"/>
  <c r="G82" i="5"/>
  <c r="E82" i="5"/>
  <c r="D82" i="5"/>
  <c r="G70" i="5"/>
  <c r="E70" i="5"/>
  <c r="D70" i="5"/>
  <c r="G58" i="5"/>
  <c r="E58" i="5"/>
  <c r="D58" i="5"/>
  <c r="G46" i="5"/>
  <c r="E46" i="5"/>
  <c r="D46" i="5"/>
  <c r="C34" i="5"/>
  <c r="C35" i="5" s="1"/>
  <c r="D34" i="5"/>
  <c r="E34" i="5"/>
  <c r="G34" i="5"/>
  <c r="F69" i="5"/>
  <c r="F45" i="5"/>
  <c r="G891" i="5"/>
  <c r="C891" i="5"/>
  <c r="D891" i="5"/>
  <c r="E891" i="5"/>
  <c r="H891" i="5"/>
  <c r="E755" i="5"/>
  <c r="G755" i="5"/>
  <c r="C755" i="5"/>
  <c r="H755" i="5"/>
  <c r="D755" i="5"/>
  <c r="D1027" i="5"/>
  <c r="E1027" i="5"/>
  <c r="G1027" i="5"/>
  <c r="H1027" i="5"/>
  <c r="C1027" i="5"/>
  <c r="C872" i="5"/>
  <c r="D872" i="5"/>
  <c r="E872" i="5"/>
  <c r="G872" i="5"/>
  <c r="H872" i="5"/>
  <c r="H596" i="5"/>
  <c r="E596" i="5"/>
  <c r="C596" i="5"/>
  <c r="D596" i="5"/>
  <c r="G596" i="5"/>
  <c r="C642" i="5"/>
  <c r="H642" i="5"/>
  <c r="E642" i="5"/>
  <c r="D642" i="5"/>
  <c r="G642" i="5"/>
  <c r="E677" i="5"/>
  <c r="G677" i="5"/>
  <c r="C677" i="5"/>
  <c r="D677" i="5"/>
  <c r="H677" i="5"/>
  <c r="D842" i="5"/>
  <c r="E842" i="5"/>
  <c r="G842" i="5"/>
  <c r="H842" i="5"/>
  <c r="C842" i="5"/>
  <c r="C744" i="5"/>
  <c r="E744" i="5"/>
  <c r="G744" i="5"/>
  <c r="D744" i="5"/>
  <c r="H744" i="5"/>
  <c r="G577" i="5"/>
  <c r="C577" i="5"/>
  <c r="E577" i="5"/>
  <c r="H577" i="5"/>
  <c r="D577" i="5"/>
  <c r="D480" i="5"/>
  <c r="E480" i="5"/>
  <c r="C480" i="5"/>
  <c r="G480" i="5"/>
  <c r="H480" i="5"/>
  <c r="C684" i="5"/>
  <c r="H684" i="5"/>
  <c r="D684" i="5"/>
  <c r="E684" i="5"/>
  <c r="G684" i="5"/>
  <c r="D539" i="5"/>
  <c r="E539" i="5"/>
  <c r="H539" i="5"/>
  <c r="C539" i="5"/>
  <c r="G539" i="5"/>
  <c r="G437" i="5"/>
  <c r="E437" i="5"/>
  <c r="C437" i="5"/>
  <c r="D437" i="5"/>
  <c r="H437" i="5"/>
  <c r="G446" i="5"/>
  <c r="E446" i="5"/>
  <c r="C446" i="5"/>
  <c r="H446" i="5"/>
  <c r="D446" i="5"/>
  <c r="D385" i="5"/>
  <c r="G385" i="5"/>
  <c r="E385" i="5"/>
  <c r="C385" i="5"/>
  <c r="H385" i="5"/>
  <c r="G564" i="5"/>
  <c r="D564" i="5"/>
  <c r="C564" i="5"/>
  <c r="H564" i="5"/>
  <c r="E564" i="5"/>
  <c r="D367" i="5"/>
  <c r="G367" i="5"/>
  <c r="E367" i="5"/>
  <c r="C367" i="5"/>
  <c r="H367" i="5"/>
  <c r="H260" i="5"/>
  <c r="G260" i="5"/>
  <c r="D260" i="5"/>
  <c r="C260" i="5"/>
  <c r="E260" i="5"/>
  <c r="D432" i="5"/>
  <c r="H432" i="5"/>
  <c r="E432" i="5"/>
  <c r="G432" i="5"/>
  <c r="C432" i="5"/>
  <c r="G487" i="5"/>
  <c r="D487" i="5"/>
  <c r="E487" i="5"/>
  <c r="C487" i="5"/>
  <c r="H487" i="5"/>
  <c r="G415" i="5"/>
  <c r="C415" i="5"/>
  <c r="D415" i="5"/>
  <c r="E415" i="5"/>
  <c r="H415" i="5"/>
  <c r="G318" i="5"/>
  <c r="D318" i="5"/>
  <c r="C318" i="5"/>
  <c r="E318" i="5"/>
  <c r="H318" i="5"/>
  <c r="E196" i="5"/>
  <c r="G196" i="5"/>
  <c r="D196" i="5"/>
  <c r="E115" i="5"/>
  <c r="D115" i="5"/>
  <c r="G115" i="5"/>
  <c r="C320" i="5"/>
  <c r="H320" i="5"/>
  <c r="D320" i="5"/>
  <c r="E320" i="5"/>
  <c r="G320" i="5"/>
  <c r="D191" i="5"/>
  <c r="E191" i="5"/>
  <c r="G191" i="5"/>
  <c r="G810" i="5"/>
  <c r="E810" i="5"/>
  <c r="C810" i="5"/>
  <c r="D810" i="5"/>
  <c r="H810" i="5"/>
  <c r="E764" i="5"/>
  <c r="C764" i="5"/>
  <c r="D764" i="5"/>
  <c r="G764" i="5"/>
  <c r="H764" i="5"/>
  <c r="G900" i="5"/>
  <c r="C900" i="5"/>
  <c r="D900" i="5"/>
  <c r="E900" i="5"/>
  <c r="H900" i="5"/>
  <c r="G927" i="5"/>
  <c r="C927" i="5"/>
  <c r="D927" i="5"/>
  <c r="E927" i="5"/>
  <c r="H927" i="5"/>
  <c r="C651" i="5"/>
  <c r="H651" i="5"/>
  <c r="E651" i="5"/>
  <c r="D651" i="5"/>
  <c r="G651" i="5"/>
  <c r="G864" i="5"/>
  <c r="C864" i="5"/>
  <c r="D864" i="5"/>
  <c r="E864" i="5"/>
  <c r="H864" i="5"/>
  <c r="E707" i="5"/>
  <c r="G707" i="5"/>
  <c r="C707" i="5"/>
  <c r="D707" i="5"/>
  <c r="H707" i="5"/>
  <c r="H751" i="5"/>
  <c r="D751" i="5"/>
  <c r="C751" i="5"/>
  <c r="E751" i="5"/>
  <c r="G751" i="5"/>
  <c r="H715" i="5"/>
  <c r="G715" i="5"/>
  <c r="D715" i="5"/>
  <c r="E715" i="5"/>
  <c r="C715" i="5"/>
  <c r="C747" i="5"/>
  <c r="H747" i="5"/>
  <c r="G747" i="5"/>
  <c r="E747" i="5"/>
  <c r="D747" i="5"/>
  <c r="G777" i="5"/>
  <c r="E777" i="5"/>
  <c r="C777" i="5"/>
  <c r="H777" i="5"/>
  <c r="D777" i="5"/>
  <c r="G804" i="5"/>
  <c r="E804" i="5"/>
  <c r="C804" i="5"/>
  <c r="H804" i="5"/>
  <c r="D804" i="5"/>
  <c r="G831" i="5"/>
  <c r="E831" i="5"/>
  <c r="C831" i="5"/>
  <c r="H831" i="5"/>
  <c r="D831" i="5"/>
  <c r="G861" i="5"/>
  <c r="D861" i="5"/>
  <c r="E861" i="5"/>
  <c r="H861" i="5"/>
  <c r="C861" i="5"/>
  <c r="G897" i="5"/>
  <c r="D897" i="5"/>
  <c r="E897" i="5"/>
  <c r="H897" i="5"/>
  <c r="C897" i="5"/>
  <c r="G924" i="5"/>
  <c r="D924" i="5"/>
  <c r="E924" i="5"/>
  <c r="H924" i="5"/>
  <c r="C924" i="5"/>
  <c r="G987" i="5"/>
  <c r="D987" i="5"/>
  <c r="H987" i="5"/>
  <c r="C987" i="5"/>
  <c r="E987" i="5"/>
  <c r="D1006" i="5"/>
  <c r="C1006" i="5"/>
  <c r="E1006" i="5"/>
  <c r="G1006" i="5"/>
  <c r="H1006" i="5"/>
  <c r="D1024" i="5"/>
  <c r="C1024" i="5"/>
  <c r="G1024" i="5"/>
  <c r="H1024" i="5"/>
  <c r="E1024" i="5"/>
  <c r="H983" i="5"/>
  <c r="E983" i="5"/>
  <c r="G983" i="5"/>
  <c r="C983" i="5"/>
  <c r="D983" i="5"/>
  <c r="H965" i="5"/>
  <c r="D965" i="5"/>
  <c r="E965" i="5"/>
  <c r="G965" i="5"/>
  <c r="C965" i="5"/>
  <c r="H947" i="5"/>
  <c r="D947" i="5"/>
  <c r="E947" i="5"/>
  <c r="C947" i="5"/>
  <c r="G947" i="5"/>
  <c r="H929" i="5"/>
  <c r="C929" i="5"/>
  <c r="D929" i="5"/>
  <c r="E929" i="5"/>
  <c r="G929" i="5"/>
  <c r="H911" i="5"/>
  <c r="C911" i="5"/>
  <c r="D911" i="5"/>
  <c r="E911" i="5"/>
  <c r="G911" i="5"/>
  <c r="H893" i="5"/>
  <c r="C893" i="5"/>
  <c r="D893" i="5"/>
  <c r="E893" i="5"/>
  <c r="G893" i="5"/>
  <c r="H875" i="5"/>
  <c r="C875" i="5"/>
  <c r="D875" i="5"/>
  <c r="E875" i="5"/>
  <c r="G875" i="5"/>
  <c r="D850" i="5"/>
  <c r="H850" i="5"/>
  <c r="C850" i="5"/>
  <c r="E850" i="5"/>
  <c r="G850" i="5"/>
  <c r="D796" i="5"/>
  <c r="E796" i="5"/>
  <c r="G796" i="5"/>
  <c r="H796" i="5"/>
  <c r="C796" i="5"/>
  <c r="E740" i="5"/>
  <c r="G740" i="5"/>
  <c r="D740" i="5"/>
  <c r="C740" i="5"/>
  <c r="H740" i="5"/>
  <c r="E659" i="5"/>
  <c r="G659" i="5"/>
  <c r="D659" i="5"/>
  <c r="H659" i="5"/>
  <c r="C659" i="5"/>
  <c r="E606" i="5"/>
  <c r="C606" i="5"/>
  <c r="D606" i="5"/>
  <c r="G606" i="5"/>
  <c r="H606" i="5"/>
  <c r="E683" i="5"/>
  <c r="C683" i="5"/>
  <c r="H683" i="5"/>
  <c r="D683" i="5"/>
  <c r="G683" i="5"/>
  <c r="C619" i="5"/>
  <c r="H619" i="5"/>
  <c r="D619" i="5"/>
  <c r="E619" i="5"/>
  <c r="G619" i="5"/>
  <c r="E668" i="5"/>
  <c r="G668" i="5"/>
  <c r="C668" i="5"/>
  <c r="D668" i="5"/>
  <c r="H668" i="5"/>
  <c r="D563" i="5"/>
  <c r="H563" i="5"/>
  <c r="E563" i="5"/>
  <c r="C563" i="5"/>
  <c r="G563" i="5"/>
  <c r="H661" i="5"/>
  <c r="G661" i="5"/>
  <c r="D661" i="5"/>
  <c r="C661" i="5"/>
  <c r="E661" i="5"/>
  <c r="D590" i="5"/>
  <c r="H590" i="5"/>
  <c r="E590" i="5"/>
  <c r="C590" i="5"/>
  <c r="G590" i="5"/>
  <c r="D817" i="5"/>
  <c r="H817" i="5"/>
  <c r="C817" i="5"/>
  <c r="E817" i="5"/>
  <c r="G817" i="5"/>
  <c r="E749" i="5"/>
  <c r="G749" i="5"/>
  <c r="C749" i="5"/>
  <c r="D749" i="5"/>
  <c r="H749" i="5"/>
  <c r="E689" i="5"/>
  <c r="G689" i="5"/>
  <c r="C689" i="5"/>
  <c r="D689" i="5"/>
  <c r="H689" i="5"/>
  <c r="E624" i="5"/>
  <c r="C624" i="5"/>
  <c r="D624" i="5"/>
  <c r="G624" i="5"/>
  <c r="H624" i="5"/>
  <c r="G580" i="5"/>
  <c r="E580" i="5"/>
  <c r="C580" i="5"/>
  <c r="D580" i="5"/>
  <c r="H580" i="5"/>
  <c r="G449" i="5"/>
  <c r="C449" i="5"/>
  <c r="D449" i="5"/>
  <c r="E449" i="5"/>
  <c r="H449" i="5"/>
  <c r="G845" i="5"/>
  <c r="C845" i="5"/>
  <c r="D845" i="5"/>
  <c r="E845" i="5"/>
  <c r="H845" i="5"/>
  <c r="G827" i="5"/>
  <c r="E827" i="5"/>
  <c r="H827" i="5"/>
  <c r="C827" i="5"/>
  <c r="D827" i="5"/>
  <c r="G809" i="5"/>
  <c r="C809" i="5"/>
  <c r="D809" i="5"/>
  <c r="E809" i="5"/>
  <c r="H809" i="5"/>
  <c r="G791" i="5"/>
  <c r="C791" i="5"/>
  <c r="D791" i="5"/>
  <c r="E791" i="5"/>
  <c r="H791" i="5"/>
  <c r="H772" i="5"/>
  <c r="E772" i="5"/>
  <c r="C772" i="5"/>
  <c r="D772" i="5"/>
  <c r="G772" i="5"/>
  <c r="H745" i="5"/>
  <c r="D745" i="5"/>
  <c r="E745" i="5"/>
  <c r="C745" i="5"/>
  <c r="G745" i="5"/>
  <c r="H718" i="5"/>
  <c r="D718" i="5"/>
  <c r="E718" i="5"/>
  <c r="C718" i="5"/>
  <c r="G718" i="5"/>
  <c r="H691" i="5"/>
  <c r="D691" i="5"/>
  <c r="C691" i="5"/>
  <c r="E691" i="5"/>
  <c r="G691" i="5"/>
  <c r="H664" i="5"/>
  <c r="D664" i="5"/>
  <c r="C664" i="5"/>
  <c r="E664" i="5"/>
  <c r="G664" i="5"/>
  <c r="H637" i="5"/>
  <c r="D637" i="5"/>
  <c r="C637" i="5"/>
  <c r="E637" i="5"/>
  <c r="G637" i="5"/>
  <c r="D581" i="5"/>
  <c r="H581" i="5"/>
  <c r="E581" i="5"/>
  <c r="G581" i="5"/>
  <c r="C581" i="5"/>
  <c r="G428" i="5"/>
  <c r="E428" i="5"/>
  <c r="C428" i="5"/>
  <c r="D428" i="5"/>
  <c r="H428" i="5"/>
  <c r="H599" i="5"/>
  <c r="E599" i="5"/>
  <c r="G599" i="5"/>
  <c r="C599" i="5"/>
  <c r="D599" i="5"/>
  <c r="D509" i="5"/>
  <c r="H509" i="5"/>
  <c r="C509" i="5"/>
  <c r="E509" i="5"/>
  <c r="G509" i="5"/>
  <c r="E603" i="5"/>
  <c r="C603" i="5"/>
  <c r="G603" i="5"/>
  <c r="H603" i="5"/>
  <c r="D603" i="5"/>
  <c r="G529" i="5"/>
  <c r="E529" i="5"/>
  <c r="C529" i="5"/>
  <c r="H529" i="5"/>
  <c r="D529" i="5"/>
  <c r="H739" i="5"/>
  <c r="G739" i="5"/>
  <c r="C739" i="5"/>
  <c r="D739" i="5"/>
  <c r="E739" i="5"/>
  <c r="H712" i="5"/>
  <c r="G712" i="5"/>
  <c r="C712" i="5"/>
  <c r="D712" i="5"/>
  <c r="E712" i="5"/>
  <c r="H685" i="5"/>
  <c r="G685" i="5"/>
  <c r="C685" i="5"/>
  <c r="D685" i="5"/>
  <c r="E685" i="5"/>
  <c r="H658" i="5"/>
  <c r="G658" i="5"/>
  <c r="C658" i="5"/>
  <c r="D658" i="5"/>
  <c r="E658" i="5"/>
  <c r="H631" i="5"/>
  <c r="G631" i="5"/>
  <c r="C631" i="5"/>
  <c r="D631" i="5"/>
  <c r="E631" i="5"/>
  <c r="G568" i="5"/>
  <c r="C568" i="5"/>
  <c r="D568" i="5"/>
  <c r="H568" i="5"/>
  <c r="E568" i="5"/>
  <c r="D343" i="5"/>
  <c r="G343" i="5"/>
  <c r="C343" i="5"/>
  <c r="E343" i="5"/>
  <c r="H343" i="5"/>
  <c r="D548" i="5"/>
  <c r="E548" i="5"/>
  <c r="G548" i="5"/>
  <c r="H548" i="5"/>
  <c r="C548" i="5"/>
  <c r="D494" i="5"/>
  <c r="E494" i="5"/>
  <c r="G494" i="5"/>
  <c r="C494" i="5"/>
  <c r="H494" i="5"/>
  <c r="G413" i="5"/>
  <c r="C413" i="5"/>
  <c r="E413" i="5"/>
  <c r="H413" i="5"/>
  <c r="D413" i="5"/>
  <c r="D349" i="5"/>
  <c r="G349" i="5"/>
  <c r="C349" i="5"/>
  <c r="H349" i="5"/>
  <c r="E349" i="5"/>
  <c r="G502" i="5"/>
  <c r="E502" i="5"/>
  <c r="H502" i="5"/>
  <c r="C502" i="5"/>
  <c r="D502" i="5"/>
  <c r="G452" i="5"/>
  <c r="E452" i="5"/>
  <c r="H452" i="5"/>
  <c r="C452" i="5"/>
  <c r="D452" i="5"/>
  <c r="D340" i="5"/>
  <c r="G340" i="5"/>
  <c r="E340" i="5"/>
  <c r="H340" i="5"/>
  <c r="C340" i="5"/>
  <c r="G384" i="5"/>
  <c r="H384" i="5"/>
  <c r="D384" i="5"/>
  <c r="C384" i="5"/>
  <c r="E384" i="5"/>
  <c r="G517" i="5"/>
  <c r="D517" i="5"/>
  <c r="E517" i="5"/>
  <c r="C517" i="5"/>
  <c r="H517" i="5"/>
  <c r="G461" i="5"/>
  <c r="E461" i="5"/>
  <c r="D461" i="5"/>
  <c r="H461" i="5"/>
  <c r="C461" i="5"/>
  <c r="D382" i="5"/>
  <c r="G382" i="5"/>
  <c r="C382" i="5"/>
  <c r="E382" i="5"/>
  <c r="H382" i="5"/>
  <c r="E294" i="5"/>
  <c r="G294" i="5"/>
  <c r="C294" i="5"/>
  <c r="D294" i="5"/>
  <c r="H294" i="5"/>
  <c r="D542" i="5"/>
  <c r="H542" i="5"/>
  <c r="E542" i="5"/>
  <c r="G542" i="5"/>
  <c r="C542" i="5"/>
  <c r="D471" i="5"/>
  <c r="E471" i="5"/>
  <c r="C471" i="5"/>
  <c r="H471" i="5"/>
  <c r="G471" i="5"/>
  <c r="D406" i="5"/>
  <c r="C406" i="5"/>
  <c r="E406" i="5"/>
  <c r="G406" i="5"/>
  <c r="H406" i="5"/>
  <c r="E205" i="5"/>
  <c r="D205" i="5"/>
  <c r="G205" i="5"/>
  <c r="D585" i="5"/>
  <c r="G585" i="5"/>
  <c r="H585" i="5"/>
  <c r="C585" i="5"/>
  <c r="E585" i="5"/>
  <c r="D567" i="5"/>
  <c r="E567" i="5"/>
  <c r="G567" i="5"/>
  <c r="H567" i="5"/>
  <c r="C567" i="5"/>
  <c r="D549" i="5"/>
  <c r="C549" i="5"/>
  <c r="E549" i="5"/>
  <c r="H549" i="5"/>
  <c r="G549" i="5"/>
  <c r="D531" i="5"/>
  <c r="G531" i="5"/>
  <c r="H531" i="5"/>
  <c r="C531" i="5"/>
  <c r="E531" i="5"/>
  <c r="D513" i="5"/>
  <c r="E513" i="5"/>
  <c r="H513" i="5"/>
  <c r="C513" i="5"/>
  <c r="G513" i="5"/>
  <c r="D495" i="5"/>
  <c r="E495" i="5"/>
  <c r="H495" i="5"/>
  <c r="G495" i="5"/>
  <c r="C495" i="5"/>
  <c r="D447" i="5"/>
  <c r="E447" i="5"/>
  <c r="C447" i="5"/>
  <c r="G447" i="5"/>
  <c r="H447" i="5"/>
  <c r="G393" i="5"/>
  <c r="H393" i="5"/>
  <c r="D393" i="5"/>
  <c r="C393" i="5"/>
  <c r="E393" i="5"/>
  <c r="G315" i="5"/>
  <c r="H315" i="5"/>
  <c r="D315" i="5"/>
  <c r="E315" i="5"/>
  <c r="C315" i="5"/>
  <c r="G142" i="5"/>
  <c r="D142" i="5"/>
  <c r="E142" i="5"/>
  <c r="E264" i="5"/>
  <c r="C264" i="5"/>
  <c r="H264" i="5"/>
  <c r="D264" i="5"/>
  <c r="G264" i="5"/>
  <c r="E228" i="5"/>
  <c r="C228" i="5"/>
  <c r="D228" i="5"/>
  <c r="G228" i="5"/>
  <c r="H228" i="5"/>
  <c r="H284" i="5"/>
  <c r="G284" i="5"/>
  <c r="E284" i="5"/>
  <c r="C284" i="5"/>
  <c r="D284" i="5"/>
  <c r="D441" i="5"/>
  <c r="H441" i="5"/>
  <c r="C441" i="5"/>
  <c r="E441" i="5"/>
  <c r="G441" i="5"/>
  <c r="D376" i="5"/>
  <c r="G376" i="5"/>
  <c r="C376" i="5"/>
  <c r="E376" i="5"/>
  <c r="H376" i="5"/>
  <c r="D310" i="5"/>
  <c r="C310" i="5"/>
  <c r="E310" i="5"/>
  <c r="H310" i="5"/>
  <c r="G310" i="5"/>
  <c r="C259" i="5"/>
  <c r="H259" i="5"/>
  <c r="E259" i="5"/>
  <c r="D259" i="5"/>
  <c r="G259" i="5"/>
  <c r="D490" i="5"/>
  <c r="G490" i="5"/>
  <c r="H490" i="5"/>
  <c r="C490" i="5"/>
  <c r="E490" i="5"/>
  <c r="D472" i="5"/>
  <c r="C472" i="5"/>
  <c r="E472" i="5"/>
  <c r="H472" i="5"/>
  <c r="G472" i="5"/>
  <c r="G454" i="5"/>
  <c r="D454" i="5"/>
  <c r="C454" i="5"/>
  <c r="H454" i="5"/>
  <c r="E454" i="5"/>
  <c r="G436" i="5"/>
  <c r="D436" i="5"/>
  <c r="E436" i="5"/>
  <c r="H436" i="5"/>
  <c r="C436" i="5"/>
  <c r="G418" i="5"/>
  <c r="D418" i="5"/>
  <c r="C418" i="5"/>
  <c r="E418" i="5"/>
  <c r="H418" i="5"/>
  <c r="G381" i="5"/>
  <c r="E381" i="5"/>
  <c r="C381" i="5"/>
  <c r="D381" i="5"/>
  <c r="H381" i="5"/>
  <c r="G327" i="5"/>
  <c r="D327" i="5"/>
  <c r="H327" i="5"/>
  <c r="C327" i="5"/>
  <c r="E327" i="5"/>
  <c r="E282" i="5"/>
  <c r="D282" i="5"/>
  <c r="C282" i="5"/>
  <c r="G282" i="5"/>
  <c r="H282" i="5"/>
  <c r="E198" i="5"/>
  <c r="G198" i="5"/>
  <c r="D198" i="5"/>
  <c r="C214" i="5"/>
  <c r="H214" i="5"/>
  <c r="E214" i="5"/>
  <c r="D214" i="5"/>
  <c r="G214" i="5"/>
  <c r="H215" i="5"/>
  <c r="G215" i="5"/>
  <c r="D215" i="5"/>
  <c r="E215" i="5"/>
  <c r="C215" i="5"/>
  <c r="D140" i="5"/>
  <c r="E140" i="5"/>
  <c r="G140" i="5"/>
  <c r="G321" i="5"/>
  <c r="H321" i="5"/>
  <c r="C321" i="5"/>
  <c r="E321" i="5"/>
  <c r="D321" i="5"/>
  <c r="E270" i="5"/>
  <c r="G270" i="5"/>
  <c r="C270" i="5"/>
  <c r="D270" i="5"/>
  <c r="H270" i="5"/>
  <c r="G168" i="5"/>
  <c r="E168" i="5"/>
  <c r="D168" i="5"/>
  <c r="E395" i="5"/>
  <c r="G395" i="5"/>
  <c r="C395" i="5"/>
  <c r="D395" i="5"/>
  <c r="H395" i="5"/>
  <c r="E377" i="5"/>
  <c r="C377" i="5"/>
  <c r="D377" i="5"/>
  <c r="G377" i="5"/>
  <c r="H377" i="5"/>
  <c r="H359" i="5"/>
  <c r="E359" i="5"/>
  <c r="G359" i="5"/>
  <c r="C359" i="5"/>
  <c r="D359" i="5"/>
  <c r="H341" i="5"/>
  <c r="E341" i="5"/>
  <c r="C341" i="5"/>
  <c r="D341" i="5"/>
  <c r="G341" i="5"/>
  <c r="H323" i="5"/>
  <c r="E323" i="5"/>
  <c r="G323" i="5"/>
  <c r="C323" i="5"/>
  <c r="D323" i="5"/>
  <c r="H305" i="5"/>
  <c r="E305" i="5"/>
  <c r="D305" i="5"/>
  <c r="G305" i="5"/>
  <c r="C305" i="5"/>
  <c r="C280" i="5"/>
  <c r="D280" i="5"/>
  <c r="G280" i="5"/>
  <c r="H280" i="5"/>
  <c r="E280" i="5"/>
  <c r="C253" i="5"/>
  <c r="E253" i="5"/>
  <c r="G253" i="5"/>
  <c r="D253" i="5"/>
  <c r="H253" i="5"/>
  <c r="C226" i="5"/>
  <c r="E226" i="5"/>
  <c r="D226" i="5"/>
  <c r="G226" i="5"/>
  <c r="H226" i="5"/>
  <c r="E199" i="5"/>
  <c r="D199" i="5"/>
  <c r="G199" i="5"/>
  <c r="G162" i="5"/>
  <c r="D162" i="5"/>
  <c r="E162" i="5"/>
  <c r="E95" i="5"/>
  <c r="G95" i="5"/>
  <c r="D95" i="5"/>
  <c r="D116" i="5"/>
  <c r="E116" i="5"/>
  <c r="G116" i="5"/>
  <c r="D127" i="5"/>
  <c r="E127" i="5"/>
  <c r="G127" i="5"/>
  <c r="D76" i="5"/>
  <c r="E76" i="5"/>
  <c r="G76" i="5"/>
  <c r="H257" i="5"/>
  <c r="G257" i="5"/>
  <c r="E257" i="5"/>
  <c r="C257" i="5"/>
  <c r="D257" i="5"/>
  <c r="H230" i="5"/>
  <c r="G230" i="5"/>
  <c r="D230" i="5"/>
  <c r="E230" i="5"/>
  <c r="C230" i="5"/>
  <c r="G203" i="5"/>
  <c r="D203" i="5"/>
  <c r="E203" i="5"/>
  <c r="G171" i="5"/>
  <c r="D171" i="5"/>
  <c r="E171" i="5"/>
  <c r="G183" i="5"/>
  <c r="D183" i="5"/>
  <c r="E183" i="5"/>
  <c r="D148" i="5"/>
  <c r="E148" i="5"/>
  <c r="G148" i="5"/>
  <c r="D40" i="5"/>
  <c r="E40" i="5"/>
  <c r="G40" i="5"/>
  <c r="D136" i="5"/>
  <c r="G136" i="5"/>
  <c r="E136" i="5"/>
  <c r="E97" i="5"/>
  <c r="G97" i="5"/>
  <c r="D97" i="5"/>
  <c r="E63" i="5"/>
  <c r="G63" i="5"/>
  <c r="D63" i="5"/>
  <c r="D131" i="5"/>
  <c r="E131" i="5"/>
  <c r="G131" i="5"/>
  <c r="D80" i="5"/>
  <c r="E80" i="5"/>
  <c r="G80" i="5"/>
  <c r="D173" i="5"/>
  <c r="G173" i="5"/>
  <c r="E173" i="5"/>
  <c r="G154" i="5"/>
  <c r="D154" i="5"/>
  <c r="E154" i="5"/>
  <c r="F131" i="5"/>
  <c r="F119" i="5"/>
  <c r="F107" i="5"/>
  <c r="D72" i="5"/>
  <c r="E72" i="5"/>
  <c r="G72" i="5"/>
  <c r="D48" i="5"/>
  <c r="E48" i="5"/>
  <c r="G48" i="5"/>
  <c r="F148" i="5"/>
  <c r="F136" i="5"/>
  <c r="F124" i="5"/>
  <c r="F112" i="5"/>
  <c r="F100" i="5"/>
  <c r="D89" i="5"/>
  <c r="G89" i="5"/>
  <c r="E89" i="5"/>
  <c r="D65" i="5"/>
  <c r="G65" i="5"/>
  <c r="E65" i="5"/>
  <c r="D41" i="5"/>
  <c r="G41" i="5"/>
  <c r="E41" i="5"/>
  <c r="G92" i="5"/>
  <c r="D92" i="5"/>
  <c r="E92" i="5"/>
  <c r="F80" i="5"/>
  <c r="F68" i="5"/>
  <c r="F56" i="5"/>
  <c r="F79" i="5"/>
  <c r="F67" i="5"/>
  <c r="F55" i="5"/>
  <c r="F43" i="5"/>
  <c r="D33" i="5"/>
  <c r="E33" i="5"/>
  <c r="G33" i="5"/>
  <c r="H33" i="5" s="1"/>
  <c r="C36" i="5" l="1"/>
  <c r="H35" i="5"/>
  <c r="H34" i="5"/>
  <c r="C23" i="5"/>
  <c r="H36" i="5" l="1"/>
  <c r="C37" i="5"/>
  <c r="C29" i="5"/>
  <c r="C27" i="5"/>
  <c r="C38" i="5" l="1"/>
  <c r="H37" i="5"/>
  <c r="C39" i="5" l="1"/>
  <c r="H38" i="5"/>
  <c r="H39" i="5" l="1"/>
  <c r="C40" i="5"/>
  <c r="H40" i="5" l="1"/>
  <c r="C41" i="5"/>
  <c r="C42" i="5" l="1"/>
  <c r="H41" i="5"/>
  <c r="C43" i="5" l="1"/>
  <c r="H42" i="5"/>
  <c r="C44" i="5" l="1"/>
  <c r="H43" i="5"/>
  <c r="H44" i="5" l="1"/>
  <c r="C45" i="5"/>
  <c r="H45" i="5" l="1"/>
  <c r="C46" i="5"/>
  <c r="H46" i="5" l="1"/>
  <c r="C47" i="5"/>
  <c r="H47" i="5" l="1"/>
  <c r="C48" i="5"/>
  <c r="C49" i="5" l="1"/>
  <c r="H48" i="5"/>
  <c r="C50" i="5" l="1"/>
  <c r="H49" i="5"/>
  <c r="C51" i="5" l="1"/>
  <c r="H50" i="5"/>
  <c r="H51" i="5" l="1"/>
  <c r="C52" i="5"/>
  <c r="H52" i="5" l="1"/>
  <c r="C53" i="5"/>
  <c r="C54" i="5" l="1"/>
  <c r="H53" i="5"/>
  <c r="C55" i="5" l="1"/>
  <c r="H54" i="5"/>
  <c r="H55" i="5" l="1"/>
  <c r="C56" i="5"/>
  <c r="C57" i="5" l="1"/>
  <c r="H56" i="5"/>
  <c r="C58" i="5" l="1"/>
  <c r="H57" i="5"/>
  <c r="H58" i="5" l="1"/>
  <c r="C59" i="5"/>
  <c r="C60" i="5" l="1"/>
  <c r="H59" i="5"/>
  <c r="C61" i="5" l="1"/>
  <c r="H60" i="5"/>
  <c r="C62" i="5" l="1"/>
  <c r="H61" i="5"/>
  <c r="C63" i="5" l="1"/>
  <c r="H62" i="5"/>
  <c r="C64" i="5" l="1"/>
  <c r="H63" i="5"/>
  <c r="H64" i="5" l="1"/>
  <c r="C65" i="5"/>
  <c r="C66" i="5" l="1"/>
  <c r="H65" i="5"/>
  <c r="C67" i="5" l="1"/>
  <c r="H66" i="5"/>
  <c r="H67" i="5" l="1"/>
  <c r="C68" i="5"/>
  <c r="C69" i="5" l="1"/>
  <c r="H68" i="5"/>
  <c r="H69" i="5" l="1"/>
  <c r="C70" i="5"/>
  <c r="H70" i="5" l="1"/>
  <c r="C71" i="5"/>
  <c r="H71" i="5" l="1"/>
  <c r="C72" i="5"/>
  <c r="C73" i="5" l="1"/>
  <c r="H72" i="5"/>
  <c r="C74" i="5" l="1"/>
  <c r="H73" i="5"/>
  <c r="C75" i="5" l="1"/>
  <c r="H74" i="5"/>
  <c r="H75" i="5" l="1"/>
  <c r="C76" i="5"/>
  <c r="H76" i="5" l="1"/>
  <c r="C77" i="5"/>
  <c r="C78" i="5" l="1"/>
  <c r="H77" i="5"/>
  <c r="C79" i="5" l="1"/>
  <c r="H78" i="5"/>
  <c r="C80" i="5" l="1"/>
  <c r="H79" i="5"/>
  <c r="C81" i="5" l="1"/>
  <c r="H80" i="5"/>
  <c r="H81" i="5" l="1"/>
  <c r="C82" i="5"/>
  <c r="H82" i="5" l="1"/>
  <c r="C83" i="5"/>
  <c r="C84" i="5" l="1"/>
  <c r="H83" i="5"/>
  <c r="C85" i="5" l="1"/>
  <c r="H84" i="5"/>
  <c r="C86" i="5" l="1"/>
  <c r="H85" i="5"/>
  <c r="C87" i="5" l="1"/>
  <c r="H86" i="5"/>
  <c r="C88" i="5" l="1"/>
  <c r="H87" i="5"/>
  <c r="H88" i="5" l="1"/>
  <c r="C89" i="5"/>
  <c r="H89" i="5" l="1"/>
  <c r="C90" i="5"/>
  <c r="H90" i="5" l="1"/>
  <c r="C91" i="5"/>
  <c r="H91" i="5" l="1"/>
  <c r="C92" i="5"/>
  <c r="C93" i="5" l="1"/>
  <c r="H92" i="5"/>
  <c r="C94" i="5" l="1"/>
  <c r="H93" i="5"/>
  <c r="C95" i="5" l="1"/>
  <c r="H94" i="5"/>
  <c r="C96" i="5" l="1"/>
  <c r="H95" i="5"/>
  <c r="C97" i="5" l="1"/>
  <c r="H96" i="5"/>
  <c r="H97" i="5" l="1"/>
  <c r="C98" i="5"/>
  <c r="C99" i="5" l="1"/>
  <c r="H98" i="5"/>
  <c r="H99" i="5" l="1"/>
  <c r="C100" i="5"/>
  <c r="C101" i="5" l="1"/>
  <c r="H100" i="5"/>
  <c r="C102" i="5" l="1"/>
  <c r="H101" i="5"/>
  <c r="H102" i="5" l="1"/>
  <c r="C103" i="5"/>
  <c r="C104" i="5" l="1"/>
  <c r="H103" i="5"/>
  <c r="C105" i="5" l="1"/>
  <c r="H104" i="5"/>
  <c r="C106" i="5" l="1"/>
  <c r="H105" i="5"/>
  <c r="C107" i="5" l="1"/>
  <c r="H106" i="5"/>
  <c r="C108" i="5" l="1"/>
  <c r="H107" i="5"/>
  <c r="C109" i="5" l="1"/>
  <c r="H108" i="5"/>
  <c r="C110" i="5" l="1"/>
  <c r="H109" i="5"/>
  <c r="C111" i="5" l="1"/>
  <c r="H110" i="5"/>
  <c r="C112" i="5" l="1"/>
  <c r="H111" i="5"/>
  <c r="C113" i="5" l="1"/>
  <c r="H112" i="5"/>
  <c r="H113" i="5" l="1"/>
  <c r="C114" i="5"/>
  <c r="H114" i="5" l="1"/>
  <c r="C115" i="5"/>
  <c r="H115" i="5" l="1"/>
  <c r="C116" i="5"/>
  <c r="C117" i="5" l="1"/>
  <c r="H116" i="5"/>
  <c r="H117" i="5" l="1"/>
  <c r="C118" i="5"/>
  <c r="C119" i="5" l="1"/>
  <c r="H118" i="5"/>
  <c r="H119" i="5" l="1"/>
  <c r="C120" i="5"/>
  <c r="H120" i="5" l="1"/>
  <c r="C121" i="5"/>
  <c r="C122" i="5" l="1"/>
  <c r="H121" i="5"/>
  <c r="H122" i="5" l="1"/>
  <c r="C123" i="5"/>
  <c r="C124" i="5" l="1"/>
  <c r="H123" i="5"/>
  <c r="C125" i="5" l="1"/>
  <c r="H124" i="5"/>
  <c r="C126" i="5" l="1"/>
  <c r="H125" i="5"/>
  <c r="C127" i="5" l="1"/>
  <c r="H126" i="5"/>
  <c r="C128" i="5" l="1"/>
  <c r="H127" i="5"/>
  <c r="C129" i="5" l="1"/>
  <c r="H128" i="5"/>
  <c r="C130" i="5" l="1"/>
  <c r="H129" i="5"/>
  <c r="C131" i="5" l="1"/>
  <c r="H130" i="5"/>
  <c r="C132" i="5" l="1"/>
  <c r="H131" i="5"/>
  <c r="C133" i="5" l="1"/>
  <c r="H132" i="5"/>
  <c r="C134" i="5" l="1"/>
  <c r="H133" i="5"/>
  <c r="H134" i="5" l="1"/>
  <c r="C135" i="5"/>
  <c r="H135" i="5" l="1"/>
  <c r="C136" i="5"/>
  <c r="C137" i="5" l="1"/>
  <c r="H136" i="5"/>
  <c r="H137" i="5" l="1"/>
  <c r="C138" i="5"/>
  <c r="H138" i="5" l="1"/>
  <c r="C139" i="5"/>
  <c r="H139" i="5" l="1"/>
  <c r="C140" i="5"/>
  <c r="C141" i="5" l="1"/>
  <c r="H140" i="5"/>
  <c r="H141" i="5" l="1"/>
  <c r="C142" i="5"/>
  <c r="C143" i="5" l="1"/>
  <c r="H142" i="5"/>
  <c r="C144" i="5" l="1"/>
  <c r="H143" i="5"/>
  <c r="C145" i="5" l="1"/>
  <c r="H144" i="5"/>
  <c r="C146" i="5" l="1"/>
  <c r="H145" i="5"/>
  <c r="H146" i="5" l="1"/>
  <c r="C147" i="5"/>
  <c r="C148" i="5" l="1"/>
  <c r="H147" i="5"/>
  <c r="C149" i="5" l="1"/>
  <c r="H148" i="5"/>
  <c r="C150" i="5" l="1"/>
  <c r="H149" i="5"/>
  <c r="C151" i="5" l="1"/>
  <c r="H150" i="5"/>
  <c r="C152" i="5" l="1"/>
  <c r="H151" i="5"/>
  <c r="C153" i="5" l="1"/>
  <c r="H152" i="5"/>
  <c r="C154" i="5" l="1"/>
  <c r="H153" i="5"/>
  <c r="C155" i="5" l="1"/>
  <c r="H154" i="5"/>
  <c r="C156" i="5" l="1"/>
  <c r="H155" i="5"/>
  <c r="C157" i="5" l="1"/>
  <c r="H156" i="5"/>
  <c r="C158" i="5" l="1"/>
  <c r="H157" i="5"/>
  <c r="C159" i="5" l="1"/>
  <c r="H158" i="5"/>
  <c r="C160" i="5" l="1"/>
  <c r="H159" i="5"/>
  <c r="H160" i="5" l="1"/>
  <c r="C161" i="5"/>
  <c r="H161" i="5" l="1"/>
  <c r="C162" i="5"/>
  <c r="C163" i="5" l="1"/>
  <c r="H162" i="5"/>
  <c r="C164" i="5" l="1"/>
  <c r="H163" i="5"/>
  <c r="C165" i="5" l="1"/>
  <c r="H164" i="5"/>
  <c r="H165" i="5" l="1"/>
  <c r="C166" i="5"/>
  <c r="H166" i="5" l="1"/>
  <c r="C167" i="5"/>
  <c r="H167" i="5" l="1"/>
  <c r="C168" i="5"/>
  <c r="H168" i="5" l="1"/>
  <c r="C169" i="5"/>
  <c r="H169" i="5" l="1"/>
  <c r="C170" i="5"/>
  <c r="H170" i="5" l="1"/>
  <c r="C171" i="5"/>
  <c r="C172" i="5" l="1"/>
  <c r="H171" i="5"/>
  <c r="C173" i="5" l="1"/>
  <c r="H172" i="5"/>
  <c r="H173" i="5" l="1"/>
  <c r="C174" i="5"/>
  <c r="H174" i="5" l="1"/>
  <c r="C175" i="5"/>
  <c r="H175" i="5" l="1"/>
  <c r="C176" i="5"/>
  <c r="C177" i="5" l="1"/>
  <c r="H176" i="5"/>
  <c r="C178" i="5" l="1"/>
  <c r="H177" i="5"/>
  <c r="H178" i="5" l="1"/>
  <c r="C179" i="5"/>
  <c r="H179" i="5" l="1"/>
  <c r="C180" i="5"/>
  <c r="H180" i="5" l="1"/>
  <c r="C181" i="5"/>
  <c r="C182" i="5" l="1"/>
  <c r="H181" i="5"/>
  <c r="H182" i="5" l="1"/>
  <c r="C183" i="5"/>
  <c r="H183" i="5" l="1"/>
  <c r="C184" i="5"/>
  <c r="H184" i="5" l="1"/>
  <c r="C185" i="5"/>
  <c r="C186" i="5" l="1"/>
  <c r="H185" i="5"/>
  <c r="H186" i="5" l="1"/>
  <c r="C187" i="5"/>
  <c r="C188" i="5" l="1"/>
  <c r="H187" i="5"/>
  <c r="C189" i="5" l="1"/>
  <c r="H188" i="5"/>
  <c r="C190" i="5" l="1"/>
  <c r="H189" i="5"/>
  <c r="H190" i="5" l="1"/>
  <c r="C191" i="5"/>
  <c r="H191" i="5" l="1"/>
  <c r="C192" i="5"/>
  <c r="H192" i="5" l="1"/>
  <c r="C193" i="5"/>
  <c r="H193" i="5" l="1"/>
  <c r="C194" i="5"/>
  <c r="H194" i="5" l="1"/>
  <c r="C195" i="5"/>
  <c r="C196" i="5" l="1"/>
  <c r="H195" i="5"/>
  <c r="H196" i="5" l="1"/>
  <c r="C197" i="5"/>
  <c r="H197" i="5" l="1"/>
  <c r="C198" i="5"/>
  <c r="C199" i="5" l="1"/>
  <c r="H198" i="5"/>
  <c r="C200" i="5" l="1"/>
  <c r="H199" i="5"/>
  <c r="C201" i="5" l="1"/>
  <c r="H200" i="5"/>
  <c r="C202" i="5" l="1"/>
  <c r="H201" i="5"/>
  <c r="H202" i="5" l="1"/>
  <c r="C203" i="5"/>
  <c r="H203" i="5" l="1"/>
  <c r="C204" i="5"/>
  <c r="H204" i="5" l="1"/>
  <c r="C205" i="5"/>
  <c r="H205" i="5" l="1"/>
  <c r="C206" i="5"/>
  <c r="H206" i="5" l="1"/>
  <c r="C207" i="5"/>
  <c r="H207" i="5" l="1"/>
  <c r="C208" i="5"/>
  <c r="H208" i="5" l="1"/>
  <c r="C209" i="5"/>
  <c r="C210" i="5" l="1"/>
  <c r="H209" i="5"/>
  <c r="H210" i="5" l="1"/>
  <c r="C211" i="5"/>
  <c r="H211" i="5" l="1"/>
  <c r="C212" i="5"/>
  <c r="H212" i="5" s="1"/>
</calcChain>
</file>

<file path=xl/sharedStrings.xml><?xml version="1.0" encoding="utf-8"?>
<sst xmlns="http://schemas.openxmlformats.org/spreadsheetml/2006/main" count="50" uniqueCount="49">
  <si>
    <t>Taux d'intérêt :</t>
  </si>
  <si>
    <t>Saisissez dans les cases bleues uniquement :</t>
  </si>
  <si>
    <t>Durée en mois :</t>
  </si>
  <si>
    <t>Montant mensualité :</t>
  </si>
  <si>
    <t>N°</t>
  </si>
  <si>
    <t>Montant emprunté :</t>
  </si>
  <si>
    <t>Dont capital</t>
  </si>
  <si>
    <t>Dont intérêts</t>
  </si>
  <si>
    <t>Montant mensualité</t>
  </si>
  <si>
    <t>Montant assurance :</t>
  </si>
  <si>
    <t>Montant assurance</t>
  </si>
  <si>
    <t>Total échéance</t>
  </si>
  <si>
    <t>Échéance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</si>
  <si>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</si>
  <si>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</si>
  <si>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</si>
  <si>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</si>
  <si>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</si>
  <si>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</si>
  <si>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Total assurances :</t>
  </si>
  <si>
    <t>Total intérêts :</t>
  </si>
  <si>
    <t>Reste à rembourser (capital)</t>
  </si>
  <si>
    <t>Mois</t>
  </si>
  <si>
    <t>Durée :</t>
  </si>
  <si>
    <t xml:space="preserve">    (sélectionnez)</t>
  </si>
  <si>
    <t>Durée en :</t>
  </si>
  <si>
    <t xml:space="preserve">    (indiquez un nombre de mois ou d'années)</t>
  </si>
  <si>
    <t xml:space="preserve">    (mensuel)</t>
  </si>
  <si>
    <t>Années</t>
  </si>
  <si>
    <t>Calculatrice prêt immobilier Excel</t>
  </si>
  <si>
    <t>Vos revenus du travail</t>
  </si>
  <si>
    <t>Vos revenus fonciers</t>
  </si>
  <si>
    <t>VOS REVENUS</t>
  </si>
  <si>
    <t>VOS CHARGES</t>
  </si>
  <si>
    <t>Actuel</t>
  </si>
  <si>
    <t>Cible</t>
  </si>
  <si>
    <t>Loyer</t>
  </si>
  <si>
    <t>Crédit immobilier</t>
  </si>
  <si>
    <t>Autres crédits</t>
  </si>
  <si>
    <t>Taux d'endettement</t>
  </si>
  <si>
    <t>TOTAL REVENUS</t>
  </si>
  <si>
    <t>TOTAL CHARGES</t>
  </si>
  <si>
    <t>RESTE A VIVRE</t>
  </si>
  <si>
    <t>Calcul du taux d'endettement</t>
  </si>
  <si>
    <t>Remplissez les cases bleues uniquement :</t>
  </si>
  <si>
    <t>Vos autres revenus fixes</t>
  </si>
  <si>
    <t>Coût total crédit y compris assurances :</t>
  </si>
  <si>
    <t>Coût total crédit hors assurances :</t>
  </si>
  <si>
    <t>https://www.business-plan-excel.fr/produit/fichier-excel-calcul-taux-endettement/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</si>
</sst>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3" formatCode="_-* #,##0.00_-;\-* #,##0.00_-;_-* &quot;-&quot;??_-;_-@_-"/>
    <numFmt numFmtId="164" formatCode="#,##0.00_ ;[Red]\-#,##0.00\ "/>
    <numFmt numFmtId="169" formatCode="#,##0_ ;\-#,##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14"/>
      <color theme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0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color theme="0"/>
      <name val="Arial"/>
      <family val="2"/>
    </font>
    <font>
      <b/>
      <i/>
      <sz val="16"/>
      <color theme="8"/>
      <name val="Arial"/>
      <family val="2"/>
    </font>
    <font>
      <b/>
      <i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49" fontId="2" fillId="0" borderId="0" xfId="0" applyNumberFormat="1" applyFont="1" applyBorder="1"/>
    <xf numFmtId="0" fontId="2" fillId="0" borderId="0" xfId="0" applyFont="1" applyFill="1" applyBorder="1"/>
    <xf numFmtId="8" fontId="2" fillId="0" borderId="0" xfId="0" applyNumberFormat="1" applyFont="1" applyFill="1" applyBorder="1"/>
    <xf numFmtId="0" fontId="3" fillId="0" borderId="3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10" fontId="3" fillId="0" borderId="2" xfId="1" applyNumberFormat="1" applyFont="1" applyFill="1" applyBorder="1"/>
    <xf numFmtId="4" fontId="3" fillId="0" borderId="2" xfId="0" applyNumberFormat="1" applyFont="1" applyFill="1" applyBorder="1"/>
    <xf numFmtId="0" fontId="5" fillId="0" borderId="0" xfId="0" applyFont="1"/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0" fontId="3" fillId="2" borderId="1" xfId="1" applyNumberFormat="1" applyFont="1" applyFill="1" applyBorder="1" applyProtection="1">
      <protection locked="0"/>
    </xf>
    <xf numFmtId="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0" fillId="0" borderId="0" xfId="0" applyFont="1"/>
    <xf numFmtId="0" fontId="11" fillId="3" borderId="0" xfId="0" applyFont="1" applyFill="1" applyAlignment="1">
      <alignment horizontal="right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3" fillId="0" borderId="0" xfId="0" applyFont="1" applyBorder="1"/>
    <xf numFmtId="4" fontId="9" fillId="0" borderId="0" xfId="0" applyNumberFormat="1" applyFont="1" applyAlignment="1">
      <alignment horizontal="right" vertical="center"/>
    </xf>
    <xf numFmtId="0" fontId="3" fillId="0" borderId="4" xfId="0" applyFont="1" applyFill="1" applyBorder="1"/>
    <xf numFmtId="0" fontId="15" fillId="0" borderId="0" xfId="0" applyFont="1" applyFill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4" fillId="0" borderId="0" xfId="0" applyFont="1"/>
    <xf numFmtId="0" fontId="21" fillId="0" borderId="0" xfId="0" applyFont="1"/>
    <xf numFmtId="0" fontId="22" fillId="0" borderId="0" xfId="0" applyFont="1"/>
    <xf numFmtId="0" fontId="23" fillId="0" borderId="0" xfId="2" applyFont="1"/>
    <xf numFmtId="0" fontId="24" fillId="0" borderId="0" xfId="0" applyFont="1"/>
    <xf numFmtId="164" fontId="15" fillId="0" borderId="5" xfId="0" applyNumberFormat="1" applyFont="1" applyFill="1" applyBorder="1"/>
    <xf numFmtId="164" fontId="2" fillId="0" borderId="0" xfId="0" applyNumberFormat="1" applyFont="1"/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3" fillId="4" borderId="1" xfId="0" applyFont="1" applyFill="1" applyBorder="1" applyProtection="1">
      <protection locked="0"/>
    </xf>
    <xf numFmtId="0" fontId="25" fillId="0" borderId="0" xfId="0" applyFont="1"/>
    <xf numFmtId="0" fontId="20" fillId="0" borderId="0" xfId="2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5" borderId="6" xfId="0" applyFont="1" applyFill="1" applyBorder="1" applyAlignment="1">
      <alignment horizontal="left" vertical="center" indent="1"/>
    </xf>
    <xf numFmtId="0" fontId="27" fillId="5" borderId="7" xfId="0" applyFont="1" applyFill="1" applyBorder="1" applyAlignment="1">
      <alignment horizontal="left" vertical="center" indent="1"/>
    </xf>
    <xf numFmtId="0" fontId="27" fillId="5" borderId="6" xfId="0" applyFont="1" applyFill="1" applyBorder="1" applyAlignment="1">
      <alignment horizontal="left" vertical="center" indent="1"/>
    </xf>
    <xf numFmtId="0" fontId="27" fillId="5" borderId="7" xfId="0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3" fontId="28" fillId="2" borderId="1" xfId="0" applyNumberFormat="1" applyFont="1" applyFill="1" applyBorder="1" applyAlignment="1" applyProtection="1">
      <alignment vertical="center"/>
      <protection locked="0"/>
    </xf>
    <xf numFmtId="3" fontId="13" fillId="0" borderId="1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169" fontId="29" fillId="0" borderId="5" xfId="3" applyNumberFormat="1" applyFont="1" applyBorder="1" applyAlignment="1">
      <alignment horizontal="right" vertical="center"/>
    </xf>
    <xf numFmtId="9" fontId="29" fillId="0" borderId="5" xfId="1" applyFont="1" applyBorder="1" applyAlignment="1">
      <alignment horizontal="right" vertical="center"/>
    </xf>
  </cellXfs>
  <cellStyles count="4">
    <cellStyle name="Lien hypertexte" xfId="2" builtinId="8"/>
    <cellStyle name="Milliers" xfId="3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467591</xdr:colOff>
      <xdr:row>0</xdr:row>
      <xdr:rowOff>60614</xdr:rowOff>
    </xdr:from>
    <xdr:to>
      <xdr:col>9</xdr:col>
      <xdr:colOff>21315</xdr:colOff>
      <xdr:row>3</xdr:row>
      <xdr:rowOff>155864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8FC5C34-CE0B-4C39-99F3-9959A46D5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023" y="60614"/>
          <a:ext cx="2497815" cy="831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ACF0AF-9AFA-4A71-9A35-18A583A9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fichier-excel-calcul-taux-endette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15343-00EF-4596-8CD4-B963FF8A482B}">
  <sheetPr>
    <pageSetUpPr fitToPage="1"/>
  </sheetPr>
  <dimension ref="A1:G18"/>
  <sheetViews>
    <sheetView showGridLines="0" tabSelected="1" zoomScale="110" zoomScaleNormal="110" workbookViewId="0">
      <selection activeCell="C8" sqref="C8"/>
    </sheetView>
  </sheetViews>
  <sheetFormatPr baseColWidth="10" defaultRowHeight="14.25" x14ac:dyDescent="0.25"/>
  <cols>
    <col min="1" max="1" width="3.7109375" style="45" customWidth="1"/>
    <col min="2" max="2" width="38.140625" style="45" customWidth="1"/>
    <col min="3" max="3" width="21" style="45" customWidth="1"/>
    <col min="4" max="4" width="11.42578125" style="45"/>
    <col min="5" max="5" width="28.140625" style="45" customWidth="1"/>
    <col min="6" max="7" width="18.28515625" style="45" customWidth="1"/>
    <col min="8" max="16384" width="11.42578125" style="45"/>
  </cols>
  <sheetData>
    <row r="1" spans="1:7" ht="27.75" x14ac:dyDescent="0.25">
      <c r="A1" s="44" t="s">
        <v>43</v>
      </c>
    </row>
    <row r="3" spans="1:7" ht="15.75" x14ac:dyDescent="0.25">
      <c r="B3" s="46"/>
    </row>
    <row r="4" spans="1:7" ht="20.25" x14ac:dyDescent="0.25">
      <c r="A4" s="47" t="s">
        <v>44</v>
      </c>
      <c r="B4" s="46"/>
    </row>
    <row r="5" spans="1:7" ht="20.25" x14ac:dyDescent="0.25">
      <c r="A5" s="47"/>
      <c r="B5" s="46"/>
    </row>
    <row r="6" spans="1:7" ht="27.75" customHeight="1" x14ac:dyDescent="0.25">
      <c r="B6" s="46"/>
    </row>
    <row r="7" spans="1:7" ht="25.5" customHeight="1" x14ac:dyDescent="0.25">
      <c r="B7" s="48" t="s">
        <v>32</v>
      </c>
      <c r="C7" s="49"/>
      <c r="E7" s="50" t="s">
        <v>33</v>
      </c>
      <c r="F7" s="51" t="s">
        <v>34</v>
      </c>
      <c r="G7" s="51" t="s">
        <v>35</v>
      </c>
    </row>
    <row r="8" spans="1:7" s="52" customFormat="1" ht="23.25" customHeight="1" x14ac:dyDescent="0.25">
      <c r="B8" s="53" t="s">
        <v>30</v>
      </c>
      <c r="C8" s="54">
        <v>3800</v>
      </c>
      <c r="E8" s="53" t="s">
        <v>36</v>
      </c>
      <c r="F8" s="54">
        <v>700</v>
      </c>
      <c r="G8" s="54"/>
    </row>
    <row r="9" spans="1:7" s="52" customFormat="1" ht="23.25" customHeight="1" x14ac:dyDescent="0.25">
      <c r="B9" s="53" t="s">
        <v>31</v>
      </c>
      <c r="C9" s="54">
        <v>500</v>
      </c>
      <c r="E9" s="53" t="s">
        <v>37</v>
      </c>
      <c r="F9" s="54">
        <v>0</v>
      </c>
      <c r="G9" s="54">
        <v>1050</v>
      </c>
    </row>
    <row r="10" spans="1:7" s="52" customFormat="1" ht="23.25" customHeight="1" x14ac:dyDescent="0.25">
      <c r="B10" s="53" t="s">
        <v>45</v>
      </c>
      <c r="C10" s="54"/>
      <c r="E10" s="53" t="s">
        <v>38</v>
      </c>
      <c r="F10" s="54">
        <v>340</v>
      </c>
      <c r="G10" s="54">
        <v>340</v>
      </c>
    </row>
    <row r="11" spans="1:7" s="52" customFormat="1" ht="23.25" customHeight="1" x14ac:dyDescent="0.25">
      <c r="B11" s="53" t="s">
        <v>40</v>
      </c>
      <c r="C11" s="55">
        <f>+SUM(C8:C10)</f>
        <v>4300</v>
      </c>
      <c r="E11" s="53" t="s">
        <v>41</v>
      </c>
      <c r="F11" s="55">
        <f>+SUM(F8:F10)</f>
        <v>1040</v>
      </c>
      <c r="G11" s="55">
        <f>+SUM(G8:G10)</f>
        <v>1390</v>
      </c>
    </row>
    <row r="12" spans="1:7" s="52" customFormat="1" ht="9.75" customHeight="1" thickBot="1" x14ac:dyDescent="0.3">
      <c r="B12" s="56"/>
      <c r="C12" s="57"/>
      <c r="E12" s="56"/>
      <c r="F12" s="57"/>
      <c r="G12" s="57"/>
    </row>
    <row r="13" spans="1:7" ht="25.5" customHeight="1" thickBot="1" x14ac:dyDescent="0.3">
      <c r="E13" s="58" t="s">
        <v>42</v>
      </c>
      <c r="F13" s="59">
        <f>C11-F11</f>
        <v>3260</v>
      </c>
      <c r="G13" s="59">
        <f>C11-G11</f>
        <v>2910</v>
      </c>
    </row>
    <row r="14" spans="1:7" ht="25.5" customHeight="1" thickBot="1" x14ac:dyDescent="0.3">
      <c r="E14" s="58" t="s">
        <v>39</v>
      </c>
      <c r="F14" s="60">
        <f>IF(ISERROR(F11/C11),"",F11/C11)</f>
        <v>0.24186046511627907</v>
      </c>
      <c r="G14" s="60">
        <f>IF(ISERROR(G11/C11),"",G11/C11)</f>
        <v>0.32325581395348835</v>
      </c>
    </row>
    <row r="15" spans="1:7" ht="25.5" customHeight="1" x14ac:dyDescent="0.25"/>
    <row r="16" spans="1:7" ht="25.5" customHeight="1" x14ac:dyDescent="0.25"/>
    <row r="17" ht="25.5" customHeight="1" x14ac:dyDescent="0.25"/>
    <row r="18" ht="25.5" customHeight="1" x14ac:dyDescent="0.25"/>
  </sheetData>
  <sheetProtection algorithmName="SHA-512" hashValue="68cfocL8iF89oYSqcrPeEiCbAmD3koYHoUYEOR4pD4ZBL7Y2nc+v/fqp7JOEFb4AWa3tnGl/rOCGztoOZyTajw==" saltValue="GjA20PFBHn/iismid+fGXA==" spinCount="100000" sheet="1" objects="1" scenarios="1"/>
  <mergeCells count="1">
    <mergeCell ref="B7:C7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0966-B133-46CE-A85C-BBEB588C59AA}">
  <dimension ref="A1:K1032"/>
  <sheetViews>
    <sheetView showGridLines="0" topLeftCell="B1" zoomScale="110" zoomScaleNormal="110" workbookViewId="0">
      <selection activeCell="C10" sqref="C10"/>
    </sheetView>
  </sheetViews>
  <sheetFormatPr baseColWidth="10" defaultRowHeight="15" x14ac:dyDescent="0.25"/>
  <cols>
    <col min="1" max="1" width="29.140625" style="1" hidden="1" customWidth="1"/>
    <col min="2" max="2" width="41.85546875" style="1" customWidth="1"/>
    <col min="3" max="3" width="21.140625" style="1" customWidth="1"/>
    <col min="4" max="4" width="16.7109375" style="1" customWidth="1"/>
    <col min="5" max="5" width="17" style="1" customWidth="1"/>
    <col min="6" max="6" width="19.140625" style="22" customWidth="1"/>
    <col min="7" max="7" width="16.28515625" style="1" customWidth="1"/>
    <col min="8" max="8" width="16.42578125" style="3" customWidth="1"/>
    <col min="9" max="16384" width="11.42578125" style="1"/>
  </cols>
  <sheetData>
    <row r="1" spans="1:11" ht="27.75" x14ac:dyDescent="0.4">
      <c r="B1" s="4" t="s">
        <v>29</v>
      </c>
      <c r="K1" s="42" t="s">
        <v>28</v>
      </c>
    </row>
    <row r="2" spans="1:11" x14ac:dyDescent="0.25">
      <c r="K2" s="42" t="s">
        <v>22</v>
      </c>
    </row>
    <row r="4" spans="1:11" ht="18.75" x14ac:dyDescent="0.3">
      <c r="B4" s="13" t="s">
        <v>1</v>
      </c>
    </row>
    <row r="6" spans="1:11" ht="12.75" customHeight="1" x14ac:dyDescent="0.25">
      <c r="A6" s="2"/>
    </row>
    <row r="7" spans="1:11" ht="17.25" customHeight="1" x14ac:dyDescent="0.25">
      <c r="A7" s="2"/>
    </row>
    <row r="8" spans="1:11" x14ac:dyDescent="0.25">
      <c r="B8" s="8" t="s">
        <v>5</v>
      </c>
      <c r="C8" s="20">
        <v>250000</v>
      </c>
    </row>
    <row r="9" spans="1:11" ht="6.75" customHeight="1" x14ac:dyDescent="0.25">
      <c r="B9" s="9"/>
      <c r="C9" s="11"/>
    </row>
    <row r="10" spans="1:11" ht="15.75" customHeight="1" x14ac:dyDescent="0.25">
      <c r="B10" s="8" t="s">
        <v>0</v>
      </c>
      <c r="C10" s="19">
        <v>1.9E-2</v>
      </c>
    </row>
    <row r="11" spans="1:11" ht="6.75" customHeight="1" x14ac:dyDescent="0.25">
      <c r="B11" s="9"/>
      <c r="C11" s="12"/>
    </row>
    <row r="12" spans="1:11" ht="15.75" customHeight="1" x14ac:dyDescent="0.25">
      <c r="B12" s="9" t="s">
        <v>25</v>
      </c>
      <c r="C12" s="40" t="s">
        <v>28</v>
      </c>
      <c r="D12" s="1" t="s">
        <v>24</v>
      </c>
    </row>
    <row r="13" spans="1:11" ht="6.75" customHeight="1" x14ac:dyDescent="0.25">
      <c r="B13" s="9"/>
      <c r="C13" s="12"/>
    </row>
    <row r="14" spans="1:11" ht="15.75" customHeight="1" x14ac:dyDescent="0.25">
      <c r="B14" s="8" t="s">
        <v>23</v>
      </c>
      <c r="C14" s="21">
        <v>15</v>
      </c>
      <c r="D14" s="1" t="s">
        <v>26</v>
      </c>
    </row>
    <row r="15" spans="1:11" ht="6.75" hidden="1" customHeight="1" x14ac:dyDescent="0.25">
      <c r="B15" s="9"/>
      <c r="C15" s="12"/>
    </row>
    <row r="16" spans="1:11" hidden="1" x14ac:dyDescent="0.25">
      <c r="B16" s="8" t="s">
        <v>2</v>
      </c>
      <c r="C16" s="41">
        <f>IF(ISERROR(IF(C12="Mois",C14,C14/12)),"",IF(C12="Mois",C14,C14*12))</f>
        <v>180</v>
      </c>
    </row>
    <row r="17" spans="1:8" ht="16.5" customHeight="1" thickBot="1" x14ac:dyDescent="0.3">
      <c r="B17" s="9"/>
      <c r="C17" s="28"/>
    </row>
    <row r="18" spans="1:8" ht="15.75" thickBot="1" x14ac:dyDescent="0.3">
      <c r="B18" s="29" t="s">
        <v>3</v>
      </c>
      <c r="C18" s="38">
        <f>IF(ISERROR(-PMT((1+C10)^(1/12)-1,C16,C8)),"",-PMT((1+C10)^(1/12)-1,C16,C8))</f>
        <v>1595.4129355416628</v>
      </c>
      <c r="D18" s="5"/>
      <c r="E18" s="2"/>
    </row>
    <row r="19" spans="1:8" ht="24" customHeight="1" x14ac:dyDescent="0.25">
      <c r="A19" s="6"/>
      <c r="B19" s="7"/>
      <c r="D19" s="5"/>
      <c r="E19" s="2"/>
    </row>
    <row r="20" spans="1:8" x14ac:dyDescent="0.25">
      <c r="A20" s="6"/>
      <c r="B20" s="10" t="s">
        <v>9</v>
      </c>
      <c r="C20" s="20">
        <v>65</v>
      </c>
      <c r="D20" s="5" t="s">
        <v>27</v>
      </c>
      <c r="E20" s="2"/>
      <c r="G20" s="2"/>
      <c r="H20" s="26"/>
    </row>
    <row r="21" spans="1:8" ht="6.75" customHeight="1" x14ac:dyDescent="0.25">
      <c r="A21" s="6"/>
      <c r="B21" s="7"/>
      <c r="D21" s="5"/>
      <c r="E21" s="2"/>
      <c r="G21" s="2"/>
      <c r="H21" s="26"/>
    </row>
    <row r="22" spans="1:8" ht="22.5" customHeight="1" thickBot="1" x14ac:dyDescent="0.3">
      <c r="A22" s="6"/>
      <c r="B22" s="7"/>
      <c r="D22" s="5"/>
      <c r="E22" s="2"/>
      <c r="G22" s="2"/>
      <c r="H22" s="26"/>
    </row>
    <row r="23" spans="1:8" ht="15.75" thickBot="1" x14ac:dyDescent="0.3">
      <c r="A23" s="6"/>
      <c r="B23" s="29" t="s">
        <v>20</v>
      </c>
      <c r="C23" s="38">
        <f>SUM(E33:E4438)</f>
        <v>37174.328397499259</v>
      </c>
      <c r="D23" s="5"/>
      <c r="E23" s="2"/>
      <c r="G23" s="2"/>
      <c r="H23" s="26"/>
    </row>
    <row r="24" spans="1:8" ht="6.75" customHeight="1" thickBot="1" x14ac:dyDescent="0.3">
      <c r="A24" s="6"/>
      <c r="B24" s="7"/>
      <c r="C24" s="39"/>
      <c r="D24" s="5"/>
      <c r="E24" s="2"/>
      <c r="G24" s="2"/>
      <c r="H24" s="26"/>
    </row>
    <row r="25" spans="1:8" ht="15.75" thickBot="1" x14ac:dyDescent="0.3">
      <c r="A25" s="6"/>
      <c r="B25" s="29" t="s">
        <v>19</v>
      </c>
      <c r="C25" s="38">
        <f>C20*C16</f>
        <v>11700</v>
      </c>
      <c r="D25" s="5"/>
      <c r="E25" s="2"/>
      <c r="G25" s="2"/>
      <c r="H25" s="26"/>
    </row>
    <row r="26" spans="1:8" ht="6.75" customHeight="1" thickBot="1" x14ac:dyDescent="0.3">
      <c r="A26" s="6"/>
      <c r="B26" s="7"/>
      <c r="C26" s="39"/>
      <c r="D26" s="5"/>
      <c r="E26" s="2"/>
      <c r="G26" s="2"/>
      <c r="H26" s="26"/>
    </row>
    <row r="27" spans="1:8" ht="15.75" thickBot="1" x14ac:dyDescent="0.3">
      <c r="A27" s="6"/>
      <c r="B27" s="29" t="s">
        <v>47</v>
      </c>
      <c r="C27" s="38">
        <f>SUM(C8,C23)</f>
        <v>287174.32839749928</v>
      </c>
      <c r="D27" s="5"/>
      <c r="E27" s="2"/>
      <c r="G27" s="2"/>
      <c r="H27" s="26"/>
    </row>
    <row r="28" spans="1:8" ht="6.75" customHeight="1" thickBot="1" x14ac:dyDescent="0.3">
      <c r="A28" s="6"/>
      <c r="B28" s="7"/>
      <c r="C28" s="39"/>
      <c r="D28" s="5"/>
      <c r="E28" s="2"/>
      <c r="G28" s="2"/>
      <c r="H28" s="26"/>
    </row>
    <row r="29" spans="1:8" ht="15.75" thickBot="1" x14ac:dyDescent="0.3">
      <c r="A29" s="6"/>
      <c r="B29" s="29" t="s">
        <v>46</v>
      </c>
      <c r="C29" s="38">
        <f>SUM(C8,C23,C25)</f>
        <v>298874.32839749928</v>
      </c>
      <c r="D29" s="5"/>
      <c r="E29" s="2"/>
      <c r="G29" s="2"/>
      <c r="H29" s="26"/>
    </row>
    <row r="30" spans="1:8" ht="6.75" customHeight="1" x14ac:dyDescent="0.25">
      <c r="A30" s="6"/>
      <c r="B30" s="7"/>
      <c r="D30" s="5"/>
      <c r="E30" s="2"/>
      <c r="G30" s="2"/>
      <c r="H30" s="26"/>
    </row>
    <row r="32" spans="1:8" ht="37.5" hidden="1" customHeight="1" x14ac:dyDescent="0.2">
      <c r="A32" s="14" t="s">
        <v>4</v>
      </c>
      <c r="B32" s="15" t="s">
        <v>12</v>
      </c>
      <c r="C32" s="16" t="s">
        <v>8</v>
      </c>
      <c r="D32" s="16" t="s">
        <v>6</v>
      </c>
      <c r="E32" s="16" t="s">
        <v>7</v>
      </c>
      <c r="F32" s="23" t="s">
        <v>21</v>
      </c>
      <c r="G32" s="16" t="s">
        <v>10</v>
      </c>
      <c r="H32" s="16" t="s">
        <v>11</v>
      </c>
    </row>
    <row r="33" spans="1:8" s="17" customFormat="1" ht="15.75" hidden="1" customHeight="1" x14ac:dyDescent="0.25">
      <c r="A33" s="17">
        <v>1</v>
      </c>
      <c r="B33" s="18">
        <f>IF(A33&lt;=$C$16,A33,"-")</f>
        <v>1</v>
      </c>
      <c r="C33" s="24">
        <f>IF(ISERROR(-PMT((1+C10)^(1/12)-1,C16,C8)),"-",-PMT((1+C10)^(1/12)-1,C16,C8))</f>
        <v>1595.4129355416628</v>
      </c>
      <c r="D33" s="24">
        <f t="shared" ref="D33:D96" si="0">IF(B33="-","-",-PPMT((1+$C$10)^(1/12)-1,B33,$C$16,$C$8))</f>
        <v>1202.9853786882375</v>
      </c>
      <c r="E33" s="24">
        <f t="shared" ref="E33:E96" si="1">IF(B33="-","-",-IPMT((1+$C$10)^(1/12)-1,B33,$C$16,$C$8))</f>
        <v>392.42755685342524</v>
      </c>
      <c r="F33" s="25">
        <f t="shared" ref="F33:F96" si="2">IF(ISERROR($C$8+CUMPRINC((1+$C$10)^(1/12)-1,$C$16,$C$8,1,B33,0)),"",$C$8+CUMPRINC((1+$C$10)^(1/12)-1,$C$16,$C$8,1,B33,0))</f>
        <v>248797.01462131177</v>
      </c>
      <c r="G33" s="24">
        <f>IF(B33="-","-",$C$20)</f>
        <v>65</v>
      </c>
      <c r="H33" s="27">
        <f>IF(B33="-","-",SUM(C33,G33))</f>
        <v>1660.4129355416628</v>
      </c>
    </row>
    <row r="34" spans="1:8" s="17" customFormat="1" ht="15.75" hidden="1" customHeight="1" x14ac:dyDescent="0.25">
      <c r="A34" s="17">
        <v>2</v>
      </c>
      <c r="B34" s="18">
        <f t="shared" ref="B34:B97" si="3">IF(A34&lt;=$C$16,A34,"-")</f>
        <v>2</v>
      </c>
      <c r="C34" s="24">
        <f>IF(B34="-","-",C33)</f>
        <v>1595.4129355416628</v>
      </c>
      <c r="D34" s="24">
        <f t="shared" si="0"/>
        <v>1204.8737171405935</v>
      </c>
      <c r="E34" s="24">
        <f t="shared" si="1"/>
        <v>390.53921840106921</v>
      </c>
      <c r="F34" s="25">
        <f t="shared" si="2"/>
        <v>247592.14090417116</v>
      </c>
      <c r="G34" s="24">
        <f t="shared" ref="G34:G97" si="4">IF(B34="-","-",$C$20)</f>
        <v>65</v>
      </c>
      <c r="H34" s="27">
        <f t="shared" ref="H34:H97" si="5">IF(B34="-","-",SUM(C34,G34))</f>
        <v>1660.4129355416628</v>
      </c>
    </row>
    <row r="35" spans="1:8" s="17" customFormat="1" ht="15.75" hidden="1" customHeight="1" x14ac:dyDescent="0.25">
      <c r="A35" s="17">
        <v>3</v>
      </c>
      <c r="B35" s="18">
        <f t="shared" si="3"/>
        <v>3</v>
      </c>
      <c r="C35" s="24">
        <f t="shared" ref="C35:C98" si="6">IF(B35="-","-",C34)</f>
        <v>1595.4129355416628</v>
      </c>
      <c r="D35" s="24">
        <f t="shared" si="0"/>
        <v>1206.7650197371313</v>
      </c>
      <c r="E35" s="24">
        <f t="shared" si="1"/>
        <v>388.64791580453158</v>
      </c>
      <c r="F35" s="25">
        <f t="shared" si="2"/>
        <v>246385.37588443403</v>
      </c>
      <c r="G35" s="24">
        <f t="shared" si="4"/>
        <v>65</v>
      </c>
      <c r="H35" s="27">
        <f t="shared" si="5"/>
        <v>1660.4129355416628</v>
      </c>
    </row>
    <row r="36" spans="1:8" s="17" customFormat="1" ht="15.75" hidden="1" customHeight="1" x14ac:dyDescent="0.25">
      <c r="A36" s="17">
        <v>4</v>
      </c>
      <c r="B36" s="18">
        <f t="shared" si="3"/>
        <v>4</v>
      </c>
      <c r="C36" s="24">
        <f t="shared" si="6"/>
        <v>1595.4129355416628</v>
      </c>
      <c r="D36" s="24">
        <f t="shared" si="0"/>
        <v>1208.6592911306977</v>
      </c>
      <c r="E36" s="24">
        <f t="shared" si="1"/>
        <v>386.75364441096519</v>
      </c>
      <c r="F36" s="25">
        <f t="shared" si="2"/>
        <v>245176.71659330334</v>
      </c>
      <c r="G36" s="24">
        <f t="shared" si="4"/>
        <v>65</v>
      </c>
      <c r="H36" s="27">
        <f t="shared" si="5"/>
        <v>1660.4129355416628</v>
      </c>
    </row>
    <row r="37" spans="1:8" s="17" customFormat="1" ht="15.75" hidden="1" customHeight="1" x14ac:dyDescent="0.25">
      <c r="A37" s="17">
        <v>5</v>
      </c>
      <c r="B37" s="18">
        <f t="shared" si="3"/>
        <v>5</v>
      </c>
      <c r="C37" s="24">
        <f t="shared" si="6"/>
        <v>1595.4129355416628</v>
      </c>
      <c r="D37" s="24">
        <f t="shared" si="0"/>
        <v>1210.5565359814441</v>
      </c>
      <c r="E37" s="24">
        <f t="shared" si="1"/>
        <v>384.85639956021873</v>
      </c>
      <c r="F37" s="25">
        <f t="shared" si="2"/>
        <v>243966.16005732189</v>
      </c>
      <c r="G37" s="24">
        <f t="shared" si="4"/>
        <v>65</v>
      </c>
      <c r="H37" s="27">
        <f t="shared" si="5"/>
        <v>1660.4129355416628</v>
      </c>
    </row>
    <row r="38" spans="1:8" s="17" customFormat="1" ht="15.75" hidden="1" customHeight="1" x14ac:dyDescent="0.25">
      <c r="A38" s="17">
        <v>6</v>
      </c>
      <c r="B38" s="18">
        <f t="shared" si="3"/>
        <v>6</v>
      </c>
      <c r="C38" s="24">
        <f t="shared" si="6"/>
        <v>1595.4129355416628</v>
      </c>
      <c r="D38" s="24">
        <f t="shared" si="0"/>
        <v>1212.4567589568367</v>
      </c>
      <c r="E38" s="24">
        <f t="shared" si="1"/>
        <v>382.95617658482621</v>
      </c>
      <c r="F38" s="25">
        <f t="shared" si="2"/>
        <v>242753.70329836506</v>
      </c>
      <c r="G38" s="24">
        <f t="shared" si="4"/>
        <v>65</v>
      </c>
      <c r="H38" s="27">
        <f t="shared" si="5"/>
        <v>1660.4129355416628</v>
      </c>
    </row>
    <row r="39" spans="1:8" s="17" customFormat="1" ht="15.75" hidden="1" customHeight="1" x14ac:dyDescent="0.25">
      <c r="A39" s="17">
        <v>7</v>
      </c>
      <c r="B39" s="18">
        <f t="shared" si="3"/>
        <v>7</v>
      </c>
      <c r="C39" s="24">
        <f t="shared" si="6"/>
        <v>1595.4129355416628</v>
      </c>
      <c r="D39" s="24">
        <f t="shared" si="0"/>
        <v>1214.359964731668</v>
      </c>
      <c r="E39" s="24">
        <f t="shared" si="1"/>
        <v>381.05297080999486</v>
      </c>
      <c r="F39" s="25">
        <f t="shared" si="2"/>
        <v>241539.34333363338</v>
      </c>
      <c r="G39" s="24">
        <f t="shared" si="4"/>
        <v>65</v>
      </c>
      <c r="H39" s="27">
        <f t="shared" si="5"/>
        <v>1660.4129355416628</v>
      </c>
    </row>
    <row r="40" spans="1:8" s="17" customFormat="1" ht="15.75" hidden="1" customHeight="1" x14ac:dyDescent="0.25">
      <c r="A40" s="17">
        <v>8</v>
      </c>
      <c r="B40" s="18">
        <f t="shared" si="3"/>
        <v>8</v>
      </c>
      <c r="C40" s="24">
        <f t="shared" si="6"/>
        <v>1595.4129355416628</v>
      </c>
      <c r="D40" s="24">
        <f t="shared" si="0"/>
        <v>1216.2661579880689</v>
      </c>
      <c r="E40" s="24">
        <f t="shared" si="1"/>
        <v>379.14677755359378</v>
      </c>
      <c r="F40" s="25">
        <f t="shared" si="2"/>
        <v>240323.07717564533</v>
      </c>
      <c r="G40" s="24">
        <f t="shared" si="4"/>
        <v>65</v>
      </c>
      <c r="H40" s="27">
        <f t="shared" si="5"/>
        <v>1660.4129355416628</v>
      </c>
    </row>
    <row r="41" spans="1:8" s="17" customFormat="1" ht="15.75" hidden="1" customHeight="1" x14ac:dyDescent="0.25">
      <c r="A41" s="17">
        <v>9</v>
      </c>
      <c r="B41" s="18">
        <f t="shared" si="3"/>
        <v>9</v>
      </c>
      <c r="C41" s="24">
        <f t="shared" si="6"/>
        <v>1595.4129355416628</v>
      </c>
      <c r="D41" s="24">
        <f t="shared" si="0"/>
        <v>1218.17534341552</v>
      </c>
      <c r="E41" s="24">
        <f t="shared" si="1"/>
        <v>377.23759212614266</v>
      </c>
      <c r="F41" s="25">
        <f t="shared" si="2"/>
        <v>239104.90183222981</v>
      </c>
      <c r="G41" s="24">
        <f t="shared" si="4"/>
        <v>65</v>
      </c>
      <c r="H41" s="27">
        <f t="shared" si="5"/>
        <v>1660.4129355416628</v>
      </c>
    </row>
    <row r="42" spans="1:8" s="17" customFormat="1" ht="15.75" hidden="1" customHeight="1" x14ac:dyDescent="0.25">
      <c r="A42" s="17">
        <v>10</v>
      </c>
      <c r="B42" s="18">
        <f t="shared" si="3"/>
        <v>10</v>
      </c>
      <c r="C42" s="24">
        <f t="shared" si="6"/>
        <v>1595.4129355416628</v>
      </c>
      <c r="D42" s="24">
        <f t="shared" si="0"/>
        <v>1220.0875257108626</v>
      </c>
      <c r="E42" s="24">
        <f t="shared" si="1"/>
        <v>375.32540983080014</v>
      </c>
      <c r="F42" s="25">
        <f t="shared" si="2"/>
        <v>237884.81430651894</v>
      </c>
      <c r="G42" s="24">
        <f t="shared" si="4"/>
        <v>65</v>
      </c>
      <c r="H42" s="27">
        <f t="shared" si="5"/>
        <v>1660.4129355416628</v>
      </c>
    </row>
    <row r="43" spans="1:8" s="17" customFormat="1" ht="15.75" hidden="1" customHeight="1" x14ac:dyDescent="0.25">
      <c r="A43" s="17">
        <v>11</v>
      </c>
      <c r="B43" s="18">
        <f t="shared" si="3"/>
        <v>11</v>
      </c>
      <c r="C43" s="24">
        <f t="shared" si="6"/>
        <v>1595.4129355416628</v>
      </c>
      <c r="D43" s="24">
        <f t="shared" si="0"/>
        <v>1222.0027095783109</v>
      </c>
      <c r="E43" s="24">
        <f t="shared" si="1"/>
        <v>373.41022596335188</v>
      </c>
      <c r="F43" s="25">
        <f t="shared" si="2"/>
        <v>236662.81159694062</v>
      </c>
      <c r="G43" s="24">
        <f t="shared" si="4"/>
        <v>65</v>
      </c>
      <c r="H43" s="27">
        <f t="shared" si="5"/>
        <v>1660.4129355416628</v>
      </c>
    </row>
    <row r="44" spans="1:8" s="17" customFormat="1" ht="15.75" hidden="1" customHeight="1" x14ac:dyDescent="0.25">
      <c r="A44" s="17">
        <v>12</v>
      </c>
      <c r="B44" s="18">
        <f t="shared" si="3"/>
        <v>12</v>
      </c>
      <c r="C44" s="24">
        <f t="shared" si="6"/>
        <v>1595.4129355416628</v>
      </c>
      <c r="D44" s="24">
        <f t="shared" si="0"/>
        <v>1223.9208997294631</v>
      </c>
      <c r="E44" s="24">
        <f t="shared" si="1"/>
        <v>371.49203581219962</v>
      </c>
      <c r="F44" s="25">
        <f t="shared" si="2"/>
        <v>235438.89069721117</v>
      </c>
      <c r="G44" s="24">
        <f t="shared" si="4"/>
        <v>65</v>
      </c>
      <c r="H44" s="27">
        <f t="shared" si="5"/>
        <v>1660.4129355416628</v>
      </c>
    </row>
    <row r="45" spans="1:8" s="17" customFormat="1" ht="15.75" hidden="1" customHeight="1" x14ac:dyDescent="0.25">
      <c r="A45" s="17">
        <v>13</v>
      </c>
      <c r="B45" s="18">
        <f t="shared" si="3"/>
        <v>13</v>
      </c>
      <c r="C45" s="24">
        <f t="shared" si="6"/>
        <v>1595.4129355416628</v>
      </c>
      <c r="D45" s="24">
        <f t="shared" si="0"/>
        <v>1225.8421008833138</v>
      </c>
      <c r="E45" s="24">
        <f t="shared" si="1"/>
        <v>369.57083465834887</v>
      </c>
      <c r="F45" s="25">
        <f t="shared" si="2"/>
        <v>234213.04859632786</v>
      </c>
      <c r="G45" s="24">
        <f t="shared" si="4"/>
        <v>65</v>
      </c>
      <c r="H45" s="27">
        <f t="shared" si="5"/>
        <v>1660.4129355416628</v>
      </c>
    </row>
    <row r="46" spans="1:8" s="17" customFormat="1" ht="15.75" hidden="1" customHeight="1" x14ac:dyDescent="0.25">
      <c r="A46" s="17">
        <v>14</v>
      </c>
      <c r="B46" s="18">
        <f t="shared" si="3"/>
        <v>14</v>
      </c>
      <c r="C46" s="24">
        <f t="shared" si="6"/>
        <v>1595.4129355416628</v>
      </c>
      <c r="D46" s="24">
        <f t="shared" si="0"/>
        <v>1227.7663177662648</v>
      </c>
      <c r="E46" s="24">
        <f t="shared" si="1"/>
        <v>367.64661777539811</v>
      </c>
      <c r="F46" s="25">
        <f t="shared" si="2"/>
        <v>232985.28227856159</v>
      </c>
      <c r="G46" s="24">
        <f t="shared" si="4"/>
        <v>65</v>
      </c>
      <c r="H46" s="27">
        <f t="shared" si="5"/>
        <v>1660.4129355416628</v>
      </c>
    </row>
    <row r="47" spans="1:8" s="17" customFormat="1" ht="15.75" hidden="1" customHeight="1" x14ac:dyDescent="0.25">
      <c r="A47" s="17">
        <v>15</v>
      </c>
      <c r="B47" s="18">
        <f t="shared" si="3"/>
        <v>15</v>
      </c>
      <c r="C47" s="24">
        <f t="shared" si="6"/>
        <v>1595.4129355416628</v>
      </c>
      <c r="D47" s="24">
        <f t="shared" si="0"/>
        <v>1229.6935551121364</v>
      </c>
      <c r="E47" s="24">
        <f t="shared" si="1"/>
        <v>365.71938042952632</v>
      </c>
      <c r="F47" s="25">
        <f t="shared" si="2"/>
        <v>231755.58872344944</v>
      </c>
      <c r="G47" s="24">
        <f t="shared" si="4"/>
        <v>65</v>
      </c>
      <c r="H47" s="27">
        <f t="shared" si="5"/>
        <v>1660.4129355416628</v>
      </c>
    </row>
    <row r="48" spans="1:8" s="17" customFormat="1" ht="15.75" hidden="1" customHeight="1" x14ac:dyDescent="0.25">
      <c r="A48" s="17">
        <v>16</v>
      </c>
      <c r="B48" s="18">
        <f t="shared" si="3"/>
        <v>16</v>
      </c>
      <c r="C48" s="24">
        <f t="shared" si="6"/>
        <v>1595.4129355416628</v>
      </c>
      <c r="D48" s="24">
        <f t="shared" si="0"/>
        <v>1231.6238176621807</v>
      </c>
      <c r="E48" s="24">
        <f t="shared" si="1"/>
        <v>363.78911787948203</v>
      </c>
      <c r="F48" s="25">
        <f t="shared" si="2"/>
        <v>230523.96490578726</v>
      </c>
      <c r="G48" s="24">
        <f t="shared" si="4"/>
        <v>65</v>
      </c>
      <c r="H48" s="27">
        <f t="shared" si="5"/>
        <v>1660.4129355416628</v>
      </c>
    </row>
    <row r="49" spans="1:8" s="17" customFormat="1" ht="15.75" hidden="1" customHeight="1" x14ac:dyDescent="0.25">
      <c r="A49" s="17">
        <v>17</v>
      </c>
      <c r="B49" s="18">
        <f t="shared" si="3"/>
        <v>17</v>
      </c>
      <c r="C49" s="24">
        <f t="shared" si="6"/>
        <v>1595.4129355416628</v>
      </c>
      <c r="D49" s="24">
        <f t="shared" si="0"/>
        <v>1233.5571101650914</v>
      </c>
      <c r="E49" s="24">
        <f t="shared" si="1"/>
        <v>361.85582537657143</v>
      </c>
      <c r="F49" s="25">
        <f t="shared" si="2"/>
        <v>229290.40779562219</v>
      </c>
      <c r="G49" s="24">
        <f t="shared" si="4"/>
        <v>65</v>
      </c>
      <c r="H49" s="27">
        <f t="shared" si="5"/>
        <v>1660.4129355416628</v>
      </c>
    </row>
    <row r="50" spans="1:8" s="17" customFormat="1" ht="15.75" hidden="1" customHeight="1" x14ac:dyDescent="0.25">
      <c r="A50" s="17">
        <v>18</v>
      </c>
      <c r="B50" s="18">
        <f t="shared" si="3"/>
        <v>18</v>
      </c>
      <c r="C50" s="24">
        <f t="shared" si="6"/>
        <v>1595.4129355416628</v>
      </c>
      <c r="D50" s="24">
        <f t="shared" si="0"/>
        <v>1235.4934373770163</v>
      </c>
      <c r="E50" s="24">
        <f t="shared" si="1"/>
        <v>359.91949816464643</v>
      </c>
      <c r="F50" s="25">
        <f t="shared" si="2"/>
        <v>228054.91435824515</v>
      </c>
      <c r="G50" s="24">
        <f t="shared" si="4"/>
        <v>65</v>
      </c>
      <c r="H50" s="27">
        <f t="shared" si="5"/>
        <v>1660.4129355416628</v>
      </c>
    </row>
    <row r="51" spans="1:8" s="17" customFormat="1" ht="15.75" hidden="1" customHeight="1" x14ac:dyDescent="0.25">
      <c r="A51" s="17">
        <v>19</v>
      </c>
      <c r="B51" s="18">
        <f t="shared" si="3"/>
        <v>19</v>
      </c>
      <c r="C51" s="24">
        <f t="shared" si="6"/>
        <v>1595.4129355416628</v>
      </c>
      <c r="D51" s="24">
        <f t="shared" si="0"/>
        <v>1237.4328040615696</v>
      </c>
      <c r="E51" s="24">
        <f t="shared" si="1"/>
        <v>357.98013148009318</v>
      </c>
      <c r="F51" s="25">
        <f t="shared" si="2"/>
        <v>226817.48155418359</v>
      </c>
      <c r="G51" s="24">
        <f t="shared" si="4"/>
        <v>65</v>
      </c>
      <c r="H51" s="27">
        <f t="shared" si="5"/>
        <v>1660.4129355416628</v>
      </c>
    </row>
    <row r="52" spans="1:8" s="17" customFormat="1" ht="15.75" hidden="1" customHeight="1" x14ac:dyDescent="0.25">
      <c r="A52" s="17">
        <v>20</v>
      </c>
      <c r="B52" s="18">
        <f t="shared" si="3"/>
        <v>20</v>
      </c>
      <c r="C52" s="24">
        <f t="shared" si="6"/>
        <v>1595.4129355416628</v>
      </c>
      <c r="D52" s="24">
        <f t="shared" si="0"/>
        <v>1239.3752149898426</v>
      </c>
      <c r="E52" s="24">
        <f t="shared" si="1"/>
        <v>356.03772055182054</v>
      </c>
      <c r="F52" s="25">
        <f t="shared" si="2"/>
        <v>225578.10633919376</v>
      </c>
      <c r="G52" s="24">
        <f t="shared" si="4"/>
        <v>65</v>
      </c>
      <c r="H52" s="27">
        <f t="shared" si="5"/>
        <v>1660.4129355416628</v>
      </c>
    </row>
    <row r="53" spans="1:8" s="17" customFormat="1" ht="15.75" hidden="1" customHeight="1" x14ac:dyDescent="0.25">
      <c r="A53" s="17">
        <v>21</v>
      </c>
      <c r="B53" s="18">
        <f t="shared" si="3"/>
        <v>21</v>
      </c>
      <c r="C53" s="24">
        <f t="shared" si="6"/>
        <v>1595.4129355416628</v>
      </c>
      <c r="D53" s="24">
        <f t="shared" si="0"/>
        <v>1241.3206749404148</v>
      </c>
      <c r="E53" s="24">
        <f t="shared" si="1"/>
        <v>354.09226060124792</v>
      </c>
      <c r="F53" s="25">
        <f t="shared" si="2"/>
        <v>224336.78566425334</v>
      </c>
      <c r="G53" s="24">
        <f t="shared" si="4"/>
        <v>65</v>
      </c>
      <c r="H53" s="27">
        <f t="shared" si="5"/>
        <v>1660.4129355416628</v>
      </c>
    </row>
    <row r="54" spans="1:8" s="17" customFormat="1" ht="15.75" hidden="1" customHeight="1" x14ac:dyDescent="0.25">
      <c r="A54" s="17">
        <v>22</v>
      </c>
      <c r="B54" s="18">
        <f t="shared" si="3"/>
        <v>22</v>
      </c>
      <c r="C54" s="24">
        <f t="shared" si="6"/>
        <v>1595.4129355416628</v>
      </c>
      <c r="D54" s="24">
        <f t="shared" si="0"/>
        <v>1243.2691886993689</v>
      </c>
      <c r="E54" s="24">
        <f t="shared" si="1"/>
        <v>352.14374684229387</v>
      </c>
      <c r="F54" s="25">
        <f t="shared" si="2"/>
        <v>223093.51647555397</v>
      </c>
      <c r="G54" s="24">
        <f t="shared" si="4"/>
        <v>65</v>
      </c>
      <c r="H54" s="27">
        <f t="shared" si="5"/>
        <v>1660.4129355416628</v>
      </c>
    </row>
    <row r="55" spans="1:8" s="17" customFormat="1" ht="15.75" hidden="1" customHeight="1" x14ac:dyDescent="0.25">
      <c r="A55" s="17">
        <v>23</v>
      </c>
      <c r="B55" s="18">
        <f t="shared" si="3"/>
        <v>23</v>
      </c>
      <c r="C55" s="24">
        <f t="shared" si="6"/>
        <v>1595.4129355416628</v>
      </c>
      <c r="D55" s="24">
        <f t="shared" si="0"/>
        <v>1245.2207610602986</v>
      </c>
      <c r="E55" s="24">
        <f t="shared" si="1"/>
        <v>350.19217448136413</v>
      </c>
      <c r="F55" s="25">
        <f t="shared" si="2"/>
        <v>221848.29571449367</v>
      </c>
      <c r="G55" s="24">
        <f t="shared" si="4"/>
        <v>65</v>
      </c>
      <c r="H55" s="27">
        <f t="shared" si="5"/>
        <v>1660.4129355416628</v>
      </c>
    </row>
    <row r="56" spans="1:8" s="17" customFormat="1" ht="15.75" hidden="1" customHeight="1" x14ac:dyDescent="0.25">
      <c r="A56" s="17">
        <v>24</v>
      </c>
      <c r="B56" s="18">
        <f t="shared" si="3"/>
        <v>24</v>
      </c>
      <c r="C56" s="24">
        <f t="shared" si="6"/>
        <v>1595.4129355416628</v>
      </c>
      <c r="D56" s="24">
        <f t="shared" si="0"/>
        <v>1247.1753968243231</v>
      </c>
      <c r="E56" s="24">
        <f t="shared" si="1"/>
        <v>348.23753871733987</v>
      </c>
      <c r="F56" s="25">
        <f t="shared" si="2"/>
        <v>220601.12031766935</v>
      </c>
      <c r="G56" s="24">
        <f t="shared" si="4"/>
        <v>65</v>
      </c>
      <c r="H56" s="27">
        <f t="shared" si="5"/>
        <v>1660.4129355416628</v>
      </c>
    </row>
    <row r="57" spans="1:8" s="17" customFormat="1" ht="15.75" hidden="1" customHeight="1" x14ac:dyDescent="0.25">
      <c r="A57" s="17">
        <v>25</v>
      </c>
      <c r="B57" s="18">
        <f t="shared" si="3"/>
        <v>25</v>
      </c>
      <c r="C57" s="24">
        <f t="shared" si="6"/>
        <v>1595.4129355416628</v>
      </c>
      <c r="D57" s="24">
        <f t="shared" si="0"/>
        <v>1249.1331008000968</v>
      </c>
      <c r="E57" s="24">
        <f t="shared" si="1"/>
        <v>346.27983474156605</v>
      </c>
      <c r="F57" s="25">
        <f t="shared" si="2"/>
        <v>219351.98721686925</v>
      </c>
      <c r="G57" s="24">
        <f t="shared" si="4"/>
        <v>65</v>
      </c>
      <c r="H57" s="27">
        <f t="shared" si="5"/>
        <v>1660.4129355416628</v>
      </c>
    </row>
    <row r="58" spans="1:8" s="17" customFormat="1" ht="15.75" hidden="1" customHeight="1" x14ac:dyDescent="0.25">
      <c r="A58" s="17">
        <v>26</v>
      </c>
      <c r="B58" s="18">
        <f t="shared" si="3"/>
        <v>26</v>
      </c>
      <c r="C58" s="24">
        <f t="shared" si="6"/>
        <v>1595.4129355416628</v>
      </c>
      <c r="D58" s="24">
        <f t="shared" si="0"/>
        <v>1251.0938778038237</v>
      </c>
      <c r="E58" s="24">
        <f t="shared" si="1"/>
        <v>344.3190577378391</v>
      </c>
      <c r="F58" s="25">
        <f t="shared" si="2"/>
        <v>218100.89333906543</v>
      </c>
      <c r="G58" s="24">
        <f t="shared" si="4"/>
        <v>65</v>
      </c>
      <c r="H58" s="27">
        <f t="shared" si="5"/>
        <v>1660.4129355416628</v>
      </c>
    </row>
    <row r="59" spans="1:8" s="17" customFormat="1" ht="15.75" hidden="1" customHeight="1" x14ac:dyDescent="0.25">
      <c r="A59" s="17">
        <v>27</v>
      </c>
      <c r="B59" s="18">
        <f t="shared" si="3"/>
        <v>27</v>
      </c>
      <c r="C59" s="24">
        <f t="shared" si="6"/>
        <v>1595.4129355416628</v>
      </c>
      <c r="D59" s="24">
        <f t="shared" si="0"/>
        <v>1253.057732659267</v>
      </c>
      <c r="E59" s="24">
        <f t="shared" si="1"/>
        <v>342.35520288239576</v>
      </c>
      <c r="F59" s="25">
        <f t="shared" si="2"/>
        <v>216847.83560640615</v>
      </c>
      <c r="G59" s="24">
        <f t="shared" si="4"/>
        <v>65</v>
      </c>
      <c r="H59" s="27">
        <f t="shared" si="5"/>
        <v>1660.4129355416628</v>
      </c>
    </row>
    <row r="60" spans="1:8" s="17" customFormat="1" ht="15.75" hidden="1" customHeight="1" x14ac:dyDescent="0.25">
      <c r="A60" s="17">
        <v>28</v>
      </c>
      <c r="B60" s="18">
        <f t="shared" si="3"/>
        <v>28</v>
      </c>
      <c r="C60" s="24">
        <f t="shared" si="6"/>
        <v>1595.4129355416628</v>
      </c>
      <c r="D60" s="24">
        <f t="shared" si="0"/>
        <v>1255.0246701977621</v>
      </c>
      <c r="E60" s="24">
        <f t="shared" si="1"/>
        <v>340.38826534390074</v>
      </c>
      <c r="F60" s="25">
        <f t="shared" si="2"/>
        <v>215592.81093620841</v>
      </c>
      <c r="G60" s="24">
        <f t="shared" si="4"/>
        <v>65</v>
      </c>
      <c r="H60" s="27">
        <f t="shared" si="5"/>
        <v>1660.4129355416628</v>
      </c>
    </row>
    <row r="61" spans="1:8" s="17" customFormat="1" ht="15.75" hidden="1" customHeight="1" x14ac:dyDescent="0.25">
      <c r="A61" s="17">
        <v>29</v>
      </c>
      <c r="B61" s="18">
        <f t="shared" si="3"/>
        <v>29</v>
      </c>
      <c r="C61" s="24">
        <f t="shared" si="6"/>
        <v>1595.4129355416628</v>
      </c>
      <c r="D61" s="24">
        <f t="shared" si="0"/>
        <v>1256.9946952582279</v>
      </c>
      <c r="E61" s="24">
        <f t="shared" si="1"/>
        <v>338.41824028343478</v>
      </c>
      <c r="F61" s="25">
        <f t="shared" si="2"/>
        <v>214335.81624095017</v>
      </c>
      <c r="G61" s="24">
        <f t="shared" si="4"/>
        <v>65</v>
      </c>
      <c r="H61" s="27">
        <f t="shared" si="5"/>
        <v>1660.4129355416628</v>
      </c>
    </row>
    <row r="62" spans="1:8" s="17" customFormat="1" ht="15.75" hidden="1" customHeight="1" x14ac:dyDescent="0.25">
      <c r="A62" s="17">
        <v>30</v>
      </c>
      <c r="B62" s="18">
        <f t="shared" si="3"/>
        <v>30</v>
      </c>
      <c r="C62" s="24">
        <f t="shared" si="6"/>
        <v>1595.4129355416628</v>
      </c>
      <c r="D62" s="24">
        <f t="shared" si="0"/>
        <v>1258.9678126871795</v>
      </c>
      <c r="E62" s="24">
        <f t="shared" si="1"/>
        <v>336.44512285448326</v>
      </c>
      <c r="F62" s="25">
        <f t="shared" si="2"/>
        <v>213076.84842826298</v>
      </c>
      <c r="G62" s="24">
        <f t="shared" si="4"/>
        <v>65</v>
      </c>
      <c r="H62" s="27">
        <f t="shared" si="5"/>
        <v>1660.4129355416628</v>
      </c>
    </row>
    <row r="63" spans="1:8" s="17" customFormat="1" ht="15.75" hidden="1" customHeight="1" x14ac:dyDescent="0.25">
      <c r="A63" s="17">
        <v>31</v>
      </c>
      <c r="B63" s="18">
        <f t="shared" si="3"/>
        <v>31</v>
      </c>
      <c r="C63" s="24">
        <f t="shared" si="6"/>
        <v>1595.4129355416628</v>
      </c>
      <c r="D63" s="24">
        <f t="shared" si="0"/>
        <v>1260.9440273387393</v>
      </c>
      <c r="E63" s="24">
        <f t="shared" si="1"/>
        <v>334.46890820292339</v>
      </c>
      <c r="F63" s="25">
        <f t="shared" si="2"/>
        <v>211815.90440092425</v>
      </c>
      <c r="G63" s="24">
        <f t="shared" si="4"/>
        <v>65</v>
      </c>
      <c r="H63" s="27">
        <f t="shared" si="5"/>
        <v>1660.4129355416628</v>
      </c>
    </row>
    <row r="64" spans="1:8" s="17" customFormat="1" ht="15.75" hidden="1" customHeight="1" x14ac:dyDescent="0.25">
      <c r="A64" s="17">
        <v>32</v>
      </c>
      <c r="B64" s="18">
        <f t="shared" si="3"/>
        <v>32</v>
      </c>
      <c r="C64" s="24">
        <f t="shared" si="6"/>
        <v>1595.4129355416628</v>
      </c>
      <c r="D64" s="24">
        <f t="shared" si="0"/>
        <v>1262.9233440746491</v>
      </c>
      <c r="E64" s="24">
        <f t="shared" si="1"/>
        <v>332.48959146701361</v>
      </c>
      <c r="F64" s="25">
        <f t="shared" si="2"/>
        <v>210552.98105684959</v>
      </c>
      <c r="G64" s="24">
        <f t="shared" si="4"/>
        <v>65</v>
      </c>
      <c r="H64" s="27">
        <f t="shared" si="5"/>
        <v>1660.4129355416628</v>
      </c>
    </row>
    <row r="65" spans="1:8" s="17" customFormat="1" ht="15.75" hidden="1" customHeight="1" x14ac:dyDescent="0.25">
      <c r="A65" s="17">
        <v>33</v>
      </c>
      <c r="B65" s="18">
        <f t="shared" si="3"/>
        <v>33</v>
      </c>
      <c r="C65" s="24">
        <f t="shared" si="6"/>
        <v>1595.4129355416628</v>
      </c>
      <c r="D65" s="24">
        <f t="shared" si="0"/>
        <v>1264.9057677642827</v>
      </c>
      <c r="E65" s="24">
        <f t="shared" si="1"/>
        <v>330.50716777738012</v>
      </c>
      <c r="F65" s="25">
        <f t="shared" si="2"/>
        <v>209288.0752890853</v>
      </c>
      <c r="G65" s="24">
        <f t="shared" si="4"/>
        <v>65</v>
      </c>
      <c r="H65" s="27">
        <f t="shared" si="5"/>
        <v>1660.4129355416628</v>
      </c>
    </row>
    <row r="66" spans="1:8" s="17" customFormat="1" ht="15.75" hidden="1" customHeight="1" x14ac:dyDescent="0.25">
      <c r="A66" s="17">
        <v>34</v>
      </c>
      <c r="B66" s="18">
        <f t="shared" si="3"/>
        <v>34</v>
      </c>
      <c r="C66" s="24">
        <f t="shared" si="6"/>
        <v>1595.4129355416628</v>
      </c>
      <c r="D66" s="24">
        <f t="shared" si="0"/>
        <v>1266.8913032846567</v>
      </c>
      <c r="E66" s="24">
        <f t="shared" si="1"/>
        <v>328.52163225700599</v>
      </c>
      <c r="F66" s="25">
        <f t="shared" si="2"/>
        <v>208021.18398580066</v>
      </c>
      <c r="G66" s="24">
        <f t="shared" si="4"/>
        <v>65</v>
      </c>
      <c r="H66" s="27">
        <f t="shared" si="5"/>
        <v>1660.4129355416628</v>
      </c>
    </row>
    <row r="67" spans="1:8" s="17" customFormat="1" ht="15.75" hidden="1" customHeight="1" x14ac:dyDescent="0.25">
      <c r="A67" s="17">
        <v>35</v>
      </c>
      <c r="B67" s="18">
        <f t="shared" si="3"/>
        <v>35</v>
      </c>
      <c r="C67" s="24">
        <f t="shared" si="6"/>
        <v>1595.4129355416628</v>
      </c>
      <c r="D67" s="24">
        <f t="shared" si="0"/>
        <v>1268.8799555204441</v>
      </c>
      <c r="E67" s="24">
        <f t="shared" si="1"/>
        <v>326.53298002121858</v>
      </c>
      <c r="F67" s="25">
        <f t="shared" si="2"/>
        <v>206752.30403028021</v>
      </c>
      <c r="G67" s="24">
        <f t="shared" si="4"/>
        <v>65</v>
      </c>
      <c r="H67" s="27">
        <f t="shared" si="5"/>
        <v>1660.4129355416628</v>
      </c>
    </row>
    <row r="68" spans="1:8" s="17" customFormat="1" ht="15.75" hidden="1" customHeight="1" x14ac:dyDescent="0.25">
      <c r="A68" s="17">
        <v>36</v>
      </c>
      <c r="B68" s="18">
        <f t="shared" si="3"/>
        <v>36</v>
      </c>
      <c r="C68" s="24">
        <f t="shared" si="6"/>
        <v>1595.4129355416628</v>
      </c>
      <c r="D68" s="24">
        <f t="shared" si="0"/>
        <v>1270.8717293639847</v>
      </c>
      <c r="E68" s="24">
        <f t="shared" si="1"/>
        <v>324.54120617767785</v>
      </c>
      <c r="F68" s="25">
        <f t="shared" si="2"/>
        <v>205481.43230091623</v>
      </c>
      <c r="G68" s="24">
        <f t="shared" si="4"/>
        <v>65</v>
      </c>
      <c r="H68" s="27">
        <f t="shared" si="5"/>
        <v>1660.4129355416628</v>
      </c>
    </row>
    <row r="69" spans="1:8" s="17" customFormat="1" ht="15.75" hidden="1" customHeight="1" x14ac:dyDescent="0.25">
      <c r="A69" s="17">
        <v>37</v>
      </c>
      <c r="B69" s="18">
        <f t="shared" si="3"/>
        <v>37</v>
      </c>
      <c r="C69" s="24">
        <f t="shared" si="6"/>
        <v>1595.4129355416628</v>
      </c>
      <c r="D69" s="24">
        <f t="shared" si="0"/>
        <v>1272.8666297152986</v>
      </c>
      <c r="E69" s="24">
        <f t="shared" si="1"/>
        <v>322.54630582636429</v>
      </c>
      <c r="F69" s="25">
        <f t="shared" si="2"/>
        <v>204208.56567120092</v>
      </c>
      <c r="G69" s="24">
        <f t="shared" si="4"/>
        <v>65</v>
      </c>
      <c r="H69" s="27">
        <f t="shared" si="5"/>
        <v>1660.4129355416628</v>
      </c>
    </row>
    <row r="70" spans="1:8" s="17" customFormat="1" ht="15.75" hidden="1" customHeight="1" x14ac:dyDescent="0.25">
      <c r="A70" s="17">
        <v>38</v>
      </c>
      <c r="B70" s="18">
        <f t="shared" si="3"/>
        <v>38</v>
      </c>
      <c r="C70" s="24">
        <f t="shared" si="6"/>
        <v>1595.4129355416628</v>
      </c>
      <c r="D70" s="24">
        <f t="shared" si="0"/>
        <v>1274.8646614820962</v>
      </c>
      <c r="E70" s="24">
        <f t="shared" si="1"/>
        <v>320.54827405956655</v>
      </c>
      <c r="F70" s="25">
        <f t="shared" si="2"/>
        <v>202933.70100971882</v>
      </c>
      <c r="G70" s="24">
        <f t="shared" si="4"/>
        <v>65</v>
      </c>
      <c r="H70" s="27">
        <f t="shared" si="5"/>
        <v>1660.4129355416628</v>
      </c>
    </row>
    <row r="71" spans="1:8" s="17" customFormat="1" ht="15.75" hidden="1" customHeight="1" x14ac:dyDescent="0.25">
      <c r="A71" s="17">
        <v>39</v>
      </c>
      <c r="B71" s="18">
        <f t="shared" si="3"/>
        <v>39</v>
      </c>
      <c r="C71" s="24">
        <f t="shared" si="6"/>
        <v>1595.4129355416628</v>
      </c>
      <c r="D71" s="24">
        <f t="shared" si="0"/>
        <v>1276.8658295797929</v>
      </c>
      <c r="E71" s="24">
        <f t="shared" si="1"/>
        <v>318.54710596186982</v>
      </c>
      <c r="F71" s="25">
        <f t="shared" si="2"/>
        <v>201656.83518013905</v>
      </c>
      <c r="G71" s="24">
        <f t="shared" si="4"/>
        <v>65</v>
      </c>
      <c r="H71" s="27">
        <f t="shared" si="5"/>
        <v>1660.4129355416628</v>
      </c>
    </row>
    <row r="72" spans="1:8" s="17" customFormat="1" ht="15.75" hidden="1" customHeight="1" x14ac:dyDescent="0.25">
      <c r="A72" s="17">
        <v>40</v>
      </c>
      <c r="B72" s="18">
        <f t="shared" si="3"/>
        <v>40</v>
      </c>
      <c r="C72" s="24">
        <f t="shared" si="6"/>
        <v>1595.4129355416628</v>
      </c>
      <c r="D72" s="24">
        <f t="shared" si="0"/>
        <v>1278.8701389315195</v>
      </c>
      <c r="E72" s="24">
        <f t="shared" si="1"/>
        <v>316.54279661014334</v>
      </c>
      <c r="F72" s="25">
        <f t="shared" si="2"/>
        <v>200377.9650412075</v>
      </c>
      <c r="G72" s="24">
        <f t="shared" si="4"/>
        <v>65</v>
      </c>
      <c r="H72" s="27">
        <f t="shared" si="5"/>
        <v>1660.4129355416628</v>
      </c>
    </row>
    <row r="73" spans="1:8" s="17" customFormat="1" ht="15.75" hidden="1" customHeight="1" x14ac:dyDescent="0.25">
      <c r="A73" s="17">
        <v>41</v>
      </c>
      <c r="B73" s="18">
        <f t="shared" si="3"/>
        <v>41</v>
      </c>
      <c r="C73" s="24">
        <f t="shared" si="6"/>
        <v>1595.4129355416628</v>
      </c>
      <c r="D73" s="24">
        <f t="shared" si="0"/>
        <v>1280.8775944681342</v>
      </c>
      <c r="E73" s="24">
        <f t="shared" si="1"/>
        <v>314.53534107352857</v>
      </c>
      <c r="F73" s="25">
        <f t="shared" si="2"/>
        <v>199097.08744673937</v>
      </c>
      <c r="G73" s="24">
        <f t="shared" si="4"/>
        <v>65</v>
      </c>
      <c r="H73" s="27">
        <f t="shared" si="5"/>
        <v>1660.4129355416628</v>
      </c>
    </row>
    <row r="74" spans="1:8" s="17" customFormat="1" ht="15.75" hidden="1" customHeight="1" x14ac:dyDescent="0.25">
      <c r="A74" s="17">
        <v>42</v>
      </c>
      <c r="B74" s="18">
        <f t="shared" si="3"/>
        <v>42</v>
      </c>
      <c r="C74" s="24">
        <f t="shared" si="6"/>
        <v>1595.4129355416628</v>
      </c>
      <c r="D74" s="24">
        <f t="shared" si="0"/>
        <v>1282.8882011282358</v>
      </c>
      <c r="E74" s="24">
        <f t="shared" si="1"/>
        <v>312.52473441342687</v>
      </c>
      <c r="F74" s="25">
        <f t="shared" si="2"/>
        <v>197814.19924561115</v>
      </c>
      <c r="G74" s="24">
        <f t="shared" si="4"/>
        <v>65</v>
      </c>
      <c r="H74" s="27">
        <f t="shared" si="5"/>
        <v>1660.4129355416628</v>
      </c>
    </row>
    <row r="75" spans="1:8" s="17" customFormat="1" ht="15.75" hidden="1" customHeight="1" x14ac:dyDescent="0.25">
      <c r="A75" s="17">
        <v>43</v>
      </c>
      <c r="B75" s="18">
        <f t="shared" si="3"/>
        <v>43</v>
      </c>
      <c r="C75" s="24">
        <f t="shared" si="6"/>
        <v>1595.4129355416628</v>
      </c>
      <c r="D75" s="24">
        <f t="shared" si="0"/>
        <v>1284.9019638581753</v>
      </c>
      <c r="E75" s="24">
        <f t="shared" si="1"/>
        <v>310.51097168348753</v>
      </c>
      <c r="F75" s="25">
        <f t="shared" si="2"/>
        <v>196529.29728175298</v>
      </c>
      <c r="G75" s="24">
        <f t="shared" si="4"/>
        <v>65</v>
      </c>
      <c r="H75" s="27">
        <f t="shared" si="5"/>
        <v>1660.4129355416628</v>
      </c>
    </row>
    <row r="76" spans="1:8" s="17" customFormat="1" ht="15.75" hidden="1" customHeight="1" x14ac:dyDescent="0.25">
      <c r="A76" s="17">
        <v>44</v>
      </c>
      <c r="B76" s="18">
        <f t="shared" si="3"/>
        <v>44</v>
      </c>
      <c r="C76" s="24">
        <f t="shared" si="6"/>
        <v>1595.4129355416628</v>
      </c>
      <c r="D76" s="24">
        <f t="shared" si="0"/>
        <v>1286.9188876120675</v>
      </c>
      <c r="E76" s="24">
        <f t="shared" si="1"/>
        <v>308.49404792959535</v>
      </c>
      <c r="F76" s="25">
        <f t="shared" si="2"/>
        <v>195242.37839414092</v>
      </c>
      <c r="G76" s="24">
        <f t="shared" si="4"/>
        <v>65</v>
      </c>
      <c r="H76" s="27">
        <f t="shared" si="5"/>
        <v>1660.4129355416628</v>
      </c>
    </row>
    <row r="77" spans="1:8" s="17" customFormat="1" ht="15.75" hidden="1" customHeight="1" x14ac:dyDescent="0.25">
      <c r="A77" s="17">
        <v>45</v>
      </c>
      <c r="B77" s="18">
        <f t="shared" si="3"/>
        <v>45</v>
      </c>
      <c r="C77" s="24">
        <f t="shared" si="6"/>
        <v>1595.4129355416628</v>
      </c>
      <c r="D77" s="24">
        <f t="shared" si="0"/>
        <v>1288.9389773518039</v>
      </c>
      <c r="E77" s="24">
        <f t="shared" si="1"/>
        <v>306.47395818985882</v>
      </c>
      <c r="F77" s="25">
        <f t="shared" si="2"/>
        <v>193953.4394167891</v>
      </c>
      <c r="G77" s="24">
        <f t="shared" si="4"/>
        <v>65</v>
      </c>
      <c r="H77" s="27">
        <f t="shared" si="5"/>
        <v>1660.4129355416628</v>
      </c>
    </row>
    <row r="78" spans="1:8" s="17" customFormat="1" ht="15.75" hidden="1" customHeight="1" x14ac:dyDescent="0.25">
      <c r="A78" s="17">
        <v>46</v>
      </c>
      <c r="B78" s="18">
        <f t="shared" si="3"/>
        <v>46</v>
      </c>
      <c r="C78" s="24">
        <f t="shared" si="6"/>
        <v>1595.4129355416628</v>
      </c>
      <c r="D78" s="24">
        <f t="shared" si="0"/>
        <v>1290.9622380470651</v>
      </c>
      <c r="E78" s="24">
        <f t="shared" si="1"/>
        <v>304.45069749459759</v>
      </c>
      <c r="F78" s="25">
        <f t="shared" si="2"/>
        <v>192662.47717874206</v>
      </c>
      <c r="G78" s="24">
        <f t="shared" si="4"/>
        <v>65</v>
      </c>
      <c r="H78" s="27">
        <f t="shared" si="5"/>
        <v>1660.4129355416628</v>
      </c>
    </row>
    <row r="79" spans="1:8" s="17" customFormat="1" ht="15.75" hidden="1" customHeight="1" x14ac:dyDescent="0.25">
      <c r="A79" s="17">
        <v>47</v>
      </c>
      <c r="B79" s="18">
        <f t="shared" si="3"/>
        <v>47</v>
      </c>
      <c r="C79" s="24">
        <f t="shared" si="6"/>
        <v>1595.4129355416628</v>
      </c>
      <c r="D79" s="24">
        <f t="shared" si="0"/>
        <v>1292.9886746753327</v>
      </c>
      <c r="E79" s="24">
        <f t="shared" si="1"/>
        <v>302.4242608663302</v>
      </c>
      <c r="F79" s="25">
        <f t="shared" si="2"/>
        <v>191369.48850406671</v>
      </c>
      <c r="G79" s="24">
        <f t="shared" si="4"/>
        <v>65</v>
      </c>
      <c r="H79" s="27">
        <f t="shared" si="5"/>
        <v>1660.4129355416628</v>
      </c>
    </row>
    <row r="80" spans="1:8" s="17" customFormat="1" ht="15.75" hidden="1" customHeight="1" x14ac:dyDescent="0.25">
      <c r="A80" s="17">
        <v>48</v>
      </c>
      <c r="B80" s="18">
        <f t="shared" si="3"/>
        <v>48</v>
      </c>
      <c r="C80" s="24">
        <f t="shared" si="6"/>
        <v>1595.4129355416628</v>
      </c>
      <c r="D80" s="24">
        <f t="shared" si="0"/>
        <v>1295.0182922219005</v>
      </c>
      <c r="E80" s="24">
        <f t="shared" si="1"/>
        <v>300.39464331976228</v>
      </c>
      <c r="F80" s="25">
        <f t="shared" si="2"/>
        <v>190074.4702118448</v>
      </c>
      <c r="G80" s="24">
        <f t="shared" si="4"/>
        <v>65</v>
      </c>
      <c r="H80" s="27">
        <f t="shared" si="5"/>
        <v>1660.4129355416628</v>
      </c>
    </row>
    <row r="81" spans="1:8" s="17" customFormat="1" ht="15.75" hidden="1" customHeight="1" x14ac:dyDescent="0.25">
      <c r="A81" s="17">
        <v>49</v>
      </c>
      <c r="B81" s="18">
        <f t="shared" si="3"/>
        <v>49</v>
      </c>
      <c r="C81" s="24">
        <f t="shared" si="6"/>
        <v>1595.4129355416628</v>
      </c>
      <c r="D81" s="24">
        <f t="shared" si="0"/>
        <v>1297.0510956798889</v>
      </c>
      <c r="E81" s="24">
        <f t="shared" si="1"/>
        <v>298.36183986177372</v>
      </c>
      <c r="F81" s="25">
        <f t="shared" si="2"/>
        <v>188777.41911616491</v>
      </c>
      <c r="G81" s="24">
        <f t="shared" si="4"/>
        <v>65</v>
      </c>
      <c r="H81" s="27">
        <f t="shared" si="5"/>
        <v>1660.4129355416628</v>
      </c>
    </row>
    <row r="82" spans="1:8" s="17" customFormat="1" ht="15.75" hidden="1" customHeight="1" x14ac:dyDescent="0.25">
      <c r="A82" s="17">
        <v>50</v>
      </c>
      <c r="B82" s="18">
        <f t="shared" si="3"/>
        <v>50</v>
      </c>
      <c r="C82" s="24">
        <f t="shared" si="6"/>
        <v>1595.4129355416628</v>
      </c>
      <c r="D82" s="24">
        <f t="shared" si="0"/>
        <v>1299.0870900502562</v>
      </c>
      <c r="E82" s="24">
        <f t="shared" si="1"/>
        <v>296.32584549140682</v>
      </c>
      <c r="F82" s="25">
        <f t="shared" si="2"/>
        <v>187478.33202611466</v>
      </c>
      <c r="G82" s="24">
        <f t="shared" si="4"/>
        <v>65</v>
      </c>
      <c r="H82" s="27">
        <f t="shared" si="5"/>
        <v>1660.4129355416628</v>
      </c>
    </row>
    <row r="83" spans="1:8" s="17" customFormat="1" ht="15.75" hidden="1" customHeight="1" x14ac:dyDescent="0.25">
      <c r="A83" s="17">
        <v>51</v>
      </c>
      <c r="B83" s="18">
        <f t="shared" si="3"/>
        <v>51</v>
      </c>
      <c r="C83" s="24">
        <f t="shared" si="6"/>
        <v>1595.4129355416628</v>
      </c>
      <c r="D83" s="24">
        <f t="shared" si="0"/>
        <v>1301.126280341809</v>
      </c>
      <c r="E83" s="24">
        <f t="shared" si="1"/>
        <v>294.28665519985384</v>
      </c>
      <c r="F83" s="25">
        <f t="shared" si="2"/>
        <v>186177.20574577287</v>
      </c>
      <c r="G83" s="24">
        <f t="shared" si="4"/>
        <v>65</v>
      </c>
      <c r="H83" s="27">
        <f t="shared" si="5"/>
        <v>1660.4129355416628</v>
      </c>
    </row>
    <row r="84" spans="1:8" s="17" customFormat="1" ht="15.75" hidden="1" customHeight="1" x14ac:dyDescent="0.25">
      <c r="A84" s="17">
        <v>52</v>
      </c>
      <c r="B84" s="18">
        <f t="shared" si="3"/>
        <v>52</v>
      </c>
      <c r="C84" s="24">
        <f t="shared" si="6"/>
        <v>1595.4129355416628</v>
      </c>
      <c r="D84" s="24">
        <f t="shared" si="0"/>
        <v>1303.1686715712183</v>
      </c>
      <c r="E84" s="24">
        <f t="shared" si="1"/>
        <v>292.24426397044454</v>
      </c>
      <c r="F84" s="25">
        <f t="shared" si="2"/>
        <v>184874.03707420162</v>
      </c>
      <c r="G84" s="24">
        <f t="shared" si="4"/>
        <v>65</v>
      </c>
      <c r="H84" s="27">
        <f t="shared" si="5"/>
        <v>1660.4129355416628</v>
      </c>
    </row>
    <row r="85" spans="1:8" s="17" customFormat="1" ht="15.75" hidden="1" customHeight="1" x14ac:dyDescent="0.25">
      <c r="A85" s="17">
        <v>53</v>
      </c>
      <c r="B85" s="18">
        <f t="shared" si="3"/>
        <v>53</v>
      </c>
      <c r="C85" s="24">
        <f t="shared" si="6"/>
        <v>1595.4129355416628</v>
      </c>
      <c r="D85" s="24">
        <f t="shared" si="0"/>
        <v>1305.2142687630287</v>
      </c>
      <c r="E85" s="24">
        <f t="shared" si="1"/>
        <v>290.19866677863411</v>
      </c>
      <c r="F85" s="25">
        <f t="shared" si="2"/>
        <v>183568.8228054386</v>
      </c>
      <c r="G85" s="24">
        <f t="shared" si="4"/>
        <v>65</v>
      </c>
      <c r="H85" s="27">
        <f t="shared" si="5"/>
        <v>1660.4129355416628</v>
      </c>
    </row>
    <row r="86" spans="1:8" s="17" customFormat="1" ht="15.75" hidden="1" customHeight="1" x14ac:dyDescent="0.25">
      <c r="A86" s="17">
        <v>54</v>
      </c>
      <c r="B86" s="18">
        <f t="shared" si="3"/>
        <v>54</v>
      </c>
      <c r="C86" s="24">
        <f t="shared" si="6"/>
        <v>1595.4129355416628</v>
      </c>
      <c r="D86" s="24">
        <f t="shared" si="0"/>
        <v>1307.2630769496723</v>
      </c>
      <c r="E86" s="24">
        <f t="shared" si="1"/>
        <v>288.14985859199049</v>
      </c>
      <c r="F86" s="25">
        <f t="shared" si="2"/>
        <v>182261.55972848894</v>
      </c>
      <c r="G86" s="24">
        <f t="shared" si="4"/>
        <v>65</v>
      </c>
      <c r="H86" s="27">
        <f t="shared" si="5"/>
        <v>1660.4129355416628</v>
      </c>
    </row>
    <row r="87" spans="1:8" s="17" customFormat="1" ht="15.75" hidden="1" customHeight="1" x14ac:dyDescent="0.25">
      <c r="A87" s="17">
        <v>55</v>
      </c>
      <c r="B87" s="18">
        <f t="shared" si="3"/>
        <v>55</v>
      </c>
      <c r="C87" s="24">
        <f t="shared" si="6"/>
        <v>1595.4129355416628</v>
      </c>
      <c r="D87" s="24">
        <f t="shared" si="0"/>
        <v>1309.3151011714806</v>
      </c>
      <c r="E87" s="24">
        <f t="shared" si="1"/>
        <v>286.09783437018228</v>
      </c>
      <c r="F87" s="25">
        <f t="shared" si="2"/>
        <v>180952.24462731747</v>
      </c>
      <c r="G87" s="24">
        <f t="shared" si="4"/>
        <v>65</v>
      </c>
      <c r="H87" s="27">
        <f t="shared" si="5"/>
        <v>1660.4129355416628</v>
      </c>
    </row>
    <row r="88" spans="1:8" s="17" customFormat="1" ht="15.75" hidden="1" customHeight="1" x14ac:dyDescent="0.25">
      <c r="A88" s="17">
        <v>56</v>
      </c>
      <c r="B88" s="18">
        <f t="shared" si="3"/>
        <v>56</v>
      </c>
      <c r="C88" s="24">
        <f t="shared" si="6"/>
        <v>1595.4129355416628</v>
      </c>
      <c r="D88" s="24">
        <f t="shared" si="0"/>
        <v>1311.3703464766968</v>
      </c>
      <c r="E88" s="24">
        <f t="shared" si="1"/>
        <v>284.04258906496619</v>
      </c>
      <c r="F88" s="25">
        <f t="shared" si="2"/>
        <v>179640.87428084074</v>
      </c>
      <c r="G88" s="24">
        <f t="shared" si="4"/>
        <v>65</v>
      </c>
      <c r="H88" s="27">
        <f t="shared" si="5"/>
        <v>1660.4129355416628</v>
      </c>
    </row>
    <row r="89" spans="1:8" s="17" customFormat="1" ht="15.75" hidden="1" customHeight="1" x14ac:dyDescent="0.25">
      <c r="A89" s="17">
        <v>57</v>
      </c>
      <c r="B89" s="18">
        <f t="shared" si="3"/>
        <v>57</v>
      </c>
      <c r="C89" s="24">
        <f t="shared" si="6"/>
        <v>1595.4129355416628</v>
      </c>
      <c r="D89" s="24">
        <f t="shared" si="0"/>
        <v>1313.428817921488</v>
      </c>
      <c r="E89" s="24">
        <f t="shared" si="1"/>
        <v>281.98411762017469</v>
      </c>
      <c r="F89" s="25">
        <f t="shared" si="2"/>
        <v>178327.44546291925</v>
      </c>
      <c r="G89" s="24">
        <f t="shared" si="4"/>
        <v>65</v>
      </c>
      <c r="H89" s="27">
        <f t="shared" si="5"/>
        <v>1660.4129355416628</v>
      </c>
    </row>
    <row r="90" spans="1:8" s="17" customFormat="1" ht="15.75" hidden="1" customHeight="1" x14ac:dyDescent="0.25">
      <c r="A90" s="17">
        <v>58</v>
      </c>
      <c r="B90" s="18">
        <f t="shared" si="3"/>
        <v>58</v>
      </c>
      <c r="C90" s="24">
        <f t="shared" si="6"/>
        <v>1595.4129355416628</v>
      </c>
      <c r="D90" s="24">
        <f t="shared" si="0"/>
        <v>1315.4905205699595</v>
      </c>
      <c r="E90" s="24">
        <f t="shared" si="1"/>
        <v>279.92241497170346</v>
      </c>
      <c r="F90" s="25">
        <f t="shared" si="2"/>
        <v>177011.95494234929</v>
      </c>
      <c r="G90" s="24">
        <f t="shared" si="4"/>
        <v>65</v>
      </c>
      <c r="H90" s="27">
        <f t="shared" si="5"/>
        <v>1660.4129355416628</v>
      </c>
    </row>
    <row r="91" spans="1:8" s="17" customFormat="1" ht="15.75" hidden="1" customHeight="1" x14ac:dyDescent="0.25">
      <c r="A91" s="17">
        <v>59</v>
      </c>
      <c r="B91" s="18">
        <f t="shared" si="3"/>
        <v>59</v>
      </c>
      <c r="C91" s="24">
        <f t="shared" si="6"/>
        <v>1595.4129355416628</v>
      </c>
      <c r="D91" s="24">
        <f t="shared" si="0"/>
        <v>1317.5554594941639</v>
      </c>
      <c r="E91" s="24">
        <f t="shared" si="1"/>
        <v>277.85747604749901</v>
      </c>
      <c r="F91" s="25">
        <f t="shared" si="2"/>
        <v>175694.39948285514</v>
      </c>
      <c r="G91" s="24">
        <f t="shared" si="4"/>
        <v>65</v>
      </c>
      <c r="H91" s="27">
        <f t="shared" si="5"/>
        <v>1660.4129355416628</v>
      </c>
    </row>
    <row r="92" spans="1:8" s="17" customFormat="1" ht="15.75" hidden="1" customHeight="1" x14ac:dyDescent="0.25">
      <c r="A92" s="17">
        <v>60</v>
      </c>
      <c r="B92" s="18">
        <f t="shared" si="3"/>
        <v>60</v>
      </c>
      <c r="C92" s="24">
        <f t="shared" si="6"/>
        <v>1595.4129355416628</v>
      </c>
      <c r="D92" s="24">
        <f t="shared" si="0"/>
        <v>1319.6236397741166</v>
      </c>
      <c r="E92" s="24">
        <f t="shared" si="1"/>
        <v>275.78929576754626</v>
      </c>
      <c r="F92" s="25">
        <f t="shared" si="2"/>
        <v>174374.77584308101</v>
      </c>
      <c r="G92" s="24">
        <f t="shared" si="4"/>
        <v>65</v>
      </c>
      <c r="H92" s="27">
        <f t="shared" si="5"/>
        <v>1660.4129355416628</v>
      </c>
    </row>
    <row r="93" spans="1:8" s="17" customFormat="1" ht="15.75" hidden="1" customHeight="1" x14ac:dyDescent="0.25">
      <c r="A93" s="17">
        <v>61</v>
      </c>
      <c r="B93" s="18">
        <f t="shared" si="3"/>
        <v>61</v>
      </c>
      <c r="C93" s="24">
        <f t="shared" si="6"/>
        <v>1595.4129355416628</v>
      </c>
      <c r="D93" s="24">
        <f t="shared" si="0"/>
        <v>1321.6950664978069</v>
      </c>
      <c r="E93" s="24">
        <f t="shared" si="1"/>
        <v>273.7178690438559</v>
      </c>
      <c r="F93" s="25">
        <f t="shared" si="2"/>
        <v>173053.08077658323</v>
      </c>
      <c r="G93" s="24">
        <f t="shared" si="4"/>
        <v>65</v>
      </c>
      <c r="H93" s="27">
        <f t="shared" si="5"/>
        <v>1660.4129355416628</v>
      </c>
    </row>
    <row r="94" spans="1:8" s="17" customFormat="1" ht="15.75" hidden="1" customHeight="1" x14ac:dyDescent="0.25">
      <c r="A94" s="17">
        <v>62</v>
      </c>
      <c r="B94" s="18">
        <f t="shared" si="3"/>
        <v>62</v>
      </c>
      <c r="C94" s="24">
        <f t="shared" si="6"/>
        <v>1595.4129355416628</v>
      </c>
      <c r="D94" s="24">
        <f t="shared" si="0"/>
        <v>1323.7697447612106</v>
      </c>
      <c r="E94" s="24">
        <f t="shared" si="1"/>
        <v>271.64319078045213</v>
      </c>
      <c r="F94" s="25">
        <f t="shared" si="2"/>
        <v>171729.311031822</v>
      </c>
      <c r="G94" s="24">
        <f t="shared" si="4"/>
        <v>65</v>
      </c>
      <c r="H94" s="27">
        <f t="shared" si="5"/>
        <v>1660.4129355416628</v>
      </c>
    </row>
    <row r="95" spans="1:8" s="17" customFormat="1" ht="15.75" hidden="1" customHeight="1" x14ac:dyDescent="0.25">
      <c r="A95" s="17">
        <v>63</v>
      </c>
      <c r="B95" s="18">
        <f t="shared" si="3"/>
        <v>63</v>
      </c>
      <c r="C95" s="24">
        <f t="shared" si="6"/>
        <v>1595.4129355416628</v>
      </c>
      <c r="D95" s="24">
        <f t="shared" si="0"/>
        <v>1325.8476796683033</v>
      </c>
      <c r="E95" s="24">
        <f t="shared" si="1"/>
        <v>269.5652558733596</v>
      </c>
      <c r="F95" s="25">
        <f t="shared" si="2"/>
        <v>170403.46335215372</v>
      </c>
      <c r="G95" s="24">
        <f t="shared" si="4"/>
        <v>65</v>
      </c>
      <c r="H95" s="27">
        <f t="shared" si="5"/>
        <v>1660.4129355416628</v>
      </c>
    </row>
    <row r="96" spans="1:8" s="17" customFormat="1" ht="15.75" hidden="1" customHeight="1" x14ac:dyDescent="0.25">
      <c r="A96" s="17">
        <v>64</v>
      </c>
      <c r="B96" s="18">
        <f t="shared" si="3"/>
        <v>64</v>
      </c>
      <c r="C96" s="24">
        <f t="shared" si="6"/>
        <v>1595.4129355416628</v>
      </c>
      <c r="D96" s="24">
        <f t="shared" si="0"/>
        <v>1327.9288763310713</v>
      </c>
      <c r="E96" s="24">
        <f t="shared" si="1"/>
        <v>267.48405921059151</v>
      </c>
      <c r="F96" s="25">
        <f t="shared" si="2"/>
        <v>169075.53447582264</v>
      </c>
      <c r="G96" s="24">
        <f t="shared" si="4"/>
        <v>65</v>
      </c>
      <c r="H96" s="27">
        <f t="shared" si="5"/>
        <v>1660.4129355416628</v>
      </c>
    </row>
    <row r="97" spans="1:8" s="17" customFormat="1" ht="15.75" hidden="1" customHeight="1" x14ac:dyDescent="0.25">
      <c r="A97" s="17">
        <v>65</v>
      </c>
      <c r="B97" s="18">
        <f t="shared" si="3"/>
        <v>65</v>
      </c>
      <c r="C97" s="24">
        <f t="shared" si="6"/>
        <v>1595.4129355416628</v>
      </c>
      <c r="D97" s="24">
        <f t="shared" ref="D97:D160" si="7">IF(B97="-","-",-PPMT((1+$C$10)^(1/12)-1,B97,$C$16,$C$8))</f>
        <v>1330.0133398695261</v>
      </c>
      <c r="E97" s="24">
        <f t="shared" ref="E97:E160" si="8">IF(B97="-","-",-IPMT((1+$C$10)^(1/12)-1,B97,$C$16,$C$8))</f>
        <v>265.39959567213663</v>
      </c>
      <c r="F97" s="25">
        <f t="shared" ref="F97:F152" si="9">IF(ISERROR($C$8+CUMPRINC((1+$C$10)^(1/12)-1,$C$16,$C$8,1,B97,0)),"",$C$8+CUMPRINC((1+$C$10)^(1/12)-1,$C$16,$C$8,1,B97,0))</f>
        <v>167745.52113595314</v>
      </c>
      <c r="G97" s="24">
        <f t="shared" si="4"/>
        <v>65</v>
      </c>
      <c r="H97" s="27">
        <f t="shared" si="5"/>
        <v>1660.4129355416628</v>
      </c>
    </row>
    <row r="98" spans="1:8" s="17" customFormat="1" ht="15.75" hidden="1" customHeight="1" x14ac:dyDescent="0.25">
      <c r="A98" s="17">
        <v>66</v>
      </c>
      <c r="B98" s="18">
        <f t="shared" ref="B98:B161" si="10">IF(A98&lt;=$C$16,A98,"-")</f>
        <v>66</v>
      </c>
      <c r="C98" s="24">
        <f t="shared" si="6"/>
        <v>1595.4129355416628</v>
      </c>
      <c r="D98" s="24">
        <f t="shared" si="7"/>
        <v>1332.1010754117158</v>
      </c>
      <c r="E98" s="24">
        <f t="shared" si="8"/>
        <v>263.31186012994681</v>
      </c>
      <c r="F98" s="25">
        <f t="shared" si="9"/>
        <v>166413.42006054136</v>
      </c>
      <c r="G98" s="24">
        <f t="shared" ref="G98:G161" si="11">IF(B98="-","-",$C$20)</f>
        <v>65</v>
      </c>
      <c r="H98" s="27">
        <f t="shared" ref="H98:H161" si="12">IF(B98="-","-",SUM(C98,G98))</f>
        <v>1660.4129355416628</v>
      </c>
    </row>
    <row r="99" spans="1:8" s="17" customFormat="1" ht="15.75" hidden="1" customHeight="1" x14ac:dyDescent="0.25">
      <c r="A99" s="17">
        <v>67</v>
      </c>
      <c r="B99" s="18">
        <f t="shared" si="10"/>
        <v>67</v>
      </c>
      <c r="C99" s="24">
        <f t="shared" ref="C99:C162" si="13">IF(B99="-","-",C98)</f>
        <v>1595.4129355416628</v>
      </c>
      <c r="D99" s="24">
        <f t="shared" si="7"/>
        <v>1334.1920880937387</v>
      </c>
      <c r="E99" s="24">
        <f t="shared" si="8"/>
        <v>261.22084744792426</v>
      </c>
      <c r="F99" s="25">
        <f t="shared" si="9"/>
        <v>165079.22797244764</v>
      </c>
      <c r="G99" s="24">
        <f t="shared" si="11"/>
        <v>65</v>
      </c>
      <c r="H99" s="27">
        <f t="shared" si="12"/>
        <v>1660.4129355416628</v>
      </c>
    </row>
    <row r="100" spans="1:8" s="17" customFormat="1" ht="15.75" hidden="1" customHeight="1" x14ac:dyDescent="0.25">
      <c r="A100" s="17">
        <v>68</v>
      </c>
      <c r="B100" s="18">
        <f t="shared" si="10"/>
        <v>68</v>
      </c>
      <c r="C100" s="24">
        <f t="shared" si="13"/>
        <v>1595.4129355416628</v>
      </c>
      <c r="D100" s="24">
        <f t="shared" si="7"/>
        <v>1336.2863830597537</v>
      </c>
      <c r="E100" s="24">
        <f t="shared" si="8"/>
        <v>259.12655248190907</v>
      </c>
      <c r="F100" s="25">
        <f t="shared" si="9"/>
        <v>163742.94158938789</v>
      </c>
      <c r="G100" s="24">
        <f t="shared" si="11"/>
        <v>65</v>
      </c>
      <c r="H100" s="27">
        <f t="shared" si="12"/>
        <v>1660.4129355416628</v>
      </c>
    </row>
    <row r="101" spans="1:8" s="17" customFormat="1" ht="15.75" hidden="1" customHeight="1" x14ac:dyDescent="0.25">
      <c r="A101" s="17">
        <v>69</v>
      </c>
      <c r="B101" s="18">
        <f t="shared" si="10"/>
        <v>69</v>
      </c>
      <c r="C101" s="24">
        <f t="shared" si="13"/>
        <v>1595.4129355416628</v>
      </c>
      <c r="D101" s="24">
        <f t="shared" si="7"/>
        <v>1338.3839654619962</v>
      </c>
      <c r="E101" s="24">
        <f t="shared" si="8"/>
        <v>257.02897007966652</v>
      </c>
      <c r="F101" s="25">
        <f t="shared" si="9"/>
        <v>162404.55762392591</v>
      </c>
      <c r="G101" s="24">
        <f t="shared" si="11"/>
        <v>65</v>
      </c>
      <c r="H101" s="27">
        <f t="shared" si="12"/>
        <v>1660.4129355416628</v>
      </c>
    </row>
    <row r="102" spans="1:8" s="17" customFormat="1" ht="15.75" hidden="1" customHeight="1" x14ac:dyDescent="0.25">
      <c r="A102" s="17">
        <v>70</v>
      </c>
      <c r="B102" s="18">
        <f t="shared" si="10"/>
        <v>70</v>
      </c>
      <c r="C102" s="24">
        <f t="shared" si="13"/>
        <v>1595.4129355416628</v>
      </c>
      <c r="D102" s="24">
        <f t="shared" si="7"/>
        <v>1340.4848404607885</v>
      </c>
      <c r="E102" s="24">
        <f t="shared" si="8"/>
        <v>254.92809508087433</v>
      </c>
      <c r="F102" s="25">
        <f t="shared" si="9"/>
        <v>161064.07278346512</v>
      </c>
      <c r="G102" s="24">
        <f t="shared" si="11"/>
        <v>65</v>
      </c>
      <c r="H102" s="27">
        <f t="shared" si="12"/>
        <v>1660.4129355416628</v>
      </c>
    </row>
    <row r="103" spans="1:8" s="17" customFormat="1" ht="15.75" hidden="1" customHeight="1" x14ac:dyDescent="0.25">
      <c r="A103" s="17">
        <v>71</v>
      </c>
      <c r="B103" s="18">
        <f t="shared" si="10"/>
        <v>71</v>
      </c>
      <c r="C103" s="24">
        <f t="shared" si="13"/>
        <v>1595.4129355416628</v>
      </c>
      <c r="D103" s="24">
        <f t="shared" si="7"/>
        <v>1342.5890132245529</v>
      </c>
      <c r="E103" s="24">
        <f t="shared" si="8"/>
        <v>252.82392231711</v>
      </c>
      <c r="F103" s="25">
        <f t="shared" si="9"/>
        <v>159721.48377024056</v>
      </c>
      <c r="G103" s="24">
        <f t="shared" si="11"/>
        <v>65</v>
      </c>
      <c r="H103" s="27">
        <f t="shared" si="12"/>
        <v>1660.4129355416628</v>
      </c>
    </row>
    <row r="104" spans="1:8" s="17" customFormat="1" ht="15.75" hidden="1" customHeight="1" x14ac:dyDescent="0.25">
      <c r="A104" s="17">
        <v>72</v>
      </c>
      <c r="B104" s="18">
        <f t="shared" si="10"/>
        <v>72</v>
      </c>
      <c r="C104" s="24">
        <f t="shared" si="13"/>
        <v>1595.4129355416628</v>
      </c>
      <c r="D104" s="24">
        <f t="shared" si="7"/>
        <v>1344.6964889298245</v>
      </c>
      <c r="E104" s="24">
        <f t="shared" si="8"/>
        <v>250.71644661183811</v>
      </c>
      <c r="F104" s="25">
        <f t="shared" si="9"/>
        <v>158376.78728131074</v>
      </c>
      <c r="G104" s="24">
        <f t="shared" si="11"/>
        <v>65</v>
      </c>
      <c r="H104" s="27">
        <f t="shared" si="12"/>
        <v>1660.4129355416628</v>
      </c>
    </row>
    <row r="105" spans="1:8" s="17" customFormat="1" ht="15.75" hidden="1" customHeight="1" x14ac:dyDescent="0.25">
      <c r="A105" s="17">
        <v>73</v>
      </c>
      <c r="B105" s="18">
        <f t="shared" si="10"/>
        <v>73</v>
      </c>
      <c r="C105" s="24">
        <f t="shared" si="13"/>
        <v>1595.4129355416628</v>
      </c>
      <c r="D105" s="24">
        <f t="shared" si="7"/>
        <v>1346.807272761265</v>
      </c>
      <c r="E105" s="24">
        <f t="shared" si="8"/>
        <v>248.60566278039769</v>
      </c>
      <c r="F105" s="25">
        <f t="shared" si="9"/>
        <v>157029.98000854946</v>
      </c>
      <c r="G105" s="24">
        <f t="shared" si="11"/>
        <v>65</v>
      </c>
      <c r="H105" s="27">
        <f t="shared" si="12"/>
        <v>1660.4129355416628</v>
      </c>
    </row>
    <row r="106" spans="1:8" s="17" customFormat="1" ht="15.75" hidden="1" customHeight="1" x14ac:dyDescent="0.25">
      <c r="A106" s="17">
        <v>74</v>
      </c>
      <c r="B106" s="18">
        <f t="shared" si="10"/>
        <v>74</v>
      </c>
      <c r="C106" s="24">
        <f t="shared" si="13"/>
        <v>1595.4129355416628</v>
      </c>
      <c r="D106" s="24">
        <f t="shared" si="7"/>
        <v>1348.9213699116735</v>
      </c>
      <c r="E106" s="24">
        <f t="shared" si="8"/>
        <v>246.49156562998922</v>
      </c>
      <c r="F106" s="25">
        <f t="shared" si="9"/>
        <v>155681.05863863783</v>
      </c>
      <c r="G106" s="24">
        <f t="shared" si="11"/>
        <v>65</v>
      </c>
      <c r="H106" s="27">
        <f t="shared" si="12"/>
        <v>1660.4129355416628</v>
      </c>
    </row>
    <row r="107" spans="1:8" s="17" customFormat="1" ht="15.75" hidden="1" customHeight="1" x14ac:dyDescent="0.25">
      <c r="A107" s="17">
        <v>75</v>
      </c>
      <c r="B107" s="18">
        <f t="shared" si="10"/>
        <v>75</v>
      </c>
      <c r="C107" s="24">
        <f t="shared" si="13"/>
        <v>1595.4129355416628</v>
      </c>
      <c r="D107" s="24">
        <f t="shared" si="7"/>
        <v>1351.0387855820009</v>
      </c>
      <c r="E107" s="24">
        <f t="shared" si="8"/>
        <v>244.37414995966193</v>
      </c>
      <c r="F107" s="25">
        <f t="shared" si="9"/>
        <v>154330.01985305577</v>
      </c>
      <c r="G107" s="24">
        <f t="shared" si="11"/>
        <v>65</v>
      </c>
      <c r="H107" s="27">
        <f t="shared" si="12"/>
        <v>1660.4129355416628</v>
      </c>
    </row>
    <row r="108" spans="1:8" s="17" customFormat="1" ht="15.75" hidden="1" customHeight="1" x14ac:dyDescent="0.25">
      <c r="A108" s="17">
        <v>76</v>
      </c>
      <c r="B108" s="18">
        <f t="shared" si="10"/>
        <v>76</v>
      </c>
      <c r="C108" s="24">
        <f t="shared" si="13"/>
        <v>1595.4129355416628</v>
      </c>
      <c r="D108" s="24">
        <f t="shared" si="7"/>
        <v>1353.1595249813615</v>
      </c>
      <c r="E108" s="24">
        <f t="shared" si="8"/>
        <v>242.25341056030123</v>
      </c>
      <c r="F108" s="25">
        <f t="shared" si="9"/>
        <v>152976.86032807443</v>
      </c>
      <c r="G108" s="24">
        <f t="shared" si="11"/>
        <v>65</v>
      </c>
      <c r="H108" s="27">
        <f t="shared" si="12"/>
        <v>1660.4129355416628</v>
      </c>
    </row>
    <row r="109" spans="1:8" s="17" customFormat="1" ht="15.75" hidden="1" customHeight="1" x14ac:dyDescent="0.25">
      <c r="A109" s="17">
        <v>77</v>
      </c>
      <c r="B109" s="18">
        <f t="shared" si="10"/>
        <v>77</v>
      </c>
      <c r="C109" s="24">
        <f t="shared" si="13"/>
        <v>1595.4129355416628</v>
      </c>
      <c r="D109" s="24">
        <f t="shared" si="7"/>
        <v>1355.2835933270471</v>
      </c>
      <c r="E109" s="24">
        <f t="shared" si="8"/>
        <v>240.12934221461578</v>
      </c>
      <c r="F109" s="25">
        <f t="shared" si="9"/>
        <v>151621.57673474739</v>
      </c>
      <c r="G109" s="24">
        <f t="shared" si="11"/>
        <v>65</v>
      </c>
      <c r="H109" s="27">
        <f t="shared" si="12"/>
        <v>1660.4129355416628</v>
      </c>
    </row>
    <row r="110" spans="1:8" s="17" customFormat="1" ht="15.75" hidden="1" customHeight="1" x14ac:dyDescent="0.25">
      <c r="A110" s="17">
        <v>78</v>
      </c>
      <c r="B110" s="18">
        <f t="shared" si="10"/>
        <v>78</v>
      </c>
      <c r="C110" s="24">
        <f t="shared" si="13"/>
        <v>1595.4129355416628</v>
      </c>
      <c r="D110" s="24">
        <f t="shared" si="7"/>
        <v>1357.4109958445385</v>
      </c>
      <c r="E110" s="24">
        <f t="shared" si="8"/>
        <v>238.00193969712436</v>
      </c>
      <c r="F110" s="25">
        <f t="shared" si="9"/>
        <v>150264.16573890287</v>
      </c>
      <c r="G110" s="24">
        <f t="shared" si="11"/>
        <v>65</v>
      </c>
      <c r="H110" s="27">
        <f t="shared" si="12"/>
        <v>1660.4129355416628</v>
      </c>
    </row>
    <row r="111" spans="1:8" s="17" customFormat="1" ht="15.75" hidden="1" customHeight="1" x14ac:dyDescent="0.25">
      <c r="A111" s="17">
        <v>79</v>
      </c>
      <c r="B111" s="18">
        <f t="shared" si="10"/>
        <v>79</v>
      </c>
      <c r="C111" s="24">
        <f t="shared" si="13"/>
        <v>1595.4129355416628</v>
      </c>
      <c r="D111" s="24">
        <f t="shared" si="7"/>
        <v>1359.5417377675194</v>
      </c>
      <c r="E111" s="24">
        <f t="shared" si="8"/>
        <v>235.87119777414333</v>
      </c>
      <c r="F111" s="25">
        <f t="shared" si="9"/>
        <v>148904.62400113532</v>
      </c>
      <c r="G111" s="24">
        <f t="shared" si="11"/>
        <v>65</v>
      </c>
      <c r="H111" s="27">
        <f t="shared" si="12"/>
        <v>1660.4129355416628</v>
      </c>
    </row>
    <row r="112" spans="1:8" s="17" customFormat="1" ht="15.75" hidden="1" customHeight="1" x14ac:dyDescent="0.25">
      <c r="A112" s="17">
        <v>80</v>
      </c>
      <c r="B112" s="18">
        <f t="shared" si="10"/>
        <v>80</v>
      </c>
      <c r="C112" s="24">
        <f t="shared" si="13"/>
        <v>1595.4129355416628</v>
      </c>
      <c r="D112" s="24">
        <f t="shared" si="7"/>
        <v>1361.675824337889</v>
      </c>
      <c r="E112" s="24">
        <f t="shared" si="8"/>
        <v>233.73711120377379</v>
      </c>
      <c r="F112" s="25">
        <f t="shared" si="9"/>
        <v>147542.94817679748</v>
      </c>
      <c r="G112" s="24">
        <f t="shared" si="11"/>
        <v>65</v>
      </c>
      <c r="H112" s="27">
        <f t="shared" si="12"/>
        <v>1660.4129355416628</v>
      </c>
    </row>
    <row r="113" spans="1:8" s="17" customFormat="1" ht="15.75" hidden="1" customHeight="1" x14ac:dyDescent="0.25">
      <c r="A113" s="17">
        <v>81</v>
      </c>
      <c r="B113" s="18">
        <f t="shared" si="10"/>
        <v>81</v>
      </c>
      <c r="C113" s="24">
        <f t="shared" si="13"/>
        <v>1595.4129355416628</v>
      </c>
      <c r="D113" s="24">
        <f t="shared" si="7"/>
        <v>1363.8132608057742</v>
      </c>
      <c r="E113" s="24">
        <f t="shared" si="8"/>
        <v>231.59967473588867</v>
      </c>
      <c r="F113" s="25">
        <f t="shared" si="9"/>
        <v>146179.13491599169</v>
      </c>
      <c r="G113" s="24">
        <f t="shared" si="11"/>
        <v>65</v>
      </c>
      <c r="H113" s="27">
        <f t="shared" si="12"/>
        <v>1660.4129355416628</v>
      </c>
    </row>
    <row r="114" spans="1:8" s="17" customFormat="1" ht="15.75" hidden="1" customHeight="1" x14ac:dyDescent="0.25">
      <c r="A114" s="17">
        <v>82</v>
      </c>
      <c r="B114" s="18">
        <f t="shared" si="10"/>
        <v>82</v>
      </c>
      <c r="C114" s="24">
        <f t="shared" si="13"/>
        <v>1595.4129355416628</v>
      </c>
      <c r="D114" s="24">
        <f t="shared" si="7"/>
        <v>1365.9540524295433</v>
      </c>
      <c r="E114" s="24">
        <f t="shared" si="8"/>
        <v>229.45888311211942</v>
      </c>
      <c r="F114" s="25">
        <f t="shared" si="9"/>
        <v>144813.18086356216</v>
      </c>
      <c r="G114" s="24">
        <f t="shared" si="11"/>
        <v>65</v>
      </c>
      <c r="H114" s="27">
        <f t="shared" si="12"/>
        <v>1660.4129355416628</v>
      </c>
    </row>
    <row r="115" spans="1:8" s="17" customFormat="1" ht="15.75" hidden="1" customHeight="1" x14ac:dyDescent="0.25">
      <c r="A115" s="17">
        <v>83</v>
      </c>
      <c r="B115" s="18">
        <f t="shared" si="10"/>
        <v>83</v>
      </c>
      <c r="C115" s="24">
        <f t="shared" si="13"/>
        <v>1595.4129355416628</v>
      </c>
      <c r="D115" s="24">
        <f t="shared" si="7"/>
        <v>1368.0982044758193</v>
      </c>
      <c r="E115" s="24">
        <f t="shared" si="8"/>
        <v>227.31473106584355</v>
      </c>
      <c r="F115" s="25">
        <f t="shared" si="9"/>
        <v>143445.0826590863</v>
      </c>
      <c r="G115" s="24">
        <f t="shared" si="11"/>
        <v>65</v>
      </c>
      <c r="H115" s="27">
        <f t="shared" si="12"/>
        <v>1660.4129355416628</v>
      </c>
    </row>
    <row r="116" spans="1:8" s="17" customFormat="1" ht="15.75" hidden="1" customHeight="1" x14ac:dyDescent="0.25">
      <c r="A116" s="17">
        <v>84</v>
      </c>
      <c r="B116" s="18">
        <f t="shared" si="10"/>
        <v>84</v>
      </c>
      <c r="C116" s="24">
        <f t="shared" si="13"/>
        <v>1595.4129355416628</v>
      </c>
      <c r="D116" s="24">
        <f t="shared" si="7"/>
        <v>1370.2457222194912</v>
      </c>
      <c r="E116" s="24">
        <f t="shared" si="8"/>
        <v>225.16721332217153</v>
      </c>
      <c r="F116" s="25">
        <f t="shared" si="9"/>
        <v>142074.83693686681</v>
      </c>
      <c r="G116" s="24">
        <f t="shared" si="11"/>
        <v>65</v>
      </c>
      <c r="H116" s="27">
        <f t="shared" si="12"/>
        <v>1660.4129355416628</v>
      </c>
    </row>
    <row r="117" spans="1:8" s="17" customFormat="1" ht="15.75" hidden="1" customHeight="1" x14ac:dyDescent="0.25">
      <c r="A117" s="17">
        <v>85</v>
      </c>
      <c r="B117" s="18">
        <f t="shared" si="10"/>
        <v>85</v>
      </c>
      <c r="C117" s="24">
        <f t="shared" si="13"/>
        <v>1595.4129355416628</v>
      </c>
      <c r="D117" s="24">
        <f t="shared" si="7"/>
        <v>1372.396610943729</v>
      </c>
      <c r="E117" s="24">
        <f t="shared" si="8"/>
        <v>223.01632459793376</v>
      </c>
      <c r="F117" s="25">
        <f t="shared" si="9"/>
        <v>140702.44032592309</v>
      </c>
      <c r="G117" s="24">
        <f t="shared" si="11"/>
        <v>65</v>
      </c>
      <c r="H117" s="27">
        <f t="shared" si="12"/>
        <v>1660.4129355416628</v>
      </c>
    </row>
    <row r="118" spans="1:8" s="17" customFormat="1" ht="15.75" hidden="1" customHeight="1" x14ac:dyDescent="0.25">
      <c r="A118" s="17">
        <v>86</v>
      </c>
      <c r="B118" s="18">
        <f t="shared" si="10"/>
        <v>86</v>
      </c>
      <c r="C118" s="24">
        <f t="shared" si="13"/>
        <v>1595.4129355416628</v>
      </c>
      <c r="D118" s="24">
        <f t="shared" si="7"/>
        <v>1374.5508759399952</v>
      </c>
      <c r="E118" s="24">
        <f t="shared" si="8"/>
        <v>220.86205960166751</v>
      </c>
      <c r="F118" s="25">
        <f t="shared" si="9"/>
        <v>139327.88944998308</v>
      </c>
      <c r="G118" s="24">
        <f t="shared" si="11"/>
        <v>65</v>
      </c>
      <c r="H118" s="27">
        <f t="shared" si="12"/>
        <v>1660.4129355416628</v>
      </c>
    </row>
    <row r="119" spans="1:8" s="17" customFormat="1" ht="15.75" hidden="1" customHeight="1" x14ac:dyDescent="0.25">
      <c r="A119" s="17">
        <v>87</v>
      </c>
      <c r="B119" s="18">
        <f t="shared" si="10"/>
        <v>87</v>
      </c>
      <c r="C119" s="24">
        <f t="shared" si="13"/>
        <v>1595.4129355416628</v>
      </c>
      <c r="D119" s="24">
        <f t="shared" si="7"/>
        <v>1376.7085225080589</v>
      </c>
      <c r="E119" s="24">
        <f t="shared" si="8"/>
        <v>218.704413033604</v>
      </c>
      <c r="F119" s="25">
        <f t="shared" si="9"/>
        <v>137951.18092747504</v>
      </c>
      <c r="G119" s="24">
        <f t="shared" si="11"/>
        <v>65</v>
      </c>
      <c r="H119" s="27">
        <f t="shared" si="12"/>
        <v>1660.4129355416628</v>
      </c>
    </row>
    <row r="120" spans="1:8" s="17" customFormat="1" ht="15.75" hidden="1" customHeight="1" x14ac:dyDescent="0.25">
      <c r="A120" s="17">
        <v>88</v>
      </c>
      <c r="B120" s="18">
        <f t="shared" si="10"/>
        <v>88</v>
      </c>
      <c r="C120" s="24">
        <f t="shared" si="13"/>
        <v>1595.4129355416628</v>
      </c>
      <c r="D120" s="24">
        <f t="shared" si="7"/>
        <v>1378.8695559560072</v>
      </c>
      <c r="E120" s="24">
        <f t="shared" si="8"/>
        <v>216.54337958565549</v>
      </c>
      <c r="F120" s="25">
        <f t="shared" si="9"/>
        <v>136572.31137151903</v>
      </c>
      <c r="G120" s="24">
        <f t="shared" si="11"/>
        <v>65</v>
      </c>
      <c r="H120" s="27">
        <f t="shared" si="12"/>
        <v>1660.4129355416628</v>
      </c>
    </row>
    <row r="121" spans="1:8" s="17" customFormat="1" ht="15.75" hidden="1" customHeight="1" x14ac:dyDescent="0.25">
      <c r="A121" s="17">
        <v>89</v>
      </c>
      <c r="B121" s="18">
        <f t="shared" si="10"/>
        <v>89</v>
      </c>
      <c r="C121" s="24">
        <f t="shared" si="13"/>
        <v>1595.4129355416628</v>
      </c>
      <c r="D121" s="24">
        <f t="shared" si="7"/>
        <v>1381.0339816002609</v>
      </c>
      <c r="E121" s="24">
        <f t="shared" si="8"/>
        <v>214.37895394140196</v>
      </c>
      <c r="F121" s="25">
        <f t="shared" si="9"/>
        <v>135191.27738991877</v>
      </c>
      <c r="G121" s="24">
        <f t="shared" si="11"/>
        <v>65</v>
      </c>
      <c r="H121" s="27">
        <f t="shared" si="12"/>
        <v>1660.4129355416628</v>
      </c>
    </row>
    <row r="122" spans="1:8" s="17" customFormat="1" ht="15.75" hidden="1" customHeight="1" x14ac:dyDescent="0.25">
      <c r="A122" s="17">
        <v>90</v>
      </c>
      <c r="B122" s="18">
        <f t="shared" si="10"/>
        <v>90</v>
      </c>
      <c r="C122" s="24">
        <f t="shared" si="13"/>
        <v>1595.4129355416628</v>
      </c>
      <c r="D122" s="24">
        <f t="shared" si="7"/>
        <v>1383.2018047655845</v>
      </c>
      <c r="E122" s="24">
        <f t="shared" si="8"/>
        <v>212.21113077607816</v>
      </c>
      <c r="F122" s="25">
        <f t="shared" si="9"/>
        <v>133808.07558515319</v>
      </c>
      <c r="G122" s="24">
        <f t="shared" si="11"/>
        <v>65</v>
      </c>
      <c r="H122" s="27">
        <f t="shared" si="12"/>
        <v>1660.4129355416628</v>
      </c>
    </row>
    <row r="123" spans="1:8" s="17" customFormat="1" ht="15.75" hidden="1" customHeight="1" x14ac:dyDescent="0.25">
      <c r="A123" s="17">
        <v>91</v>
      </c>
      <c r="B123" s="18">
        <f t="shared" si="10"/>
        <v>91</v>
      </c>
      <c r="C123" s="24">
        <f t="shared" si="13"/>
        <v>1595.4129355416628</v>
      </c>
      <c r="D123" s="24">
        <f t="shared" si="7"/>
        <v>1385.3730307851022</v>
      </c>
      <c r="E123" s="24">
        <f t="shared" si="8"/>
        <v>210.03990475656053</v>
      </c>
      <c r="F123" s="25">
        <f t="shared" si="9"/>
        <v>132422.70255436806</v>
      </c>
      <c r="G123" s="24">
        <f t="shared" si="11"/>
        <v>65</v>
      </c>
      <c r="H123" s="27">
        <f t="shared" si="12"/>
        <v>1660.4129355416628</v>
      </c>
    </row>
    <row r="124" spans="1:8" s="17" customFormat="1" ht="15.75" hidden="1" customHeight="1" x14ac:dyDescent="0.25">
      <c r="A124" s="17">
        <v>92</v>
      </c>
      <c r="B124" s="18">
        <f t="shared" si="10"/>
        <v>92</v>
      </c>
      <c r="C124" s="24">
        <f t="shared" si="13"/>
        <v>1595.4129355416628</v>
      </c>
      <c r="D124" s="24">
        <f t="shared" si="7"/>
        <v>1387.5476650003088</v>
      </c>
      <c r="E124" s="24">
        <f t="shared" si="8"/>
        <v>207.86527054135405</v>
      </c>
      <c r="F124" s="25">
        <f t="shared" si="9"/>
        <v>131035.15488936777</v>
      </c>
      <c r="G124" s="24">
        <f t="shared" si="11"/>
        <v>65</v>
      </c>
      <c r="H124" s="27">
        <f t="shared" si="12"/>
        <v>1660.4129355416628</v>
      </c>
    </row>
    <row r="125" spans="1:8" s="17" customFormat="1" ht="15.75" hidden="1" customHeight="1" x14ac:dyDescent="0.25">
      <c r="A125" s="17">
        <v>93</v>
      </c>
      <c r="B125" s="18">
        <f t="shared" si="10"/>
        <v>93</v>
      </c>
      <c r="C125" s="24">
        <f t="shared" si="13"/>
        <v>1595.4129355416628</v>
      </c>
      <c r="D125" s="24">
        <f t="shared" si="7"/>
        <v>1389.7257127610837</v>
      </c>
      <c r="E125" s="24">
        <f t="shared" si="8"/>
        <v>205.68722278057911</v>
      </c>
      <c r="F125" s="25">
        <f t="shared" si="9"/>
        <v>129645.42917660669</v>
      </c>
      <c r="G125" s="24">
        <f t="shared" si="11"/>
        <v>65</v>
      </c>
      <c r="H125" s="27">
        <f t="shared" si="12"/>
        <v>1660.4129355416628</v>
      </c>
    </row>
    <row r="126" spans="1:8" s="17" customFormat="1" ht="15.75" hidden="1" customHeight="1" x14ac:dyDescent="0.25">
      <c r="A126" s="17">
        <v>94</v>
      </c>
      <c r="B126" s="18">
        <f t="shared" si="10"/>
        <v>94</v>
      </c>
      <c r="C126" s="24">
        <f t="shared" si="13"/>
        <v>1595.4129355416628</v>
      </c>
      <c r="D126" s="24">
        <f t="shared" si="7"/>
        <v>1391.9071794257047</v>
      </c>
      <c r="E126" s="24">
        <f t="shared" si="8"/>
        <v>203.50575611595823</v>
      </c>
      <c r="F126" s="25">
        <f t="shared" si="9"/>
        <v>128253.52199718097</v>
      </c>
      <c r="G126" s="24">
        <f t="shared" si="11"/>
        <v>65</v>
      </c>
      <c r="H126" s="27">
        <f t="shared" si="12"/>
        <v>1660.4129355416628</v>
      </c>
    </row>
    <row r="127" spans="1:8" s="17" customFormat="1" ht="15.75" hidden="1" customHeight="1" x14ac:dyDescent="0.25">
      <c r="A127" s="17">
        <v>95</v>
      </c>
      <c r="B127" s="18">
        <f t="shared" si="10"/>
        <v>95</v>
      </c>
      <c r="C127" s="24">
        <f t="shared" si="13"/>
        <v>1595.4129355416628</v>
      </c>
      <c r="D127" s="24">
        <f t="shared" si="7"/>
        <v>1394.0920703608597</v>
      </c>
      <c r="E127" s="24">
        <f t="shared" si="8"/>
        <v>201.32086518080314</v>
      </c>
      <c r="F127" s="25">
        <f t="shared" si="9"/>
        <v>126859.42992682011</v>
      </c>
      <c r="G127" s="24">
        <f t="shared" si="11"/>
        <v>65</v>
      </c>
      <c r="H127" s="27">
        <f t="shared" si="12"/>
        <v>1660.4129355416628</v>
      </c>
    </row>
    <row r="128" spans="1:8" s="17" customFormat="1" ht="15.75" hidden="1" customHeight="1" x14ac:dyDescent="0.25">
      <c r="A128" s="17">
        <v>96</v>
      </c>
      <c r="B128" s="18">
        <f t="shared" si="10"/>
        <v>96</v>
      </c>
      <c r="C128" s="24">
        <f t="shared" si="13"/>
        <v>1595.4129355416628</v>
      </c>
      <c r="D128" s="24">
        <f t="shared" si="7"/>
        <v>1396.2803909416614</v>
      </c>
      <c r="E128" s="24">
        <f t="shared" si="8"/>
        <v>199.13254460000135</v>
      </c>
      <c r="F128" s="25">
        <f t="shared" si="9"/>
        <v>125463.14953587847</v>
      </c>
      <c r="G128" s="24">
        <f t="shared" si="11"/>
        <v>65</v>
      </c>
      <c r="H128" s="27">
        <f t="shared" si="12"/>
        <v>1660.4129355416628</v>
      </c>
    </row>
    <row r="129" spans="1:8" s="17" customFormat="1" ht="15.75" hidden="1" customHeight="1" x14ac:dyDescent="0.25">
      <c r="A129" s="17">
        <v>97</v>
      </c>
      <c r="B129" s="18">
        <f t="shared" si="10"/>
        <v>97</v>
      </c>
      <c r="C129" s="24">
        <f t="shared" si="13"/>
        <v>1595.4129355416628</v>
      </c>
      <c r="D129" s="24">
        <f t="shared" si="7"/>
        <v>1398.4721465516598</v>
      </c>
      <c r="E129" s="24">
        <f t="shared" si="8"/>
        <v>196.94078899000303</v>
      </c>
      <c r="F129" s="25">
        <f t="shared" si="9"/>
        <v>124064.67738932681</v>
      </c>
      <c r="G129" s="24">
        <f t="shared" si="11"/>
        <v>65</v>
      </c>
      <c r="H129" s="27">
        <f t="shared" si="12"/>
        <v>1660.4129355416628</v>
      </c>
    </row>
    <row r="130" spans="1:8" s="17" customFormat="1" ht="15.75" hidden="1" customHeight="1" x14ac:dyDescent="0.25">
      <c r="A130" s="17">
        <v>98</v>
      </c>
      <c r="B130" s="18">
        <f t="shared" si="10"/>
        <v>98</v>
      </c>
      <c r="C130" s="24">
        <f t="shared" si="13"/>
        <v>1595.4129355416628</v>
      </c>
      <c r="D130" s="24">
        <f t="shared" si="7"/>
        <v>1400.6673425828551</v>
      </c>
      <c r="E130" s="24">
        <f t="shared" si="8"/>
        <v>194.74559295880766</v>
      </c>
      <c r="F130" s="25">
        <f t="shared" si="9"/>
        <v>122664.01004674396</v>
      </c>
      <c r="G130" s="24">
        <f t="shared" si="11"/>
        <v>65</v>
      </c>
      <c r="H130" s="27">
        <f t="shared" si="12"/>
        <v>1660.4129355416628</v>
      </c>
    </row>
    <row r="131" spans="1:8" s="17" customFormat="1" ht="15.75" hidden="1" customHeight="1" x14ac:dyDescent="0.25">
      <c r="A131" s="17">
        <v>99</v>
      </c>
      <c r="B131" s="18">
        <f t="shared" si="10"/>
        <v>99</v>
      </c>
      <c r="C131" s="24">
        <f t="shared" si="13"/>
        <v>1595.4129355416628</v>
      </c>
      <c r="D131" s="24">
        <f t="shared" si="7"/>
        <v>1402.8659844357117</v>
      </c>
      <c r="E131" s="24">
        <f t="shared" si="8"/>
        <v>192.546951105951</v>
      </c>
      <c r="F131" s="25">
        <f t="shared" si="9"/>
        <v>121261.14406230822</v>
      </c>
      <c r="G131" s="24">
        <f t="shared" si="11"/>
        <v>65</v>
      </c>
      <c r="H131" s="27">
        <f t="shared" si="12"/>
        <v>1660.4129355416628</v>
      </c>
    </row>
    <row r="132" spans="1:8" s="17" customFormat="1" ht="15.75" hidden="1" customHeight="1" x14ac:dyDescent="0.25">
      <c r="A132" s="17">
        <v>100</v>
      </c>
      <c r="B132" s="18">
        <f t="shared" si="10"/>
        <v>100</v>
      </c>
      <c r="C132" s="24">
        <f t="shared" si="13"/>
        <v>1595.4129355416628</v>
      </c>
      <c r="D132" s="24">
        <f t="shared" si="7"/>
        <v>1405.0680775191713</v>
      </c>
      <c r="E132" s="24">
        <f t="shared" si="8"/>
        <v>190.34485802249145</v>
      </c>
      <c r="F132" s="25">
        <f t="shared" si="9"/>
        <v>119856.07598478906</v>
      </c>
      <c r="G132" s="24">
        <f t="shared" si="11"/>
        <v>65</v>
      </c>
      <c r="H132" s="27">
        <f t="shared" si="12"/>
        <v>1660.4129355416628</v>
      </c>
    </row>
    <row r="133" spans="1:8" s="17" customFormat="1" ht="15.75" hidden="1" customHeight="1" x14ac:dyDescent="0.25">
      <c r="A133" s="17">
        <v>101</v>
      </c>
      <c r="B133" s="18">
        <f t="shared" si="10"/>
        <v>101</v>
      </c>
      <c r="C133" s="24">
        <f t="shared" si="13"/>
        <v>1595.4129355416628</v>
      </c>
      <c r="D133" s="24">
        <f t="shared" si="7"/>
        <v>1407.2736272506656</v>
      </c>
      <c r="E133" s="24">
        <f t="shared" si="8"/>
        <v>188.13930829099709</v>
      </c>
      <c r="F133" s="25">
        <f t="shared" si="9"/>
        <v>118448.8023575384</v>
      </c>
      <c r="G133" s="24">
        <f t="shared" si="11"/>
        <v>65</v>
      </c>
      <c r="H133" s="27">
        <f t="shared" si="12"/>
        <v>1660.4129355416628</v>
      </c>
    </row>
    <row r="134" spans="1:8" s="17" customFormat="1" ht="15.75" hidden="1" customHeight="1" x14ac:dyDescent="0.25">
      <c r="A134" s="17">
        <v>102</v>
      </c>
      <c r="B134" s="18">
        <f t="shared" si="10"/>
        <v>102</v>
      </c>
      <c r="C134" s="24">
        <f t="shared" si="13"/>
        <v>1595.4129355416628</v>
      </c>
      <c r="D134" s="24">
        <f t="shared" si="7"/>
        <v>1409.4826390561307</v>
      </c>
      <c r="E134" s="24">
        <f t="shared" si="8"/>
        <v>185.93029648553221</v>
      </c>
      <c r="F134" s="25">
        <f t="shared" si="9"/>
        <v>117039.31971848226</v>
      </c>
      <c r="G134" s="24">
        <f t="shared" si="11"/>
        <v>65</v>
      </c>
      <c r="H134" s="27">
        <f t="shared" si="12"/>
        <v>1660.4129355416628</v>
      </c>
    </row>
    <row r="135" spans="1:8" s="17" customFormat="1" ht="15.75" hidden="1" customHeight="1" x14ac:dyDescent="0.25">
      <c r="A135" s="17">
        <v>103</v>
      </c>
      <c r="B135" s="18">
        <f t="shared" si="10"/>
        <v>103</v>
      </c>
      <c r="C135" s="24">
        <f t="shared" si="13"/>
        <v>1595.4129355416628</v>
      </c>
      <c r="D135" s="24">
        <f t="shared" si="7"/>
        <v>1411.6951183700191</v>
      </c>
      <c r="E135" s="24">
        <f t="shared" si="8"/>
        <v>183.7178171716437</v>
      </c>
      <c r="F135" s="25">
        <f t="shared" si="9"/>
        <v>115627.62460011221</v>
      </c>
      <c r="G135" s="24">
        <f t="shared" si="11"/>
        <v>65</v>
      </c>
      <c r="H135" s="27">
        <f t="shared" si="12"/>
        <v>1660.4129355416628</v>
      </c>
    </row>
    <row r="136" spans="1:8" s="17" customFormat="1" ht="15.75" hidden="1" customHeight="1" x14ac:dyDescent="0.25">
      <c r="A136" s="17">
        <v>104</v>
      </c>
      <c r="B136" s="18">
        <f t="shared" si="10"/>
        <v>104</v>
      </c>
      <c r="C136" s="24">
        <f t="shared" si="13"/>
        <v>1595.4129355416628</v>
      </c>
      <c r="D136" s="24">
        <f t="shared" si="7"/>
        <v>1413.9110706353144</v>
      </c>
      <c r="E136" s="24">
        <f t="shared" si="8"/>
        <v>181.50186490634832</v>
      </c>
      <c r="F136" s="25">
        <f t="shared" si="9"/>
        <v>114213.71352947693</v>
      </c>
      <c r="G136" s="24">
        <f t="shared" si="11"/>
        <v>65</v>
      </c>
      <c r="H136" s="27">
        <f t="shared" si="12"/>
        <v>1660.4129355416628</v>
      </c>
    </row>
    <row r="137" spans="1:8" s="17" customFormat="1" ht="15.75" hidden="1" customHeight="1" x14ac:dyDescent="0.25">
      <c r="A137" s="17">
        <v>105</v>
      </c>
      <c r="B137" s="18">
        <f t="shared" si="10"/>
        <v>105</v>
      </c>
      <c r="C137" s="24">
        <f t="shared" si="13"/>
        <v>1595.4129355416628</v>
      </c>
      <c r="D137" s="24">
        <f t="shared" si="7"/>
        <v>1416.1305013035442</v>
      </c>
      <c r="E137" s="24">
        <f t="shared" si="8"/>
        <v>179.28243423811861</v>
      </c>
      <c r="F137" s="25">
        <f t="shared" si="9"/>
        <v>112797.58302817339</v>
      </c>
      <c r="G137" s="24">
        <f t="shared" si="11"/>
        <v>65</v>
      </c>
      <c r="H137" s="27">
        <f t="shared" si="12"/>
        <v>1660.4129355416628</v>
      </c>
    </row>
    <row r="138" spans="1:8" s="17" customFormat="1" ht="15.75" hidden="1" customHeight="1" x14ac:dyDescent="0.25">
      <c r="A138" s="17">
        <v>106</v>
      </c>
      <c r="B138" s="18">
        <f t="shared" si="10"/>
        <v>106</v>
      </c>
      <c r="C138" s="24">
        <f t="shared" si="13"/>
        <v>1595.4129355416628</v>
      </c>
      <c r="D138" s="24">
        <f t="shared" si="7"/>
        <v>1418.3534158347929</v>
      </c>
      <c r="E138" s="24">
        <f t="shared" si="8"/>
        <v>177.05951970686993</v>
      </c>
      <c r="F138" s="25">
        <f t="shared" si="9"/>
        <v>111379.22961233856</v>
      </c>
      <c r="G138" s="24">
        <f t="shared" si="11"/>
        <v>65</v>
      </c>
      <c r="H138" s="27">
        <f t="shared" si="12"/>
        <v>1660.4129355416628</v>
      </c>
    </row>
    <row r="139" spans="1:8" s="17" customFormat="1" ht="15.75" hidden="1" customHeight="1" x14ac:dyDescent="0.25">
      <c r="A139" s="17">
        <v>107</v>
      </c>
      <c r="B139" s="18">
        <f t="shared" si="10"/>
        <v>107</v>
      </c>
      <c r="C139" s="24">
        <f t="shared" si="13"/>
        <v>1595.4129355416628</v>
      </c>
      <c r="D139" s="24">
        <f t="shared" si="7"/>
        <v>1420.5798196977159</v>
      </c>
      <c r="E139" s="24">
        <f t="shared" si="8"/>
        <v>174.8331158439469</v>
      </c>
      <c r="F139" s="25">
        <f t="shared" si="9"/>
        <v>109958.64979264085</v>
      </c>
      <c r="G139" s="24">
        <f t="shared" si="11"/>
        <v>65</v>
      </c>
      <c r="H139" s="27">
        <f t="shared" si="12"/>
        <v>1660.4129355416628</v>
      </c>
    </row>
    <row r="140" spans="1:8" s="17" customFormat="1" ht="15.75" hidden="1" customHeight="1" x14ac:dyDescent="0.25">
      <c r="A140" s="17">
        <v>108</v>
      </c>
      <c r="B140" s="18">
        <f t="shared" si="10"/>
        <v>108</v>
      </c>
      <c r="C140" s="24">
        <f t="shared" si="13"/>
        <v>1595.4129355416628</v>
      </c>
      <c r="D140" s="24">
        <f t="shared" si="7"/>
        <v>1422.8097183695529</v>
      </c>
      <c r="E140" s="24">
        <f t="shared" si="8"/>
        <v>172.60321717210988</v>
      </c>
      <c r="F140" s="25">
        <f t="shared" si="9"/>
        <v>108535.84007427131</v>
      </c>
      <c r="G140" s="24">
        <f t="shared" si="11"/>
        <v>65</v>
      </c>
      <c r="H140" s="27">
        <f t="shared" si="12"/>
        <v>1660.4129355416628</v>
      </c>
    </row>
    <row r="141" spans="1:8" s="17" customFormat="1" ht="15.75" hidden="1" customHeight="1" x14ac:dyDescent="0.25">
      <c r="A141" s="17">
        <v>109</v>
      </c>
      <c r="B141" s="18">
        <f t="shared" si="10"/>
        <v>109</v>
      </c>
      <c r="C141" s="24">
        <f t="shared" si="13"/>
        <v>1595.4129355416628</v>
      </c>
      <c r="D141" s="24">
        <f t="shared" si="7"/>
        <v>1425.0431173361412</v>
      </c>
      <c r="E141" s="24">
        <f t="shared" si="8"/>
        <v>170.3698182055216</v>
      </c>
      <c r="F141" s="25">
        <f t="shared" si="9"/>
        <v>107110.7969569352</v>
      </c>
      <c r="G141" s="24">
        <f t="shared" si="11"/>
        <v>65</v>
      </c>
      <c r="H141" s="27">
        <f t="shared" si="12"/>
        <v>1660.4129355416628</v>
      </c>
    </row>
    <row r="142" spans="1:8" s="17" customFormat="1" ht="15.75" hidden="1" customHeight="1" x14ac:dyDescent="0.25">
      <c r="A142" s="17">
        <v>110</v>
      </c>
      <c r="B142" s="18">
        <f t="shared" si="10"/>
        <v>110</v>
      </c>
      <c r="C142" s="24">
        <f t="shared" si="13"/>
        <v>1595.4129355416628</v>
      </c>
      <c r="D142" s="24">
        <f t="shared" si="7"/>
        <v>1427.2800220919291</v>
      </c>
      <c r="E142" s="24">
        <f t="shared" si="8"/>
        <v>168.13291344973356</v>
      </c>
      <c r="F142" s="25">
        <f t="shared" si="9"/>
        <v>105683.51693484327</v>
      </c>
      <c r="G142" s="24">
        <f t="shared" si="11"/>
        <v>65</v>
      </c>
      <c r="H142" s="27">
        <f t="shared" si="12"/>
        <v>1660.4129355416628</v>
      </c>
    </row>
    <row r="143" spans="1:8" s="17" customFormat="1" ht="15.75" hidden="1" customHeight="1" x14ac:dyDescent="0.25">
      <c r="A143" s="17">
        <v>111</v>
      </c>
      <c r="B143" s="18">
        <f t="shared" si="10"/>
        <v>111</v>
      </c>
      <c r="C143" s="24">
        <f t="shared" si="13"/>
        <v>1595.4129355416628</v>
      </c>
      <c r="D143" s="24">
        <f t="shared" si="7"/>
        <v>1429.5204381399901</v>
      </c>
      <c r="E143" s="24">
        <f t="shared" si="8"/>
        <v>165.89249740167259</v>
      </c>
      <c r="F143" s="25">
        <f t="shared" si="9"/>
        <v>104253.99649670327</v>
      </c>
      <c r="G143" s="24">
        <f t="shared" si="11"/>
        <v>65</v>
      </c>
      <c r="H143" s="27">
        <f t="shared" si="12"/>
        <v>1660.4129355416628</v>
      </c>
    </row>
    <row r="144" spans="1:8" s="17" customFormat="1" ht="15.75" hidden="1" customHeight="1" x14ac:dyDescent="0.25">
      <c r="A144" s="17">
        <v>112</v>
      </c>
      <c r="B144" s="18">
        <f t="shared" si="10"/>
        <v>112</v>
      </c>
      <c r="C144" s="24">
        <f t="shared" si="13"/>
        <v>1595.4129355416628</v>
      </c>
      <c r="D144" s="24">
        <f t="shared" si="7"/>
        <v>1431.7643709920355</v>
      </c>
      <c r="E144" s="24">
        <f t="shared" si="8"/>
        <v>163.64856454962734</v>
      </c>
      <c r="F144" s="25">
        <f t="shared" si="9"/>
        <v>102822.23212571122</v>
      </c>
      <c r="G144" s="24">
        <f t="shared" si="11"/>
        <v>65</v>
      </c>
      <c r="H144" s="27">
        <f t="shared" si="12"/>
        <v>1660.4129355416628</v>
      </c>
    </row>
    <row r="145" spans="1:8" s="17" customFormat="1" ht="15.75" hidden="1" customHeight="1" x14ac:dyDescent="0.25">
      <c r="A145" s="17">
        <v>113</v>
      </c>
      <c r="B145" s="18">
        <f t="shared" si="10"/>
        <v>113</v>
      </c>
      <c r="C145" s="24">
        <f t="shared" si="13"/>
        <v>1595.4129355416628</v>
      </c>
      <c r="D145" s="24">
        <f t="shared" si="7"/>
        <v>1434.0118261684281</v>
      </c>
      <c r="E145" s="24">
        <f t="shared" si="8"/>
        <v>161.40110937323456</v>
      </c>
      <c r="F145" s="25">
        <f t="shared" si="9"/>
        <v>101388.22029954279</v>
      </c>
      <c r="G145" s="24">
        <f t="shared" si="11"/>
        <v>65</v>
      </c>
      <c r="H145" s="27">
        <f t="shared" si="12"/>
        <v>1660.4129355416628</v>
      </c>
    </row>
    <row r="146" spans="1:8" s="17" customFormat="1" ht="15.75" hidden="1" customHeight="1" x14ac:dyDescent="0.25">
      <c r="A146" s="17">
        <v>114</v>
      </c>
      <c r="B146" s="18">
        <f t="shared" si="10"/>
        <v>114</v>
      </c>
      <c r="C146" s="24">
        <f t="shared" si="13"/>
        <v>1595.4129355416628</v>
      </c>
      <c r="D146" s="24">
        <f t="shared" si="7"/>
        <v>1436.2628091981969</v>
      </c>
      <c r="E146" s="24">
        <f t="shared" si="8"/>
        <v>159.15012634346579</v>
      </c>
      <c r="F146" s="25">
        <f t="shared" si="9"/>
        <v>99951.95749034459</v>
      </c>
      <c r="G146" s="24">
        <f t="shared" si="11"/>
        <v>65</v>
      </c>
      <c r="H146" s="27">
        <f t="shared" si="12"/>
        <v>1660.4129355416628</v>
      </c>
    </row>
    <row r="147" spans="1:8" s="17" customFormat="1" ht="15.75" hidden="1" customHeight="1" x14ac:dyDescent="0.25">
      <c r="A147" s="17">
        <v>115</v>
      </c>
      <c r="B147" s="18">
        <f t="shared" si="10"/>
        <v>115</v>
      </c>
      <c r="C147" s="24">
        <f t="shared" si="13"/>
        <v>1595.4129355416628</v>
      </c>
      <c r="D147" s="24">
        <f t="shared" si="7"/>
        <v>1438.5173256190494</v>
      </c>
      <c r="E147" s="24">
        <f t="shared" si="8"/>
        <v>156.89560992261349</v>
      </c>
      <c r="F147" s="25">
        <f t="shared" si="9"/>
        <v>98513.440164725558</v>
      </c>
      <c r="G147" s="24">
        <f t="shared" si="11"/>
        <v>65</v>
      </c>
      <c r="H147" s="27">
        <f t="shared" si="12"/>
        <v>1660.4129355416628</v>
      </c>
    </row>
    <row r="148" spans="1:8" s="17" customFormat="1" ht="15.75" hidden="1" customHeight="1" x14ac:dyDescent="0.25">
      <c r="A148" s="17">
        <v>116</v>
      </c>
      <c r="B148" s="18">
        <f t="shared" si="10"/>
        <v>116</v>
      </c>
      <c r="C148" s="24">
        <f t="shared" si="13"/>
        <v>1595.4129355416628</v>
      </c>
      <c r="D148" s="24">
        <f t="shared" si="7"/>
        <v>1440.7753809773853</v>
      </c>
      <c r="E148" s="24">
        <f t="shared" si="8"/>
        <v>154.63755456427742</v>
      </c>
      <c r="F148" s="25">
        <f t="shared" si="9"/>
        <v>97072.664783748158</v>
      </c>
      <c r="G148" s="24">
        <f t="shared" si="11"/>
        <v>65</v>
      </c>
      <c r="H148" s="27">
        <f t="shared" si="12"/>
        <v>1660.4129355416628</v>
      </c>
    </row>
    <row r="149" spans="1:8" s="17" customFormat="1" ht="15.75" hidden="1" customHeight="1" x14ac:dyDescent="0.25">
      <c r="A149" s="17">
        <v>117</v>
      </c>
      <c r="B149" s="18">
        <f t="shared" si="10"/>
        <v>117</v>
      </c>
      <c r="C149" s="24">
        <f t="shared" si="13"/>
        <v>1595.4129355416628</v>
      </c>
      <c r="D149" s="24">
        <f t="shared" si="7"/>
        <v>1443.0369808283115</v>
      </c>
      <c r="E149" s="24">
        <f t="shared" si="8"/>
        <v>152.3759547133514</v>
      </c>
      <c r="F149" s="25">
        <f t="shared" si="9"/>
        <v>95629.627802919858</v>
      </c>
      <c r="G149" s="24">
        <f t="shared" si="11"/>
        <v>65</v>
      </c>
      <c r="H149" s="27">
        <f t="shared" si="12"/>
        <v>1660.4129355416628</v>
      </c>
    </row>
    <row r="150" spans="1:8" s="17" customFormat="1" ht="15.75" hidden="1" customHeight="1" x14ac:dyDescent="0.25">
      <c r="A150" s="17">
        <v>118</v>
      </c>
      <c r="B150" s="18">
        <f t="shared" si="10"/>
        <v>118</v>
      </c>
      <c r="C150" s="24">
        <f t="shared" si="13"/>
        <v>1595.4129355416628</v>
      </c>
      <c r="D150" s="24">
        <f t="shared" si="7"/>
        <v>1445.3021307356537</v>
      </c>
      <c r="E150" s="24">
        <f t="shared" si="8"/>
        <v>150.11080480600899</v>
      </c>
      <c r="F150" s="25">
        <f t="shared" si="9"/>
        <v>94184.325672184204</v>
      </c>
      <c r="G150" s="24">
        <f t="shared" si="11"/>
        <v>65</v>
      </c>
      <c r="H150" s="27">
        <f t="shared" si="12"/>
        <v>1660.4129355416628</v>
      </c>
    </row>
    <row r="151" spans="1:8" s="17" customFormat="1" ht="15.75" hidden="1" customHeight="1" x14ac:dyDescent="0.25">
      <c r="A151" s="17">
        <v>119</v>
      </c>
      <c r="B151" s="18">
        <f t="shared" si="10"/>
        <v>119</v>
      </c>
      <c r="C151" s="24">
        <f t="shared" si="13"/>
        <v>1595.4129355416628</v>
      </c>
      <c r="D151" s="24">
        <f t="shared" si="7"/>
        <v>1447.5708362719722</v>
      </c>
      <c r="E151" s="24">
        <f t="shared" si="8"/>
        <v>147.84209926969041</v>
      </c>
      <c r="F151" s="25">
        <f t="shared" si="9"/>
        <v>92736.75483591223</v>
      </c>
      <c r="G151" s="24">
        <f t="shared" si="11"/>
        <v>65</v>
      </c>
      <c r="H151" s="27">
        <f t="shared" si="12"/>
        <v>1660.4129355416628</v>
      </c>
    </row>
    <row r="152" spans="1:8" s="17" customFormat="1" ht="15.75" hidden="1" customHeight="1" x14ac:dyDescent="0.25">
      <c r="A152" s="17">
        <v>120</v>
      </c>
      <c r="B152" s="18">
        <f t="shared" si="10"/>
        <v>120</v>
      </c>
      <c r="C152" s="24">
        <f t="shared" si="13"/>
        <v>1595.4129355416628</v>
      </c>
      <c r="D152" s="24">
        <f t="shared" si="7"/>
        <v>1449.8431030185743</v>
      </c>
      <c r="E152" s="24">
        <f t="shared" si="8"/>
        <v>145.56983252308845</v>
      </c>
      <c r="F152" s="25">
        <f t="shared" si="9"/>
        <v>91286.91173289367</v>
      </c>
      <c r="G152" s="24">
        <f t="shared" si="11"/>
        <v>65</v>
      </c>
      <c r="H152" s="27">
        <f t="shared" si="12"/>
        <v>1660.4129355416628</v>
      </c>
    </row>
    <row r="153" spans="1:8" s="17" customFormat="1" ht="15.75" hidden="1" customHeight="1" x14ac:dyDescent="0.25">
      <c r="A153" s="17">
        <v>121</v>
      </c>
      <c r="B153" s="18">
        <f t="shared" si="10"/>
        <v>121</v>
      </c>
      <c r="C153" s="24">
        <f t="shared" si="13"/>
        <v>1595.4129355416628</v>
      </c>
      <c r="D153" s="24">
        <f t="shared" si="7"/>
        <v>1452.1189365655277</v>
      </c>
      <c r="E153" s="24">
        <f t="shared" si="8"/>
        <v>143.29399897613501</v>
      </c>
      <c r="F153" s="25"/>
      <c r="G153" s="24">
        <f t="shared" si="11"/>
        <v>65</v>
      </c>
      <c r="H153" s="27">
        <f t="shared" si="12"/>
        <v>1660.4129355416628</v>
      </c>
    </row>
    <row r="154" spans="1:8" s="17" customFormat="1" ht="15.75" hidden="1" customHeight="1" x14ac:dyDescent="0.25">
      <c r="A154" s="17">
        <v>122</v>
      </c>
      <c r="B154" s="18">
        <f t="shared" si="10"/>
        <v>122</v>
      </c>
      <c r="C154" s="24">
        <f t="shared" si="13"/>
        <v>1595.4129355416628</v>
      </c>
      <c r="D154" s="24">
        <f t="shared" si="7"/>
        <v>1454.398342511676</v>
      </c>
      <c r="E154" s="24">
        <f t="shared" si="8"/>
        <v>141.014593029987</v>
      </c>
      <c r="F154" s="25"/>
      <c r="G154" s="24">
        <f t="shared" si="11"/>
        <v>65</v>
      </c>
      <c r="H154" s="27">
        <f t="shared" si="12"/>
        <v>1660.4129355416628</v>
      </c>
    </row>
    <row r="155" spans="1:8" s="17" customFormat="1" ht="15.75" hidden="1" customHeight="1" x14ac:dyDescent="0.25">
      <c r="A155" s="17">
        <v>123</v>
      </c>
      <c r="B155" s="18">
        <f t="shared" si="10"/>
        <v>123</v>
      </c>
      <c r="C155" s="24">
        <f t="shared" si="13"/>
        <v>1595.4129355416628</v>
      </c>
      <c r="D155" s="24">
        <f t="shared" si="7"/>
        <v>1456.6813264646501</v>
      </c>
      <c r="E155" s="24">
        <f t="shared" si="8"/>
        <v>138.73160907701291</v>
      </c>
      <c r="F155" s="25"/>
      <c r="G155" s="24">
        <f t="shared" si="11"/>
        <v>65</v>
      </c>
      <c r="H155" s="27">
        <f t="shared" si="12"/>
        <v>1660.4129355416628</v>
      </c>
    </row>
    <row r="156" spans="1:8" s="17" customFormat="1" ht="15.75" hidden="1" customHeight="1" x14ac:dyDescent="0.25">
      <c r="A156" s="17">
        <v>124</v>
      </c>
      <c r="B156" s="18">
        <f t="shared" si="10"/>
        <v>124</v>
      </c>
      <c r="C156" s="24">
        <f t="shared" si="13"/>
        <v>1595.4129355416628</v>
      </c>
      <c r="D156" s="24">
        <f t="shared" si="7"/>
        <v>1458.9678940408839</v>
      </c>
      <c r="E156" s="24">
        <f t="shared" si="8"/>
        <v>136.44504150077876</v>
      </c>
      <c r="F156" s="25"/>
      <c r="G156" s="24">
        <f t="shared" si="11"/>
        <v>65</v>
      </c>
      <c r="H156" s="27">
        <f t="shared" si="12"/>
        <v>1660.4129355416628</v>
      </c>
    </row>
    <row r="157" spans="1:8" s="17" customFormat="1" ht="15.75" hidden="1" customHeight="1" x14ac:dyDescent="0.25">
      <c r="A157" s="17">
        <v>125</v>
      </c>
      <c r="B157" s="18">
        <f t="shared" si="10"/>
        <v>125</v>
      </c>
      <c r="C157" s="24">
        <f t="shared" si="13"/>
        <v>1595.4129355416628</v>
      </c>
      <c r="D157" s="24">
        <f t="shared" si="7"/>
        <v>1461.2580508656283</v>
      </c>
      <c r="E157" s="24">
        <f t="shared" si="8"/>
        <v>134.15488467603458</v>
      </c>
      <c r="F157" s="25"/>
      <c r="G157" s="24">
        <f t="shared" si="11"/>
        <v>65</v>
      </c>
      <c r="H157" s="27">
        <f t="shared" si="12"/>
        <v>1660.4129355416628</v>
      </c>
    </row>
    <row r="158" spans="1:8" s="17" customFormat="1" ht="15.75" hidden="1" customHeight="1" x14ac:dyDescent="0.25">
      <c r="A158" s="17">
        <v>126</v>
      </c>
      <c r="B158" s="18">
        <f t="shared" si="10"/>
        <v>126</v>
      </c>
      <c r="C158" s="24">
        <f t="shared" si="13"/>
        <v>1595.4129355416628</v>
      </c>
      <c r="D158" s="24">
        <f t="shared" si="7"/>
        <v>1463.5518025729627</v>
      </c>
      <c r="E158" s="24">
        <f t="shared" si="8"/>
        <v>131.86113296870016</v>
      </c>
      <c r="F158" s="25"/>
      <c r="G158" s="24">
        <f t="shared" si="11"/>
        <v>65</v>
      </c>
      <c r="H158" s="27">
        <f t="shared" si="12"/>
        <v>1660.4129355416628</v>
      </c>
    </row>
    <row r="159" spans="1:8" s="17" customFormat="1" ht="15.75" hidden="1" customHeight="1" x14ac:dyDescent="0.25">
      <c r="A159" s="17">
        <v>127</v>
      </c>
      <c r="B159" s="18">
        <f t="shared" si="10"/>
        <v>127</v>
      </c>
      <c r="C159" s="24">
        <f t="shared" si="13"/>
        <v>1595.4129355416628</v>
      </c>
      <c r="D159" s="24">
        <f t="shared" si="7"/>
        <v>1465.8491548058109</v>
      </c>
      <c r="E159" s="24">
        <f t="shared" si="8"/>
        <v>129.56378073585165</v>
      </c>
      <c r="F159" s="25"/>
      <c r="G159" s="24">
        <f t="shared" si="11"/>
        <v>65</v>
      </c>
      <c r="H159" s="27">
        <f t="shared" si="12"/>
        <v>1660.4129355416628</v>
      </c>
    </row>
    <row r="160" spans="1:8" s="17" customFormat="1" ht="15.75" hidden="1" customHeight="1" x14ac:dyDescent="0.25">
      <c r="A160" s="17">
        <v>128</v>
      </c>
      <c r="B160" s="18">
        <f t="shared" si="10"/>
        <v>128</v>
      </c>
      <c r="C160" s="24">
        <f t="shared" si="13"/>
        <v>1595.4129355416628</v>
      </c>
      <c r="D160" s="24">
        <f t="shared" si="7"/>
        <v>1468.1501132159556</v>
      </c>
      <c r="E160" s="24">
        <f t="shared" si="8"/>
        <v>127.26282232570723</v>
      </c>
      <c r="F160" s="25"/>
      <c r="G160" s="24">
        <f t="shared" si="11"/>
        <v>65</v>
      </c>
      <c r="H160" s="27">
        <f t="shared" si="12"/>
        <v>1660.4129355416628</v>
      </c>
    </row>
    <row r="161" spans="1:8" s="17" customFormat="1" ht="15.75" hidden="1" customHeight="1" x14ac:dyDescent="0.25">
      <c r="A161" s="17">
        <v>129</v>
      </c>
      <c r="B161" s="18">
        <f t="shared" si="10"/>
        <v>129</v>
      </c>
      <c r="C161" s="24">
        <f t="shared" si="13"/>
        <v>1595.4129355416628</v>
      </c>
      <c r="D161" s="24">
        <f t="shared" ref="D161:D224" si="14">IF(B161="-","-",-PPMT((1+$C$10)^(1/12)-1,B161,$C$16,$C$8))</f>
        <v>1470.4546834640491</v>
      </c>
      <c r="E161" s="24">
        <f t="shared" ref="E161:E224" si="15">IF(B161="-","-",-IPMT((1+$C$10)^(1/12)-1,B161,$C$16,$C$8))</f>
        <v>124.95825207761357</v>
      </c>
      <c r="F161" s="25"/>
      <c r="G161" s="24">
        <f t="shared" si="11"/>
        <v>65</v>
      </c>
      <c r="H161" s="27">
        <f t="shared" si="12"/>
        <v>1660.4129355416628</v>
      </c>
    </row>
    <row r="162" spans="1:8" s="17" customFormat="1" ht="15.75" hidden="1" customHeight="1" x14ac:dyDescent="0.25">
      <c r="A162" s="17">
        <v>130</v>
      </c>
      <c r="B162" s="18">
        <f t="shared" ref="B162:B225" si="16">IF(A162&lt;=$C$16,A162,"-")</f>
        <v>130</v>
      </c>
      <c r="C162" s="24">
        <f t="shared" si="13"/>
        <v>1595.4129355416628</v>
      </c>
      <c r="D162" s="24">
        <f t="shared" si="14"/>
        <v>1472.7628712196313</v>
      </c>
      <c r="E162" s="24">
        <f t="shared" si="15"/>
        <v>122.65006432203167</v>
      </c>
      <c r="F162" s="25"/>
      <c r="G162" s="24">
        <f t="shared" ref="G162:G225" si="17">IF(B162="-","-",$C$20)</f>
        <v>65</v>
      </c>
      <c r="H162" s="27">
        <f t="shared" ref="H162:H225" si="18">IF(B162="-","-",SUM(C162,G162))</f>
        <v>1660.4129355416628</v>
      </c>
    </row>
    <row r="163" spans="1:8" s="17" customFormat="1" ht="15.75" hidden="1" customHeight="1" x14ac:dyDescent="0.25">
      <c r="A163" s="17">
        <v>131</v>
      </c>
      <c r="B163" s="18">
        <f t="shared" si="16"/>
        <v>131</v>
      </c>
      <c r="C163" s="24">
        <f t="shared" ref="C163:C226" si="19">IF(B163="-","-",C162)</f>
        <v>1595.4129355416628</v>
      </c>
      <c r="D163" s="24">
        <f t="shared" si="14"/>
        <v>1475.0746821611399</v>
      </c>
      <c r="E163" s="24">
        <f t="shared" si="15"/>
        <v>120.33825338052304</v>
      </c>
      <c r="F163" s="25"/>
      <c r="G163" s="24">
        <f t="shared" si="17"/>
        <v>65</v>
      </c>
      <c r="H163" s="27">
        <f t="shared" si="18"/>
        <v>1660.4129355416628</v>
      </c>
    </row>
    <row r="164" spans="1:8" s="17" customFormat="1" ht="15.75" hidden="1" customHeight="1" x14ac:dyDescent="0.25">
      <c r="A164" s="17">
        <v>132</v>
      </c>
      <c r="B164" s="18">
        <f t="shared" si="16"/>
        <v>132</v>
      </c>
      <c r="C164" s="24">
        <f t="shared" si="19"/>
        <v>1595.4129355416628</v>
      </c>
      <c r="D164" s="24">
        <f t="shared" si="14"/>
        <v>1477.3901219759271</v>
      </c>
      <c r="E164" s="24">
        <f t="shared" si="15"/>
        <v>118.02281356573569</v>
      </c>
      <c r="F164" s="25"/>
      <c r="G164" s="24">
        <f t="shared" si="17"/>
        <v>65</v>
      </c>
      <c r="H164" s="27">
        <f t="shared" si="18"/>
        <v>1660.4129355416628</v>
      </c>
    </row>
    <row r="165" spans="1:8" s="17" customFormat="1" ht="15.75" hidden="1" customHeight="1" x14ac:dyDescent="0.25">
      <c r="A165" s="17">
        <v>133</v>
      </c>
      <c r="B165" s="18">
        <f t="shared" si="16"/>
        <v>133</v>
      </c>
      <c r="C165" s="24">
        <f t="shared" si="19"/>
        <v>1595.4129355416628</v>
      </c>
      <c r="D165" s="24">
        <f t="shared" si="14"/>
        <v>1479.7091963602727</v>
      </c>
      <c r="E165" s="24">
        <f t="shared" si="15"/>
        <v>115.70373918139011</v>
      </c>
      <c r="F165" s="25"/>
      <c r="G165" s="24">
        <f t="shared" si="17"/>
        <v>65</v>
      </c>
      <c r="H165" s="27">
        <f t="shared" si="18"/>
        <v>1660.4129355416628</v>
      </c>
    </row>
    <row r="166" spans="1:8" s="17" customFormat="1" ht="15.75" hidden="1" customHeight="1" x14ac:dyDescent="0.25">
      <c r="A166" s="17">
        <v>134</v>
      </c>
      <c r="B166" s="18">
        <f t="shared" si="16"/>
        <v>134</v>
      </c>
      <c r="C166" s="24">
        <f t="shared" si="19"/>
        <v>1595.4129355416628</v>
      </c>
      <c r="D166" s="24">
        <f t="shared" si="14"/>
        <v>1482.0319110193975</v>
      </c>
      <c r="E166" s="24">
        <f t="shared" si="15"/>
        <v>113.38102452226528</v>
      </c>
      <c r="F166" s="25"/>
      <c r="G166" s="24">
        <f t="shared" si="17"/>
        <v>65</v>
      </c>
      <c r="H166" s="27">
        <f t="shared" si="18"/>
        <v>1660.4129355416628</v>
      </c>
    </row>
    <row r="167" spans="1:8" s="17" customFormat="1" ht="15.75" hidden="1" customHeight="1" x14ac:dyDescent="0.25">
      <c r="A167" s="17">
        <v>135</v>
      </c>
      <c r="B167" s="18">
        <f t="shared" si="16"/>
        <v>135</v>
      </c>
      <c r="C167" s="24">
        <f t="shared" si="19"/>
        <v>1595.4129355416628</v>
      </c>
      <c r="D167" s="24">
        <f t="shared" si="14"/>
        <v>1484.3582716674782</v>
      </c>
      <c r="E167" s="24">
        <f t="shared" si="15"/>
        <v>111.05466387418466</v>
      </c>
      <c r="F167" s="25"/>
      <c r="G167" s="24">
        <f t="shared" si="17"/>
        <v>65</v>
      </c>
      <c r="H167" s="27">
        <f t="shared" si="18"/>
        <v>1660.4129355416628</v>
      </c>
    </row>
    <row r="168" spans="1:8" s="17" customFormat="1" ht="15.75" hidden="1" customHeight="1" x14ac:dyDescent="0.25">
      <c r="A168" s="17">
        <v>136</v>
      </c>
      <c r="B168" s="18">
        <f t="shared" si="16"/>
        <v>136</v>
      </c>
      <c r="C168" s="24">
        <f t="shared" si="19"/>
        <v>1595.4129355416628</v>
      </c>
      <c r="D168" s="24">
        <f t="shared" si="14"/>
        <v>1486.6882840276608</v>
      </c>
      <c r="E168" s="24">
        <f t="shared" si="15"/>
        <v>108.72465151400208</v>
      </c>
      <c r="F168" s="25"/>
      <c r="G168" s="24">
        <f t="shared" si="17"/>
        <v>65</v>
      </c>
      <c r="H168" s="27">
        <f t="shared" si="18"/>
        <v>1660.4129355416628</v>
      </c>
    </row>
    <row r="169" spans="1:8" s="17" customFormat="1" ht="15.75" hidden="1" customHeight="1" x14ac:dyDescent="0.25">
      <c r="A169" s="17">
        <v>137</v>
      </c>
      <c r="B169" s="18">
        <f t="shared" si="16"/>
        <v>137</v>
      </c>
      <c r="C169" s="24">
        <f t="shared" si="19"/>
        <v>1595.4129355416628</v>
      </c>
      <c r="D169" s="24">
        <f t="shared" si="14"/>
        <v>1489.021953832075</v>
      </c>
      <c r="E169" s="24">
        <f t="shared" si="15"/>
        <v>106.39098170958775</v>
      </c>
      <c r="F169" s="25"/>
      <c r="G169" s="24">
        <f t="shared" si="17"/>
        <v>65</v>
      </c>
      <c r="H169" s="27">
        <f t="shared" si="18"/>
        <v>1660.4129355416628</v>
      </c>
    </row>
    <row r="170" spans="1:8" s="17" customFormat="1" ht="15.75" hidden="1" customHeight="1" x14ac:dyDescent="0.25">
      <c r="A170" s="17">
        <v>138</v>
      </c>
      <c r="B170" s="18">
        <f t="shared" si="16"/>
        <v>138</v>
      </c>
      <c r="C170" s="24">
        <f t="shared" si="19"/>
        <v>1595.4129355416628</v>
      </c>
      <c r="D170" s="24">
        <f t="shared" si="14"/>
        <v>1491.3592868218489</v>
      </c>
      <c r="E170" s="24">
        <f t="shared" si="15"/>
        <v>104.05364871981399</v>
      </c>
      <c r="F170" s="25"/>
      <c r="G170" s="24">
        <f t="shared" si="17"/>
        <v>65</v>
      </c>
      <c r="H170" s="27">
        <f t="shared" si="18"/>
        <v>1660.4129355416628</v>
      </c>
    </row>
    <row r="171" spans="1:8" s="17" customFormat="1" ht="15.75" hidden="1" customHeight="1" x14ac:dyDescent="0.25">
      <c r="A171" s="17">
        <v>139</v>
      </c>
      <c r="B171" s="18">
        <f t="shared" si="16"/>
        <v>139</v>
      </c>
      <c r="C171" s="24">
        <f t="shared" si="19"/>
        <v>1595.4129355416628</v>
      </c>
      <c r="D171" s="24">
        <f t="shared" si="14"/>
        <v>1493.7002887471215</v>
      </c>
      <c r="E171" s="24">
        <f t="shared" si="15"/>
        <v>101.71264679454134</v>
      </c>
      <c r="F171" s="25"/>
      <c r="G171" s="24">
        <f t="shared" si="17"/>
        <v>65</v>
      </c>
      <c r="H171" s="27">
        <f t="shared" si="18"/>
        <v>1660.4129355416628</v>
      </c>
    </row>
    <row r="172" spans="1:8" s="17" customFormat="1" ht="15.75" hidden="1" customHeight="1" x14ac:dyDescent="0.25">
      <c r="A172" s="17">
        <v>140</v>
      </c>
      <c r="B172" s="18">
        <f t="shared" si="16"/>
        <v>140</v>
      </c>
      <c r="C172" s="24">
        <f t="shared" si="19"/>
        <v>1595.4129355416628</v>
      </c>
      <c r="D172" s="24">
        <f t="shared" si="14"/>
        <v>1496.0449653670587</v>
      </c>
      <c r="E172" s="24">
        <f t="shared" si="15"/>
        <v>99.367970174604196</v>
      </c>
      <c r="F172" s="25"/>
      <c r="G172" s="24">
        <f t="shared" si="17"/>
        <v>65</v>
      </c>
      <c r="H172" s="27">
        <f t="shared" si="18"/>
        <v>1660.4129355416628</v>
      </c>
    </row>
    <row r="173" spans="1:8" s="17" customFormat="1" ht="15.75" hidden="1" customHeight="1" x14ac:dyDescent="0.25">
      <c r="A173" s="17">
        <v>141</v>
      </c>
      <c r="B173" s="18">
        <f t="shared" si="16"/>
        <v>141</v>
      </c>
      <c r="C173" s="24">
        <f t="shared" si="19"/>
        <v>1595.4129355416628</v>
      </c>
      <c r="D173" s="24">
        <f t="shared" si="14"/>
        <v>1498.393322449866</v>
      </c>
      <c r="E173" s="24">
        <f t="shared" si="15"/>
        <v>97.019613091796742</v>
      </c>
      <c r="F173" s="25"/>
      <c r="G173" s="24">
        <f t="shared" si="17"/>
        <v>65</v>
      </c>
      <c r="H173" s="27">
        <f t="shared" si="18"/>
        <v>1660.4129355416628</v>
      </c>
    </row>
    <row r="174" spans="1:8" s="17" customFormat="1" ht="15.75" hidden="1" customHeight="1" x14ac:dyDescent="0.25">
      <c r="A174" s="17">
        <v>142</v>
      </c>
      <c r="B174" s="18">
        <f t="shared" si="16"/>
        <v>142</v>
      </c>
      <c r="C174" s="24">
        <f t="shared" si="19"/>
        <v>1595.4129355416628</v>
      </c>
      <c r="D174" s="24">
        <f t="shared" si="14"/>
        <v>1500.745365772804</v>
      </c>
      <c r="E174" s="24">
        <f t="shared" si="15"/>
        <v>94.667569768858783</v>
      </c>
      <c r="F174" s="25"/>
      <c r="G174" s="24">
        <f t="shared" si="17"/>
        <v>65</v>
      </c>
      <c r="H174" s="27">
        <f t="shared" si="18"/>
        <v>1660.4129355416628</v>
      </c>
    </row>
    <row r="175" spans="1:8" s="17" customFormat="1" ht="15.75" hidden="1" customHeight="1" x14ac:dyDescent="0.25">
      <c r="A175" s="17">
        <v>143</v>
      </c>
      <c r="B175" s="18">
        <f t="shared" si="16"/>
        <v>143</v>
      </c>
      <c r="C175" s="24">
        <f t="shared" si="19"/>
        <v>1595.4129355416628</v>
      </c>
      <c r="D175" s="24">
        <f t="shared" si="14"/>
        <v>1503.1011011222013</v>
      </c>
      <c r="E175" s="24">
        <f t="shared" si="15"/>
        <v>92.311834419461519</v>
      </c>
      <c r="F175" s="25"/>
      <c r="G175" s="24">
        <f t="shared" si="17"/>
        <v>65</v>
      </c>
      <c r="H175" s="27">
        <f t="shared" si="18"/>
        <v>1660.4129355416628</v>
      </c>
    </row>
    <row r="176" spans="1:8" s="17" customFormat="1" ht="15.75" hidden="1" customHeight="1" x14ac:dyDescent="0.25">
      <c r="A176" s="17">
        <v>144</v>
      </c>
      <c r="B176" s="18">
        <f t="shared" si="16"/>
        <v>144</v>
      </c>
      <c r="C176" s="24">
        <f t="shared" si="19"/>
        <v>1595.4129355416628</v>
      </c>
      <c r="D176" s="24">
        <f t="shared" si="14"/>
        <v>1505.4605342934694</v>
      </c>
      <c r="E176" s="24">
        <f t="shared" si="15"/>
        <v>89.952401248193183</v>
      </c>
      <c r="F176" s="25"/>
      <c r="G176" s="24">
        <f t="shared" si="17"/>
        <v>65</v>
      </c>
      <c r="H176" s="27">
        <f t="shared" si="18"/>
        <v>1660.4129355416628</v>
      </c>
    </row>
    <row r="177" spans="1:8" s="17" customFormat="1" ht="15.75" hidden="1" customHeight="1" x14ac:dyDescent="0.25">
      <c r="A177" s="17">
        <v>145</v>
      </c>
      <c r="B177" s="18">
        <f t="shared" si="16"/>
        <v>145</v>
      </c>
      <c r="C177" s="24">
        <f t="shared" si="19"/>
        <v>1595.4129355416628</v>
      </c>
      <c r="D177" s="24">
        <f t="shared" si="14"/>
        <v>1507.8236710911178</v>
      </c>
      <c r="E177" s="24">
        <f t="shared" si="15"/>
        <v>87.589264450545045</v>
      </c>
      <c r="F177" s="25"/>
      <c r="G177" s="24">
        <f t="shared" si="17"/>
        <v>65</v>
      </c>
      <c r="H177" s="27">
        <f t="shared" si="18"/>
        <v>1660.4129355416628</v>
      </c>
    </row>
    <row r="178" spans="1:8" s="17" customFormat="1" ht="15.75" hidden="1" customHeight="1" x14ac:dyDescent="0.25">
      <c r="A178" s="17">
        <v>146</v>
      </c>
      <c r="B178" s="18">
        <f t="shared" si="16"/>
        <v>146</v>
      </c>
      <c r="C178" s="24">
        <f t="shared" si="19"/>
        <v>1595.4129355416628</v>
      </c>
      <c r="D178" s="24">
        <f t="shared" si="14"/>
        <v>1510.190517328766</v>
      </c>
      <c r="E178" s="24">
        <f t="shared" si="15"/>
        <v>85.222418212896841</v>
      </c>
      <c r="F178" s="25"/>
      <c r="G178" s="24">
        <f t="shared" si="17"/>
        <v>65</v>
      </c>
      <c r="H178" s="27">
        <f t="shared" si="18"/>
        <v>1660.4129355416628</v>
      </c>
    </row>
    <row r="179" spans="1:8" s="17" customFormat="1" ht="15.75" hidden="1" customHeight="1" x14ac:dyDescent="0.25">
      <c r="A179" s="17">
        <v>147</v>
      </c>
      <c r="B179" s="18">
        <f t="shared" si="16"/>
        <v>147</v>
      </c>
      <c r="C179" s="24">
        <f t="shared" si="19"/>
        <v>1595.4129355416628</v>
      </c>
      <c r="D179" s="24">
        <f t="shared" si="14"/>
        <v>1512.5610788291601</v>
      </c>
      <c r="E179" s="24">
        <f t="shared" si="15"/>
        <v>82.851856712502681</v>
      </c>
      <c r="F179" s="25"/>
      <c r="G179" s="24">
        <f t="shared" si="17"/>
        <v>65</v>
      </c>
      <c r="H179" s="27">
        <f t="shared" si="18"/>
        <v>1660.4129355416628</v>
      </c>
    </row>
    <row r="180" spans="1:8" s="17" customFormat="1" ht="15.75" hidden="1" customHeight="1" x14ac:dyDescent="0.25">
      <c r="A180" s="17">
        <v>148</v>
      </c>
      <c r="B180" s="18">
        <f t="shared" si="16"/>
        <v>148</v>
      </c>
      <c r="C180" s="24">
        <f t="shared" si="19"/>
        <v>1595.4129355416628</v>
      </c>
      <c r="D180" s="24">
        <f t="shared" si="14"/>
        <v>1514.9353614241861</v>
      </c>
      <c r="E180" s="24">
        <f t="shared" si="15"/>
        <v>80.477574117476664</v>
      </c>
      <c r="F180" s="25"/>
      <c r="G180" s="24">
        <f t="shared" si="17"/>
        <v>65</v>
      </c>
      <c r="H180" s="27">
        <f t="shared" si="18"/>
        <v>1660.4129355416628</v>
      </c>
    </row>
    <row r="181" spans="1:8" s="17" customFormat="1" ht="15.75" hidden="1" customHeight="1" x14ac:dyDescent="0.25">
      <c r="A181" s="17">
        <v>149</v>
      </c>
      <c r="B181" s="18">
        <f t="shared" si="16"/>
        <v>149</v>
      </c>
      <c r="C181" s="24">
        <f t="shared" si="19"/>
        <v>1595.4129355416628</v>
      </c>
      <c r="D181" s="24">
        <f t="shared" si="14"/>
        <v>1517.3133709548845</v>
      </c>
      <c r="E181" s="24">
        <f t="shared" si="15"/>
        <v>78.099564586778428</v>
      </c>
      <c r="F181" s="25"/>
      <c r="G181" s="24">
        <f t="shared" si="17"/>
        <v>65</v>
      </c>
      <c r="H181" s="27">
        <f t="shared" si="18"/>
        <v>1660.4129355416628</v>
      </c>
    </row>
    <row r="182" spans="1:8" s="17" customFormat="1" ht="15.75" hidden="1" customHeight="1" x14ac:dyDescent="0.25">
      <c r="A182" s="17">
        <v>150</v>
      </c>
      <c r="B182" s="18">
        <f t="shared" si="16"/>
        <v>150</v>
      </c>
      <c r="C182" s="24">
        <f t="shared" si="19"/>
        <v>1595.4129355416628</v>
      </c>
      <c r="D182" s="24">
        <f t="shared" si="14"/>
        <v>1519.6951132714637</v>
      </c>
      <c r="E182" s="24">
        <f t="shared" si="15"/>
        <v>75.717822270198994</v>
      </c>
      <c r="F182" s="25"/>
      <c r="G182" s="24">
        <f t="shared" si="17"/>
        <v>65</v>
      </c>
      <c r="H182" s="27">
        <f t="shared" si="18"/>
        <v>1660.4129355416628</v>
      </c>
    </row>
    <row r="183" spans="1:8" s="17" customFormat="1" ht="15.75" hidden="1" customHeight="1" x14ac:dyDescent="0.25">
      <c r="A183" s="17">
        <v>151</v>
      </c>
      <c r="B183" s="18">
        <f t="shared" si="16"/>
        <v>151</v>
      </c>
      <c r="C183" s="24">
        <f t="shared" si="19"/>
        <v>1595.4129355416628</v>
      </c>
      <c r="D183" s="24">
        <f t="shared" si="14"/>
        <v>1522.0805942333168</v>
      </c>
      <c r="E183" s="24">
        <f t="shared" si="15"/>
        <v>73.332341308346159</v>
      </c>
      <c r="F183" s="25"/>
      <c r="G183" s="24">
        <f t="shared" si="17"/>
        <v>65</v>
      </c>
      <c r="H183" s="27">
        <f t="shared" si="18"/>
        <v>1660.4129355416628</v>
      </c>
    </row>
    <row r="184" spans="1:8" s="17" customFormat="1" ht="15.75" hidden="1" customHeight="1" x14ac:dyDescent="0.25">
      <c r="A184" s="17">
        <v>152</v>
      </c>
      <c r="B184" s="18">
        <f t="shared" si="16"/>
        <v>152</v>
      </c>
      <c r="C184" s="24">
        <f t="shared" si="19"/>
        <v>1595.4129355416628</v>
      </c>
      <c r="D184" s="24">
        <f t="shared" si="14"/>
        <v>1524.4698197090327</v>
      </c>
      <c r="E184" s="24">
        <f t="shared" si="15"/>
        <v>70.943115832630198</v>
      </c>
      <c r="F184" s="25"/>
      <c r="G184" s="24">
        <f t="shared" si="17"/>
        <v>65</v>
      </c>
      <c r="H184" s="27">
        <f t="shared" si="18"/>
        <v>1660.4129355416628</v>
      </c>
    </row>
    <row r="185" spans="1:8" s="17" customFormat="1" ht="15.75" hidden="1" customHeight="1" x14ac:dyDescent="0.25">
      <c r="A185" s="17">
        <v>153</v>
      </c>
      <c r="B185" s="18">
        <f t="shared" si="16"/>
        <v>153</v>
      </c>
      <c r="C185" s="24">
        <f t="shared" si="19"/>
        <v>1595.4129355416628</v>
      </c>
      <c r="D185" s="24">
        <f t="shared" si="14"/>
        <v>1526.8627955764132</v>
      </c>
      <c r="E185" s="24">
        <f t="shared" si="15"/>
        <v>68.5501399652494</v>
      </c>
      <c r="F185" s="25"/>
      <c r="G185" s="24">
        <f t="shared" si="17"/>
        <v>65</v>
      </c>
      <c r="H185" s="27">
        <f t="shared" si="18"/>
        <v>1660.4129355416628</v>
      </c>
    </row>
    <row r="186" spans="1:8" s="17" customFormat="1" ht="15.75" hidden="1" customHeight="1" x14ac:dyDescent="0.25">
      <c r="A186" s="17">
        <v>154</v>
      </c>
      <c r="B186" s="18">
        <f t="shared" si="16"/>
        <v>154</v>
      </c>
      <c r="C186" s="24">
        <f t="shared" si="19"/>
        <v>1595.4129355416628</v>
      </c>
      <c r="D186" s="24">
        <f t="shared" si="14"/>
        <v>1529.2595277224871</v>
      </c>
      <c r="E186" s="24">
        <f t="shared" si="15"/>
        <v>66.153407819175627</v>
      </c>
      <c r="F186" s="25"/>
      <c r="G186" s="24">
        <f t="shared" si="17"/>
        <v>65</v>
      </c>
      <c r="H186" s="27">
        <f t="shared" si="18"/>
        <v>1660.4129355416628</v>
      </c>
    </row>
    <row r="187" spans="1:8" s="17" customFormat="1" ht="15.75" hidden="1" customHeight="1" x14ac:dyDescent="0.25">
      <c r="A187" s="17">
        <v>155</v>
      </c>
      <c r="B187" s="18">
        <f t="shared" si="16"/>
        <v>155</v>
      </c>
      <c r="C187" s="24">
        <f t="shared" si="19"/>
        <v>1595.4129355416628</v>
      </c>
      <c r="D187" s="24">
        <f t="shared" si="14"/>
        <v>1531.660022043523</v>
      </c>
      <c r="E187" s="24">
        <f t="shared" si="15"/>
        <v>63.752913498139804</v>
      </c>
      <c r="F187" s="25"/>
      <c r="G187" s="24">
        <f t="shared" si="17"/>
        <v>65</v>
      </c>
      <c r="H187" s="27">
        <f t="shared" si="18"/>
        <v>1660.4129355416628</v>
      </c>
    </row>
    <row r="188" spans="1:8" s="17" customFormat="1" ht="15.75" hidden="1" customHeight="1" x14ac:dyDescent="0.25">
      <c r="A188" s="17">
        <v>156</v>
      </c>
      <c r="B188" s="18">
        <f t="shared" si="16"/>
        <v>156</v>
      </c>
      <c r="C188" s="24">
        <f t="shared" si="19"/>
        <v>1595.4129355416628</v>
      </c>
      <c r="D188" s="24">
        <f t="shared" si="14"/>
        <v>1534.0642844450456</v>
      </c>
      <c r="E188" s="24">
        <f t="shared" si="15"/>
        <v>61.348651096617395</v>
      </c>
      <c r="F188" s="25"/>
      <c r="G188" s="24">
        <f t="shared" si="17"/>
        <v>65</v>
      </c>
      <c r="H188" s="27">
        <f t="shared" si="18"/>
        <v>1660.4129355416628</v>
      </c>
    </row>
    <row r="189" spans="1:8" s="17" customFormat="1" ht="15.75" hidden="1" customHeight="1" x14ac:dyDescent="0.25">
      <c r="A189" s="17">
        <v>157</v>
      </c>
      <c r="B189" s="18">
        <f t="shared" si="16"/>
        <v>157</v>
      </c>
      <c r="C189" s="24">
        <f t="shared" si="19"/>
        <v>1595.4129355416628</v>
      </c>
      <c r="D189" s="24">
        <f t="shared" si="14"/>
        <v>1536.4723208418488</v>
      </c>
      <c r="E189" s="24">
        <f t="shared" si="15"/>
        <v>58.940614699813906</v>
      </c>
      <c r="F189" s="25"/>
      <c r="G189" s="24">
        <f t="shared" si="17"/>
        <v>65</v>
      </c>
      <c r="H189" s="27">
        <f t="shared" si="18"/>
        <v>1660.4129355416628</v>
      </c>
    </row>
    <row r="190" spans="1:8" s="17" customFormat="1" ht="15.75" hidden="1" customHeight="1" x14ac:dyDescent="0.25">
      <c r="A190" s="17">
        <v>158</v>
      </c>
      <c r="B190" s="18">
        <f t="shared" si="16"/>
        <v>158</v>
      </c>
      <c r="C190" s="24">
        <f t="shared" si="19"/>
        <v>1595.4129355416628</v>
      </c>
      <c r="D190" s="24">
        <f t="shared" si="14"/>
        <v>1538.8841371580124</v>
      </c>
      <c r="E190" s="24">
        <f t="shared" si="15"/>
        <v>56.528798383650411</v>
      </c>
      <c r="F190" s="25"/>
      <c r="G190" s="24">
        <f t="shared" si="17"/>
        <v>65</v>
      </c>
      <c r="H190" s="27">
        <f t="shared" si="18"/>
        <v>1660.4129355416628</v>
      </c>
    </row>
    <row r="191" spans="1:8" s="17" customFormat="1" ht="15.75" hidden="1" customHeight="1" x14ac:dyDescent="0.25">
      <c r="A191" s="17">
        <v>159</v>
      </c>
      <c r="B191" s="18">
        <f t="shared" si="16"/>
        <v>159</v>
      </c>
      <c r="C191" s="24">
        <f t="shared" si="19"/>
        <v>1595.4129355416628</v>
      </c>
      <c r="D191" s="24">
        <f t="shared" si="14"/>
        <v>1541.2997393269141</v>
      </c>
      <c r="E191" s="24">
        <f t="shared" si="15"/>
        <v>54.113196214748761</v>
      </c>
      <c r="F191" s="25"/>
      <c r="G191" s="24">
        <f t="shared" si="17"/>
        <v>65</v>
      </c>
      <c r="H191" s="27">
        <f t="shared" si="18"/>
        <v>1660.4129355416628</v>
      </c>
    </row>
    <row r="192" spans="1:8" s="17" customFormat="1" ht="15.75" hidden="1" customHeight="1" x14ac:dyDescent="0.25">
      <c r="A192" s="17">
        <v>160</v>
      </c>
      <c r="B192" s="18">
        <f t="shared" si="16"/>
        <v>160</v>
      </c>
      <c r="C192" s="24">
        <f t="shared" si="19"/>
        <v>1595.4129355416628</v>
      </c>
      <c r="D192" s="24">
        <f t="shared" si="14"/>
        <v>1543.7191332912455</v>
      </c>
      <c r="E192" s="24">
        <f t="shared" si="15"/>
        <v>51.693802250417235</v>
      </c>
      <c r="F192" s="25"/>
      <c r="G192" s="24">
        <f t="shared" si="17"/>
        <v>65</v>
      </c>
      <c r="H192" s="27">
        <f t="shared" si="18"/>
        <v>1660.4129355416628</v>
      </c>
    </row>
    <row r="193" spans="1:8" s="17" customFormat="1" ht="15.75" hidden="1" customHeight="1" x14ac:dyDescent="0.25">
      <c r="A193" s="17">
        <v>161</v>
      </c>
      <c r="B193" s="18">
        <f t="shared" si="16"/>
        <v>161</v>
      </c>
      <c r="C193" s="24">
        <f t="shared" si="19"/>
        <v>1595.4129355416628</v>
      </c>
      <c r="D193" s="24">
        <f t="shared" si="14"/>
        <v>1546.1423250030271</v>
      </c>
      <c r="E193" s="24">
        <f t="shared" si="15"/>
        <v>49.270610538635758</v>
      </c>
      <c r="F193" s="25"/>
      <c r="G193" s="24">
        <f t="shared" si="17"/>
        <v>65</v>
      </c>
      <c r="H193" s="27">
        <f t="shared" si="18"/>
        <v>1660.4129355416628</v>
      </c>
    </row>
    <row r="194" spans="1:8" s="17" customFormat="1" ht="15.75" hidden="1" customHeight="1" x14ac:dyDescent="0.25">
      <c r="A194" s="17">
        <v>162</v>
      </c>
      <c r="B194" s="18">
        <f t="shared" si="16"/>
        <v>162</v>
      </c>
      <c r="C194" s="24">
        <f t="shared" si="19"/>
        <v>1595.4129355416628</v>
      </c>
      <c r="D194" s="24">
        <f t="shared" si="14"/>
        <v>1548.5693204236215</v>
      </c>
      <c r="E194" s="24">
        <f t="shared" si="15"/>
        <v>46.843615118041299</v>
      </c>
      <c r="F194" s="25"/>
      <c r="G194" s="24">
        <f t="shared" si="17"/>
        <v>65</v>
      </c>
      <c r="H194" s="27">
        <f t="shared" si="18"/>
        <v>1660.4129355416628</v>
      </c>
    </row>
    <row r="195" spans="1:8" s="17" customFormat="1" ht="15.75" hidden="1" customHeight="1" x14ac:dyDescent="0.25">
      <c r="A195" s="17">
        <v>163</v>
      </c>
      <c r="B195" s="18">
        <f t="shared" si="16"/>
        <v>163</v>
      </c>
      <c r="C195" s="24">
        <f t="shared" si="19"/>
        <v>1595.4129355416628</v>
      </c>
      <c r="D195" s="24">
        <f t="shared" si="14"/>
        <v>1551.0001255237496</v>
      </c>
      <c r="E195" s="24">
        <f t="shared" si="15"/>
        <v>44.412810017913259</v>
      </c>
      <c r="F195" s="25"/>
      <c r="G195" s="24">
        <f t="shared" si="17"/>
        <v>65</v>
      </c>
      <c r="H195" s="27">
        <f t="shared" si="18"/>
        <v>1660.4129355416628</v>
      </c>
    </row>
    <row r="196" spans="1:8" s="17" customFormat="1" ht="15.75" hidden="1" customHeight="1" x14ac:dyDescent="0.25">
      <c r="A196" s="17">
        <v>164</v>
      </c>
      <c r="B196" s="18">
        <f t="shared" si="16"/>
        <v>164</v>
      </c>
      <c r="C196" s="24">
        <f t="shared" si="19"/>
        <v>1595.4129355416628</v>
      </c>
      <c r="D196" s="24">
        <f t="shared" si="14"/>
        <v>1553.4347462835042</v>
      </c>
      <c r="E196" s="24">
        <f t="shared" si="15"/>
        <v>41.9781892581587</v>
      </c>
      <c r="F196" s="25"/>
      <c r="G196" s="24">
        <f t="shared" si="17"/>
        <v>65</v>
      </c>
      <c r="H196" s="27">
        <f t="shared" si="18"/>
        <v>1660.4129355416628</v>
      </c>
    </row>
    <row r="197" spans="1:8" s="17" customFormat="1" ht="15.75" hidden="1" customHeight="1" x14ac:dyDescent="0.25">
      <c r="A197" s="17">
        <v>165</v>
      </c>
      <c r="B197" s="18">
        <f t="shared" si="16"/>
        <v>165</v>
      </c>
      <c r="C197" s="24">
        <f t="shared" si="19"/>
        <v>1595.4129355416628</v>
      </c>
      <c r="D197" s="24">
        <f t="shared" si="14"/>
        <v>1555.8731886923651</v>
      </c>
      <c r="E197" s="24">
        <f t="shared" si="15"/>
        <v>39.539746849297671</v>
      </c>
      <c r="F197" s="25"/>
      <c r="G197" s="24">
        <f t="shared" si="17"/>
        <v>65</v>
      </c>
      <c r="H197" s="27">
        <f t="shared" si="18"/>
        <v>1660.4129355416628</v>
      </c>
    </row>
    <row r="198" spans="1:8" s="17" customFormat="1" ht="15.75" hidden="1" customHeight="1" x14ac:dyDescent="0.25">
      <c r="A198" s="17">
        <v>166</v>
      </c>
      <c r="B198" s="18">
        <f t="shared" si="16"/>
        <v>166</v>
      </c>
      <c r="C198" s="24">
        <f t="shared" si="19"/>
        <v>1595.4129355416628</v>
      </c>
      <c r="D198" s="24">
        <f t="shared" si="14"/>
        <v>1558.3154587492143</v>
      </c>
      <c r="E198" s="24">
        <f t="shared" si="15"/>
        <v>37.097476792448496</v>
      </c>
      <c r="F198" s="25"/>
      <c r="G198" s="24">
        <f t="shared" si="17"/>
        <v>65</v>
      </c>
      <c r="H198" s="27">
        <f t="shared" si="18"/>
        <v>1660.4129355416628</v>
      </c>
    </row>
    <row r="199" spans="1:8" s="17" customFormat="1" ht="15.75" hidden="1" customHeight="1" x14ac:dyDescent="0.25">
      <c r="A199" s="17">
        <v>167</v>
      </c>
      <c r="B199" s="18">
        <f t="shared" si="16"/>
        <v>167</v>
      </c>
      <c r="C199" s="24">
        <f t="shared" si="19"/>
        <v>1595.4129355416628</v>
      </c>
      <c r="D199" s="24">
        <f t="shared" si="14"/>
        <v>1560.76156246235</v>
      </c>
      <c r="E199" s="24">
        <f t="shared" si="15"/>
        <v>34.651373079312989</v>
      </c>
      <c r="F199" s="25"/>
      <c r="G199" s="24">
        <f t="shared" si="17"/>
        <v>65</v>
      </c>
      <c r="H199" s="27">
        <f t="shared" si="18"/>
        <v>1660.4129355416628</v>
      </c>
    </row>
    <row r="200" spans="1:8" s="17" customFormat="1" ht="15.75" hidden="1" customHeight="1" x14ac:dyDescent="0.25">
      <c r="A200" s="17">
        <v>168</v>
      </c>
      <c r="B200" s="18">
        <f t="shared" si="16"/>
        <v>168</v>
      </c>
      <c r="C200" s="24">
        <f t="shared" si="19"/>
        <v>1595.4129355416628</v>
      </c>
      <c r="D200" s="24">
        <f t="shared" si="14"/>
        <v>1563.2115058495012</v>
      </c>
      <c r="E200" s="24">
        <f t="shared" si="15"/>
        <v>32.201429692161639</v>
      </c>
      <c r="F200" s="25"/>
      <c r="G200" s="24">
        <f t="shared" si="17"/>
        <v>65</v>
      </c>
      <c r="H200" s="27">
        <f t="shared" si="18"/>
        <v>1660.4129355416628</v>
      </c>
    </row>
    <row r="201" spans="1:8" s="17" customFormat="1" ht="15.75" hidden="1" customHeight="1" x14ac:dyDescent="0.25">
      <c r="A201" s="17">
        <v>169</v>
      </c>
      <c r="B201" s="18">
        <f t="shared" si="16"/>
        <v>169</v>
      </c>
      <c r="C201" s="24">
        <f t="shared" si="19"/>
        <v>1595.4129355416628</v>
      </c>
      <c r="D201" s="24">
        <f t="shared" si="14"/>
        <v>1565.665294937844</v>
      </c>
      <c r="E201" s="24">
        <f t="shared" si="15"/>
        <v>29.747640603818908</v>
      </c>
      <c r="F201" s="25"/>
      <c r="G201" s="24">
        <f t="shared" si="17"/>
        <v>65</v>
      </c>
      <c r="H201" s="27">
        <f t="shared" si="18"/>
        <v>1660.4129355416628</v>
      </c>
    </row>
    <row r="202" spans="1:8" s="17" customFormat="1" ht="15.75" hidden="1" customHeight="1" x14ac:dyDescent="0.25">
      <c r="A202" s="17">
        <v>170</v>
      </c>
      <c r="B202" s="18">
        <f t="shared" si="16"/>
        <v>170</v>
      </c>
      <c r="C202" s="24">
        <f t="shared" si="19"/>
        <v>1595.4129355416628</v>
      </c>
      <c r="D202" s="24">
        <f t="shared" si="14"/>
        <v>1568.1229357640145</v>
      </c>
      <c r="E202" s="24">
        <f t="shared" si="15"/>
        <v>27.289999777648294</v>
      </c>
      <c r="F202" s="25"/>
      <c r="G202" s="24">
        <f t="shared" si="17"/>
        <v>65</v>
      </c>
      <c r="H202" s="27">
        <f t="shared" si="18"/>
        <v>1660.4129355416628</v>
      </c>
    </row>
    <row r="203" spans="1:8" s="17" customFormat="1" ht="15.75" hidden="1" customHeight="1" x14ac:dyDescent="0.25">
      <c r="A203" s="17">
        <v>171</v>
      </c>
      <c r="B203" s="18">
        <f t="shared" si="16"/>
        <v>171</v>
      </c>
      <c r="C203" s="24">
        <f t="shared" si="19"/>
        <v>1595.4129355416628</v>
      </c>
      <c r="D203" s="24">
        <f t="shared" si="14"/>
        <v>1570.5844343741253</v>
      </c>
      <c r="E203" s="24">
        <f t="shared" si="15"/>
        <v>24.828501167537521</v>
      </c>
      <c r="F203" s="25"/>
      <c r="G203" s="24">
        <f t="shared" si="17"/>
        <v>65</v>
      </c>
      <c r="H203" s="27">
        <f t="shared" si="18"/>
        <v>1660.4129355416628</v>
      </c>
    </row>
    <row r="204" spans="1:8" s="17" customFormat="1" ht="15.75" hidden="1" customHeight="1" x14ac:dyDescent="0.25">
      <c r="A204" s="17">
        <v>172</v>
      </c>
      <c r="B204" s="18">
        <f t="shared" si="16"/>
        <v>172</v>
      </c>
      <c r="C204" s="24">
        <f t="shared" si="19"/>
        <v>1595.4129355416628</v>
      </c>
      <c r="D204" s="24">
        <f t="shared" si="14"/>
        <v>1573.0497968237789</v>
      </c>
      <c r="E204" s="24">
        <f t="shared" si="15"/>
        <v>22.36313871788369</v>
      </c>
      <c r="F204" s="25"/>
      <c r="G204" s="24">
        <f t="shared" si="17"/>
        <v>65</v>
      </c>
      <c r="H204" s="27">
        <f t="shared" si="18"/>
        <v>1660.4129355416628</v>
      </c>
    </row>
    <row r="205" spans="1:8" s="17" customFormat="1" ht="15.75" hidden="1" customHeight="1" x14ac:dyDescent="0.25">
      <c r="A205" s="17">
        <v>173</v>
      </c>
      <c r="B205" s="18">
        <f t="shared" si="16"/>
        <v>173</v>
      </c>
      <c r="C205" s="24">
        <f t="shared" si="19"/>
        <v>1595.4129355416628</v>
      </c>
      <c r="D205" s="24">
        <f t="shared" si="14"/>
        <v>1575.5190291780846</v>
      </c>
      <c r="E205" s="24">
        <f t="shared" si="15"/>
        <v>19.89390636357836</v>
      </c>
      <c r="F205" s="25"/>
      <c r="G205" s="24">
        <f t="shared" si="17"/>
        <v>65</v>
      </c>
      <c r="H205" s="27">
        <f t="shared" si="18"/>
        <v>1660.4129355416628</v>
      </c>
    </row>
    <row r="206" spans="1:8" s="17" customFormat="1" ht="15.75" hidden="1" customHeight="1" x14ac:dyDescent="0.25">
      <c r="A206" s="17">
        <v>174</v>
      </c>
      <c r="B206" s="18">
        <f t="shared" si="16"/>
        <v>174</v>
      </c>
      <c r="C206" s="24">
        <f t="shared" si="19"/>
        <v>1595.4129355416628</v>
      </c>
      <c r="D206" s="24">
        <f t="shared" si="14"/>
        <v>1577.9921375116703</v>
      </c>
      <c r="E206" s="24">
        <f t="shared" si="15"/>
        <v>17.420798029992614</v>
      </c>
      <c r="F206" s="25"/>
      <c r="G206" s="24">
        <f t="shared" si="17"/>
        <v>65</v>
      </c>
      <c r="H206" s="27">
        <f t="shared" si="18"/>
        <v>1660.4129355416628</v>
      </c>
    </row>
    <row r="207" spans="1:8" s="17" customFormat="1" ht="15.75" hidden="1" customHeight="1" x14ac:dyDescent="0.25">
      <c r="A207" s="17">
        <v>175</v>
      </c>
      <c r="B207" s="18">
        <f t="shared" si="16"/>
        <v>175</v>
      </c>
      <c r="C207" s="24">
        <f t="shared" si="19"/>
        <v>1595.4129355416628</v>
      </c>
      <c r="D207" s="24">
        <f t="shared" si="14"/>
        <v>1580.4691279087006</v>
      </c>
      <c r="E207" s="24">
        <f t="shared" si="15"/>
        <v>14.943807632962139</v>
      </c>
      <c r="F207" s="25"/>
      <c r="G207" s="24">
        <f t="shared" si="17"/>
        <v>65</v>
      </c>
      <c r="H207" s="27">
        <f t="shared" si="18"/>
        <v>1660.4129355416628</v>
      </c>
    </row>
    <row r="208" spans="1:8" s="17" customFormat="1" ht="15.75" hidden="1" customHeight="1" x14ac:dyDescent="0.25">
      <c r="A208" s="17">
        <v>176</v>
      </c>
      <c r="B208" s="18">
        <f t="shared" si="16"/>
        <v>176</v>
      </c>
      <c r="C208" s="24">
        <f t="shared" si="19"/>
        <v>1595.4129355416628</v>
      </c>
      <c r="D208" s="24">
        <f t="shared" si="14"/>
        <v>1582.9500064628905</v>
      </c>
      <c r="E208" s="24">
        <f t="shared" si="15"/>
        <v>12.462929078772239</v>
      </c>
      <c r="F208" s="25"/>
      <c r="G208" s="24">
        <f t="shared" si="17"/>
        <v>65</v>
      </c>
      <c r="H208" s="27">
        <f t="shared" si="18"/>
        <v>1660.4129355416628</v>
      </c>
    </row>
    <row r="209" spans="1:8" s="17" customFormat="1" ht="15.75" hidden="1" customHeight="1" x14ac:dyDescent="0.25">
      <c r="A209" s="17">
        <v>177</v>
      </c>
      <c r="B209" s="18">
        <f t="shared" si="16"/>
        <v>177</v>
      </c>
      <c r="C209" s="24">
        <f t="shared" si="19"/>
        <v>1595.4129355416628</v>
      </c>
      <c r="D209" s="24">
        <f t="shared" si="14"/>
        <v>1585.43477927752</v>
      </c>
      <c r="E209" s="24">
        <f t="shared" si="15"/>
        <v>9.9781562641428572</v>
      </c>
      <c r="F209" s="25"/>
      <c r="G209" s="24">
        <f t="shared" si="17"/>
        <v>65</v>
      </c>
      <c r="H209" s="27">
        <f t="shared" si="18"/>
        <v>1660.4129355416628</v>
      </c>
    </row>
    <row r="210" spans="1:8" s="17" customFormat="1" ht="15.75" hidden="1" customHeight="1" x14ac:dyDescent="0.25">
      <c r="A210" s="17">
        <v>178</v>
      </c>
      <c r="B210" s="18">
        <f t="shared" si="16"/>
        <v>178</v>
      </c>
      <c r="C210" s="24">
        <f t="shared" si="19"/>
        <v>1595.4129355416628</v>
      </c>
      <c r="D210" s="24">
        <f t="shared" si="14"/>
        <v>1587.9234524654491</v>
      </c>
      <c r="E210" s="24">
        <f t="shared" si="15"/>
        <v>7.48948307621355</v>
      </c>
      <c r="F210" s="25"/>
      <c r="G210" s="24">
        <f t="shared" si="17"/>
        <v>65</v>
      </c>
      <c r="H210" s="27">
        <f t="shared" si="18"/>
        <v>1660.4129355416628</v>
      </c>
    </row>
    <row r="211" spans="1:8" s="17" customFormat="1" ht="15.75" hidden="1" customHeight="1" x14ac:dyDescent="0.25">
      <c r="A211" s="17">
        <v>179</v>
      </c>
      <c r="B211" s="18">
        <f t="shared" si="16"/>
        <v>179</v>
      </c>
      <c r="C211" s="24">
        <f t="shared" si="19"/>
        <v>1595.4129355416628</v>
      </c>
      <c r="D211" s="24">
        <f t="shared" si="14"/>
        <v>1590.4160321491343</v>
      </c>
      <c r="E211" s="24">
        <f t="shared" si="15"/>
        <v>4.9969033925284601</v>
      </c>
      <c r="F211" s="25"/>
      <c r="G211" s="24">
        <f t="shared" si="17"/>
        <v>65</v>
      </c>
      <c r="H211" s="27">
        <f t="shared" si="18"/>
        <v>1660.4129355416628</v>
      </c>
    </row>
    <row r="212" spans="1:8" s="17" customFormat="1" ht="15.75" hidden="1" customHeight="1" x14ac:dyDescent="0.25">
      <c r="A212" s="17">
        <v>180</v>
      </c>
      <c r="B212" s="18">
        <f t="shared" si="16"/>
        <v>180</v>
      </c>
      <c r="C212" s="24">
        <f t="shared" si="19"/>
        <v>1595.4129355416628</v>
      </c>
      <c r="D212" s="24">
        <f t="shared" si="14"/>
        <v>1592.9125244606414</v>
      </c>
      <c r="E212" s="24">
        <f t="shared" si="15"/>
        <v>2.5004110810212463</v>
      </c>
      <c r="F212" s="25"/>
      <c r="G212" s="24">
        <f t="shared" si="17"/>
        <v>65</v>
      </c>
      <c r="H212" s="27">
        <f t="shared" si="18"/>
        <v>1660.4129355416628</v>
      </c>
    </row>
    <row r="213" spans="1:8" s="17" customFormat="1" ht="15.75" hidden="1" customHeight="1" x14ac:dyDescent="0.25">
      <c r="A213" s="17">
        <v>181</v>
      </c>
      <c r="B213" s="18" t="str">
        <f t="shared" si="16"/>
        <v>-</v>
      </c>
      <c r="C213" s="24" t="str">
        <f t="shared" si="19"/>
        <v>-</v>
      </c>
      <c r="D213" s="24" t="str">
        <f t="shared" si="14"/>
        <v>-</v>
      </c>
      <c r="E213" s="24" t="str">
        <f t="shared" si="15"/>
        <v>-</v>
      </c>
      <c r="F213" s="25"/>
      <c r="G213" s="24" t="str">
        <f t="shared" si="17"/>
        <v>-</v>
      </c>
      <c r="H213" s="27" t="str">
        <f t="shared" si="18"/>
        <v>-</v>
      </c>
    </row>
    <row r="214" spans="1:8" s="17" customFormat="1" ht="15.75" hidden="1" customHeight="1" x14ac:dyDescent="0.25">
      <c r="A214" s="17">
        <v>182</v>
      </c>
      <c r="B214" s="18" t="str">
        <f t="shared" si="16"/>
        <v>-</v>
      </c>
      <c r="C214" s="24" t="str">
        <f t="shared" si="19"/>
        <v>-</v>
      </c>
      <c r="D214" s="24" t="str">
        <f t="shared" si="14"/>
        <v>-</v>
      </c>
      <c r="E214" s="24" t="str">
        <f t="shared" si="15"/>
        <v>-</v>
      </c>
      <c r="F214" s="25"/>
      <c r="G214" s="24" t="str">
        <f t="shared" si="17"/>
        <v>-</v>
      </c>
      <c r="H214" s="27" t="str">
        <f t="shared" si="18"/>
        <v>-</v>
      </c>
    </row>
    <row r="215" spans="1:8" s="17" customFormat="1" ht="15.75" hidden="1" customHeight="1" x14ac:dyDescent="0.25">
      <c r="A215" s="17">
        <v>183</v>
      </c>
      <c r="B215" s="18" t="str">
        <f t="shared" si="16"/>
        <v>-</v>
      </c>
      <c r="C215" s="24" t="str">
        <f t="shared" si="19"/>
        <v>-</v>
      </c>
      <c r="D215" s="24" t="str">
        <f t="shared" si="14"/>
        <v>-</v>
      </c>
      <c r="E215" s="24" t="str">
        <f t="shared" si="15"/>
        <v>-</v>
      </c>
      <c r="F215" s="25"/>
      <c r="G215" s="24" t="str">
        <f t="shared" si="17"/>
        <v>-</v>
      </c>
      <c r="H215" s="27" t="str">
        <f t="shared" si="18"/>
        <v>-</v>
      </c>
    </row>
    <row r="216" spans="1:8" s="17" customFormat="1" ht="15.75" hidden="1" customHeight="1" x14ac:dyDescent="0.25">
      <c r="A216" s="17">
        <v>184</v>
      </c>
      <c r="B216" s="18" t="str">
        <f t="shared" si="16"/>
        <v>-</v>
      </c>
      <c r="C216" s="24" t="str">
        <f t="shared" si="19"/>
        <v>-</v>
      </c>
      <c r="D216" s="24" t="str">
        <f t="shared" si="14"/>
        <v>-</v>
      </c>
      <c r="E216" s="24" t="str">
        <f t="shared" si="15"/>
        <v>-</v>
      </c>
      <c r="F216" s="25"/>
      <c r="G216" s="24" t="str">
        <f t="shared" si="17"/>
        <v>-</v>
      </c>
      <c r="H216" s="27" t="str">
        <f t="shared" si="18"/>
        <v>-</v>
      </c>
    </row>
    <row r="217" spans="1:8" s="17" customFormat="1" ht="15.75" hidden="1" customHeight="1" x14ac:dyDescent="0.25">
      <c r="A217" s="17">
        <v>185</v>
      </c>
      <c r="B217" s="18" t="str">
        <f t="shared" si="16"/>
        <v>-</v>
      </c>
      <c r="C217" s="24" t="str">
        <f t="shared" si="19"/>
        <v>-</v>
      </c>
      <c r="D217" s="24" t="str">
        <f t="shared" si="14"/>
        <v>-</v>
      </c>
      <c r="E217" s="24" t="str">
        <f t="shared" si="15"/>
        <v>-</v>
      </c>
      <c r="F217" s="25"/>
      <c r="G217" s="24" t="str">
        <f t="shared" si="17"/>
        <v>-</v>
      </c>
      <c r="H217" s="27" t="str">
        <f t="shared" si="18"/>
        <v>-</v>
      </c>
    </row>
    <row r="218" spans="1:8" s="17" customFormat="1" ht="15.75" hidden="1" customHeight="1" x14ac:dyDescent="0.25">
      <c r="A218" s="17">
        <v>186</v>
      </c>
      <c r="B218" s="18" t="str">
        <f t="shared" si="16"/>
        <v>-</v>
      </c>
      <c r="C218" s="24" t="str">
        <f t="shared" si="19"/>
        <v>-</v>
      </c>
      <c r="D218" s="24" t="str">
        <f t="shared" si="14"/>
        <v>-</v>
      </c>
      <c r="E218" s="24" t="str">
        <f t="shared" si="15"/>
        <v>-</v>
      </c>
      <c r="F218" s="25"/>
      <c r="G218" s="24" t="str">
        <f t="shared" si="17"/>
        <v>-</v>
      </c>
      <c r="H218" s="27" t="str">
        <f t="shared" si="18"/>
        <v>-</v>
      </c>
    </row>
    <row r="219" spans="1:8" s="17" customFormat="1" ht="15.75" hidden="1" customHeight="1" x14ac:dyDescent="0.25">
      <c r="A219" s="17">
        <v>187</v>
      </c>
      <c r="B219" s="18" t="str">
        <f t="shared" si="16"/>
        <v>-</v>
      </c>
      <c r="C219" s="24" t="str">
        <f t="shared" si="19"/>
        <v>-</v>
      </c>
      <c r="D219" s="24" t="str">
        <f t="shared" si="14"/>
        <v>-</v>
      </c>
      <c r="E219" s="24" t="str">
        <f t="shared" si="15"/>
        <v>-</v>
      </c>
      <c r="F219" s="25"/>
      <c r="G219" s="24" t="str">
        <f t="shared" si="17"/>
        <v>-</v>
      </c>
      <c r="H219" s="27" t="str">
        <f t="shared" si="18"/>
        <v>-</v>
      </c>
    </row>
    <row r="220" spans="1:8" s="17" customFormat="1" ht="15.75" hidden="1" customHeight="1" x14ac:dyDescent="0.25">
      <c r="A220" s="17">
        <v>188</v>
      </c>
      <c r="B220" s="18" t="str">
        <f t="shared" si="16"/>
        <v>-</v>
      </c>
      <c r="C220" s="24" t="str">
        <f t="shared" si="19"/>
        <v>-</v>
      </c>
      <c r="D220" s="24" t="str">
        <f t="shared" si="14"/>
        <v>-</v>
      </c>
      <c r="E220" s="24" t="str">
        <f t="shared" si="15"/>
        <v>-</v>
      </c>
      <c r="F220" s="25"/>
      <c r="G220" s="24" t="str">
        <f t="shared" si="17"/>
        <v>-</v>
      </c>
      <c r="H220" s="27" t="str">
        <f t="shared" si="18"/>
        <v>-</v>
      </c>
    </row>
    <row r="221" spans="1:8" s="17" customFormat="1" ht="15.75" hidden="1" customHeight="1" x14ac:dyDescent="0.25">
      <c r="A221" s="17">
        <v>189</v>
      </c>
      <c r="B221" s="18" t="str">
        <f t="shared" si="16"/>
        <v>-</v>
      </c>
      <c r="C221" s="24" t="str">
        <f t="shared" si="19"/>
        <v>-</v>
      </c>
      <c r="D221" s="24" t="str">
        <f t="shared" si="14"/>
        <v>-</v>
      </c>
      <c r="E221" s="24" t="str">
        <f t="shared" si="15"/>
        <v>-</v>
      </c>
      <c r="F221" s="25"/>
      <c r="G221" s="24" t="str">
        <f t="shared" si="17"/>
        <v>-</v>
      </c>
      <c r="H221" s="27" t="str">
        <f t="shared" si="18"/>
        <v>-</v>
      </c>
    </row>
    <row r="222" spans="1:8" s="17" customFormat="1" ht="15.75" hidden="1" customHeight="1" x14ac:dyDescent="0.25">
      <c r="A222" s="17">
        <v>190</v>
      </c>
      <c r="B222" s="18" t="str">
        <f t="shared" si="16"/>
        <v>-</v>
      </c>
      <c r="C222" s="24" t="str">
        <f t="shared" si="19"/>
        <v>-</v>
      </c>
      <c r="D222" s="24" t="str">
        <f t="shared" si="14"/>
        <v>-</v>
      </c>
      <c r="E222" s="24" t="str">
        <f t="shared" si="15"/>
        <v>-</v>
      </c>
      <c r="F222" s="25"/>
      <c r="G222" s="24" t="str">
        <f t="shared" si="17"/>
        <v>-</v>
      </c>
      <c r="H222" s="27" t="str">
        <f t="shared" si="18"/>
        <v>-</v>
      </c>
    </row>
    <row r="223" spans="1:8" s="17" customFormat="1" ht="15.75" hidden="1" customHeight="1" x14ac:dyDescent="0.25">
      <c r="A223" s="17">
        <v>191</v>
      </c>
      <c r="B223" s="18" t="str">
        <f t="shared" si="16"/>
        <v>-</v>
      </c>
      <c r="C223" s="24" t="str">
        <f t="shared" si="19"/>
        <v>-</v>
      </c>
      <c r="D223" s="24" t="str">
        <f t="shared" si="14"/>
        <v>-</v>
      </c>
      <c r="E223" s="24" t="str">
        <f t="shared" si="15"/>
        <v>-</v>
      </c>
      <c r="F223" s="25"/>
      <c r="G223" s="24" t="str">
        <f t="shared" si="17"/>
        <v>-</v>
      </c>
      <c r="H223" s="27" t="str">
        <f t="shared" si="18"/>
        <v>-</v>
      </c>
    </row>
    <row r="224" spans="1:8" s="17" customFormat="1" ht="15.75" hidden="1" customHeight="1" x14ac:dyDescent="0.25">
      <c r="A224" s="17">
        <v>192</v>
      </c>
      <c r="B224" s="18" t="str">
        <f t="shared" si="16"/>
        <v>-</v>
      </c>
      <c r="C224" s="24" t="str">
        <f t="shared" si="19"/>
        <v>-</v>
      </c>
      <c r="D224" s="24" t="str">
        <f t="shared" si="14"/>
        <v>-</v>
      </c>
      <c r="E224" s="24" t="str">
        <f t="shared" si="15"/>
        <v>-</v>
      </c>
      <c r="F224" s="25"/>
      <c r="G224" s="24" t="str">
        <f t="shared" si="17"/>
        <v>-</v>
      </c>
      <c r="H224" s="27" t="str">
        <f t="shared" si="18"/>
        <v>-</v>
      </c>
    </row>
    <row r="225" spans="1:8" s="17" customFormat="1" ht="15.75" hidden="1" customHeight="1" x14ac:dyDescent="0.25">
      <c r="A225" s="17">
        <v>193</v>
      </c>
      <c r="B225" s="18" t="str">
        <f t="shared" si="16"/>
        <v>-</v>
      </c>
      <c r="C225" s="24" t="str">
        <f t="shared" si="19"/>
        <v>-</v>
      </c>
      <c r="D225" s="24" t="str">
        <f t="shared" ref="D225:D288" si="20">IF(B225="-","-",-PPMT((1+$C$10)^(1/12)-1,B225,$C$16,$C$8))</f>
        <v>-</v>
      </c>
      <c r="E225" s="24" t="str">
        <f t="shared" ref="E225:E288" si="21">IF(B225="-","-",-IPMT((1+$C$10)^(1/12)-1,B225,$C$16,$C$8))</f>
        <v>-</v>
      </c>
      <c r="F225" s="25"/>
      <c r="G225" s="24" t="str">
        <f t="shared" si="17"/>
        <v>-</v>
      </c>
      <c r="H225" s="27" t="str">
        <f t="shared" si="18"/>
        <v>-</v>
      </c>
    </row>
    <row r="226" spans="1:8" s="17" customFormat="1" ht="15.75" hidden="1" customHeight="1" x14ac:dyDescent="0.25">
      <c r="A226" s="17">
        <v>194</v>
      </c>
      <c r="B226" s="18" t="str">
        <f t="shared" ref="B226:B289" si="22">IF(A226&lt;=$C$16,A226,"-")</f>
        <v>-</v>
      </c>
      <c r="C226" s="24" t="str">
        <f t="shared" si="19"/>
        <v>-</v>
      </c>
      <c r="D226" s="24" t="str">
        <f t="shared" si="20"/>
        <v>-</v>
      </c>
      <c r="E226" s="24" t="str">
        <f t="shared" si="21"/>
        <v>-</v>
      </c>
      <c r="F226" s="25"/>
      <c r="G226" s="24" t="str">
        <f t="shared" ref="G226:G289" si="23">IF(B226="-","-",$C$20)</f>
        <v>-</v>
      </c>
      <c r="H226" s="27" t="str">
        <f t="shared" ref="H226:H289" si="24">IF(B226="-","-",SUM(C226,G226))</f>
        <v>-</v>
      </c>
    </row>
    <row r="227" spans="1:8" s="17" customFormat="1" ht="15.75" hidden="1" customHeight="1" x14ac:dyDescent="0.25">
      <c r="A227" s="17">
        <v>195</v>
      </c>
      <c r="B227" s="18" t="str">
        <f t="shared" si="22"/>
        <v>-</v>
      </c>
      <c r="C227" s="24" t="str">
        <f t="shared" ref="C227:C290" si="25">IF(B227="-","-",C226)</f>
        <v>-</v>
      </c>
      <c r="D227" s="24" t="str">
        <f t="shared" si="20"/>
        <v>-</v>
      </c>
      <c r="E227" s="24" t="str">
        <f t="shared" si="21"/>
        <v>-</v>
      </c>
      <c r="F227" s="25"/>
      <c r="G227" s="24" t="str">
        <f t="shared" si="23"/>
        <v>-</v>
      </c>
      <c r="H227" s="27" t="str">
        <f t="shared" si="24"/>
        <v>-</v>
      </c>
    </row>
    <row r="228" spans="1:8" s="17" customFormat="1" ht="15.75" hidden="1" customHeight="1" x14ac:dyDescent="0.25">
      <c r="A228" s="17">
        <v>196</v>
      </c>
      <c r="B228" s="18" t="str">
        <f t="shared" si="22"/>
        <v>-</v>
      </c>
      <c r="C228" s="24" t="str">
        <f t="shared" si="25"/>
        <v>-</v>
      </c>
      <c r="D228" s="24" t="str">
        <f t="shared" si="20"/>
        <v>-</v>
      </c>
      <c r="E228" s="24" t="str">
        <f t="shared" si="21"/>
        <v>-</v>
      </c>
      <c r="F228" s="25"/>
      <c r="G228" s="24" t="str">
        <f t="shared" si="23"/>
        <v>-</v>
      </c>
      <c r="H228" s="27" t="str">
        <f t="shared" si="24"/>
        <v>-</v>
      </c>
    </row>
    <row r="229" spans="1:8" s="17" customFormat="1" ht="15.75" hidden="1" customHeight="1" x14ac:dyDescent="0.25">
      <c r="A229" s="17">
        <v>197</v>
      </c>
      <c r="B229" s="18" t="str">
        <f t="shared" si="22"/>
        <v>-</v>
      </c>
      <c r="C229" s="24" t="str">
        <f t="shared" si="25"/>
        <v>-</v>
      </c>
      <c r="D229" s="24" t="str">
        <f t="shared" si="20"/>
        <v>-</v>
      </c>
      <c r="E229" s="24" t="str">
        <f t="shared" si="21"/>
        <v>-</v>
      </c>
      <c r="F229" s="25"/>
      <c r="G229" s="24" t="str">
        <f t="shared" si="23"/>
        <v>-</v>
      </c>
      <c r="H229" s="27" t="str">
        <f t="shared" si="24"/>
        <v>-</v>
      </c>
    </row>
    <row r="230" spans="1:8" s="17" customFormat="1" ht="15.75" hidden="1" customHeight="1" x14ac:dyDescent="0.25">
      <c r="A230" s="17">
        <v>198</v>
      </c>
      <c r="B230" s="18" t="str">
        <f t="shared" si="22"/>
        <v>-</v>
      </c>
      <c r="C230" s="24" t="str">
        <f t="shared" si="25"/>
        <v>-</v>
      </c>
      <c r="D230" s="24" t="str">
        <f t="shared" si="20"/>
        <v>-</v>
      </c>
      <c r="E230" s="24" t="str">
        <f t="shared" si="21"/>
        <v>-</v>
      </c>
      <c r="F230" s="25"/>
      <c r="G230" s="24" t="str">
        <f t="shared" si="23"/>
        <v>-</v>
      </c>
      <c r="H230" s="27" t="str">
        <f t="shared" si="24"/>
        <v>-</v>
      </c>
    </row>
    <row r="231" spans="1:8" s="17" customFormat="1" ht="15.75" hidden="1" customHeight="1" x14ac:dyDescent="0.25">
      <c r="A231" s="17">
        <v>199</v>
      </c>
      <c r="B231" s="18" t="str">
        <f t="shared" si="22"/>
        <v>-</v>
      </c>
      <c r="C231" s="24" t="str">
        <f t="shared" si="25"/>
        <v>-</v>
      </c>
      <c r="D231" s="24" t="str">
        <f t="shared" si="20"/>
        <v>-</v>
      </c>
      <c r="E231" s="24" t="str">
        <f t="shared" si="21"/>
        <v>-</v>
      </c>
      <c r="F231" s="25"/>
      <c r="G231" s="24" t="str">
        <f t="shared" si="23"/>
        <v>-</v>
      </c>
      <c r="H231" s="27" t="str">
        <f t="shared" si="24"/>
        <v>-</v>
      </c>
    </row>
    <row r="232" spans="1:8" s="17" customFormat="1" ht="15.75" hidden="1" customHeight="1" x14ac:dyDescent="0.25">
      <c r="A232" s="17">
        <v>200</v>
      </c>
      <c r="B232" s="18" t="str">
        <f t="shared" si="22"/>
        <v>-</v>
      </c>
      <c r="C232" s="24" t="str">
        <f t="shared" si="25"/>
        <v>-</v>
      </c>
      <c r="D232" s="24" t="str">
        <f t="shared" si="20"/>
        <v>-</v>
      </c>
      <c r="E232" s="24" t="str">
        <f t="shared" si="21"/>
        <v>-</v>
      </c>
      <c r="F232" s="25"/>
      <c r="G232" s="24" t="str">
        <f t="shared" si="23"/>
        <v>-</v>
      </c>
      <c r="H232" s="27" t="str">
        <f t="shared" si="24"/>
        <v>-</v>
      </c>
    </row>
    <row r="233" spans="1:8" s="17" customFormat="1" ht="15.75" hidden="1" customHeight="1" x14ac:dyDescent="0.25">
      <c r="A233" s="17">
        <v>201</v>
      </c>
      <c r="B233" s="18" t="str">
        <f t="shared" si="22"/>
        <v>-</v>
      </c>
      <c r="C233" s="24" t="str">
        <f t="shared" si="25"/>
        <v>-</v>
      </c>
      <c r="D233" s="24" t="str">
        <f t="shared" si="20"/>
        <v>-</v>
      </c>
      <c r="E233" s="24" t="str">
        <f t="shared" si="21"/>
        <v>-</v>
      </c>
      <c r="F233" s="25"/>
      <c r="G233" s="24" t="str">
        <f t="shared" si="23"/>
        <v>-</v>
      </c>
      <c r="H233" s="27" t="str">
        <f t="shared" si="24"/>
        <v>-</v>
      </c>
    </row>
    <row r="234" spans="1:8" s="17" customFormat="1" ht="15.75" hidden="1" customHeight="1" x14ac:dyDescent="0.25">
      <c r="A234" s="17">
        <v>202</v>
      </c>
      <c r="B234" s="18" t="str">
        <f t="shared" si="22"/>
        <v>-</v>
      </c>
      <c r="C234" s="24" t="str">
        <f t="shared" si="25"/>
        <v>-</v>
      </c>
      <c r="D234" s="24" t="str">
        <f t="shared" si="20"/>
        <v>-</v>
      </c>
      <c r="E234" s="24" t="str">
        <f t="shared" si="21"/>
        <v>-</v>
      </c>
      <c r="F234" s="25"/>
      <c r="G234" s="24" t="str">
        <f t="shared" si="23"/>
        <v>-</v>
      </c>
      <c r="H234" s="27" t="str">
        <f t="shared" si="24"/>
        <v>-</v>
      </c>
    </row>
    <row r="235" spans="1:8" s="17" customFormat="1" ht="15.75" hidden="1" customHeight="1" x14ac:dyDescent="0.25">
      <c r="A235" s="17">
        <v>203</v>
      </c>
      <c r="B235" s="18" t="str">
        <f t="shared" si="22"/>
        <v>-</v>
      </c>
      <c r="C235" s="24" t="str">
        <f t="shared" si="25"/>
        <v>-</v>
      </c>
      <c r="D235" s="24" t="str">
        <f t="shared" si="20"/>
        <v>-</v>
      </c>
      <c r="E235" s="24" t="str">
        <f t="shared" si="21"/>
        <v>-</v>
      </c>
      <c r="F235" s="25"/>
      <c r="G235" s="24" t="str">
        <f t="shared" si="23"/>
        <v>-</v>
      </c>
      <c r="H235" s="27" t="str">
        <f t="shared" si="24"/>
        <v>-</v>
      </c>
    </row>
    <row r="236" spans="1:8" s="17" customFormat="1" ht="15.75" hidden="1" customHeight="1" x14ac:dyDescent="0.25">
      <c r="A236" s="17">
        <v>204</v>
      </c>
      <c r="B236" s="18" t="str">
        <f t="shared" si="22"/>
        <v>-</v>
      </c>
      <c r="C236" s="24" t="str">
        <f t="shared" si="25"/>
        <v>-</v>
      </c>
      <c r="D236" s="24" t="str">
        <f t="shared" si="20"/>
        <v>-</v>
      </c>
      <c r="E236" s="24" t="str">
        <f t="shared" si="21"/>
        <v>-</v>
      </c>
      <c r="F236" s="25"/>
      <c r="G236" s="24" t="str">
        <f t="shared" si="23"/>
        <v>-</v>
      </c>
      <c r="H236" s="27" t="str">
        <f t="shared" si="24"/>
        <v>-</v>
      </c>
    </row>
    <row r="237" spans="1:8" s="17" customFormat="1" ht="15.75" hidden="1" customHeight="1" x14ac:dyDescent="0.25">
      <c r="A237" s="17">
        <v>205</v>
      </c>
      <c r="B237" s="18" t="str">
        <f t="shared" si="22"/>
        <v>-</v>
      </c>
      <c r="C237" s="24" t="str">
        <f t="shared" si="25"/>
        <v>-</v>
      </c>
      <c r="D237" s="24" t="str">
        <f t="shared" si="20"/>
        <v>-</v>
      </c>
      <c r="E237" s="24" t="str">
        <f t="shared" si="21"/>
        <v>-</v>
      </c>
      <c r="F237" s="25"/>
      <c r="G237" s="24" t="str">
        <f t="shared" si="23"/>
        <v>-</v>
      </c>
      <c r="H237" s="27" t="str">
        <f t="shared" si="24"/>
        <v>-</v>
      </c>
    </row>
    <row r="238" spans="1:8" s="17" customFormat="1" ht="15.75" hidden="1" customHeight="1" x14ac:dyDescent="0.25">
      <c r="A238" s="17">
        <v>206</v>
      </c>
      <c r="B238" s="18" t="str">
        <f t="shared" si="22"/>
        <v>-</v>
      </c>
      <c r="C238" s="24" t="str">
        <f t="shared" si="25"/>
        <v>-</v>
      </c>
      <c r="D238" s="24" t="str">
        <f t="shared" si="20"/>
        <v>-</v>
      </c>
      <c r="E238" s="24" t="str">
        <f t="shared" si="21"/>
        <v>-</v>
      </c>
      <c r="F238" s="25"/>
      <c r="G238" s="24" t="str">
        <f t="shared" si="23"/>
        <v>-</v>
      </c>
      <c r="H238" s="27" t="str">
        <f t="shared" si="24"/>
        <v>-</v>
      </c>
    </row>
    <row r="239" spans="1:8" s="17" customFormat="1" ht="15.75" hidden="1" customHeight="1" x14ac:dyDescent="0.25">
      <c r="A239" s="17">
        <v>207</v>
      </c>
      <c r="B239" s="18" t="str">
        <f t="shared" si="22"/>
        <v>-</v>
      </c>
      <c r="C239" s="24" t="str">
        <f t="shared" si="25"/>
        <v>-</v>
      </c>
      <c r="D239" s="24" t="str">
        <f t="shared" si="20"/>
        <v>-</v>
      </c>
      <c r="E239" s="24" t="str">
        <f t="shared" si="21"/>
        <v>-</v>
      </c>
      <c r="F239" s="25"/>
      <c r="G239" s="24" t="str">
        <f t="shared" si="23"/>
        <v>-</v>
      </c>
      <c r="H239" s="27" t="str">
        <f t="shared" si="24"/>
        <v>-</v>
      </c>
    </row>
    <row r="240" spans="1:8" s="17" customFormat="1" ht="15.75" hidden="1" customHeight="1" x14ac:dyDescent="0.25">
      <c r="A240" s="17">
        <v>208</v>
      </c>
      <c r="B240" s="18" t="str">
        <f t="shared" si="22"/>
        <v>-</v>
      </c>
      <c r="C240" s="24" t="str">
        <f t="shared" si="25"/>
        <v>-</v>
      </c>
      <c r="D240" s="24" t="str">
        <f t="shared" si="20"/>
        <v>-</v>
      </c>
      <c r="E240" s="24" t="str">
        <f t="shared" si="21"/>
        <v>-</v>
      </c>
      <c r="F240" s="25"/>
      <c r="G240" s="24" t="str">
        <f t="shared" si="23"/>
        <v>-</v>
      </c>
      <c r="H240" s="27" t="str">
        <f t="shared" si="24"/>
        <v>-</v>
      </c>
    </row>
    <row r="241" spans="1:8" s="17" customFormat="1" ht="15.75" hidden="1" customHeight="1" x14ac:dyDescent="0.25">
      <c r="A241" s="17">
        <v>209</v>
      </c>
      <c r="B241" s="18" t="str">
        <f t="shared" si="22"/>
        <v>-</v>
      </c>
      <c r="C241" s="24" t="str">
        <f t="shared" si="25"/>
        <v>-</v>
      </c>
      <c r="D241" s="24" t="str">
        <f t="shared" si="20"/>
        <v>-</v>
      </c>
      <c r="E241" s="24" t="str">
        <f t="shared" si="21"/>
        <v>-</v>
      </c>
      <c r="F241" s="25"/>
      <c r="G241" s="24" t="str">
        <f t="shared" si="23"/>
        <v>-</v>
      </c>
      <c r="H241" s="27" t="str">
        <f t="shared" si="24"/>
        <v>-</v>
      </c>
    </row>
    <row r="242" spans="1:8" s="17" customFormat="1" ht="15.75" hidden="1" customHeight="1" x14ac:dyDescent="0.25">
      <c r="A242" s="17">
        <v>210</v>
      </c>
      <c r="B242" s="18" t="str">
        <f t="shared" si="22"/>
        <v>-</v>
      </c>
      <c r="C242" s="24" t="str">
        <f t="shared" si="25"/>
        <v>-</v>
      </c>
      <c r="D242" s="24" t="str">
        <f t="shared" si="20"/>
        <v>-</v>
      </c>
      <c r="E242" s="24" t="str">
        <f t="shared" si="21"/>
        <v>-</v>
      </c>
      <c r="F242" s="25"/>
      <c r="G242" s="24" t="str">
        <f t="shared" si="23"/>
        <v>-</v>
      </c>
      <c r="H242" s="27" t="str">
        <f t="shared" si="24"/>
        <v>-</v>
      </c>
    </row>
    <row r="243" spans="1:8" s="17" customFormat="1" ht="15.75" hidden="1" customHeight="1" x14ac:dyDescent="0.25">
      <c r="A243" s="17">
        <v>211</v>
      </c>
      <c r="B243" s="18" t="str">
        <f t="shared" si="22"/>
        <v>-</v>
      </c>
      <c r="C243" s="24" t="str">
        <f t="shared" si="25"/>
        <v>-</v>
      </c>
      <c r="D243" s="24" t="str">
        <f t="shared" si="20"/>
        <v>-</v>
      </c>
      <c r="E243" s="24" t="str">
        <f t="shared" si="21"/>
        <v>-</v>
      </c>
      <c r="F243" s="25"/>
      <c r="G243" s="24" t="str">
        <f t="shared" si="23"/>
        <v>-</v>
      </c>
      <c r="H243" s="27" t="str">
        <f t="shared" si="24"/>
        <v>-</v>
      </c>
    </row>
    <row r="244" spans="1:8" s="17" customFormat="1" ht="15.75" hidden="1" customHeight="1" x14ac:dyDescent="0.25">
      <c r="A244" s="17">
        <v>212</v>
      </c>
      <c r="B244" s="18" t="str">
        <f t="shared" si="22"/>
        <v>-</v>
      </c>
      <c r="C244" s="24" t="str">
        <f t="shared" si="25"/>
        <v>-</v>
      </c>
      <c r="D244" s="24" t="str">
        <f t="shared" si="20"/>
        <v>-</v>
      </c>
      <c r="E244" s="24" t="str">
        <f t="shared" si="21"/>
        <v>-</v>
      </c>
      <c r="F244" s="25"/>
      <c r="G244" s="24" t="str">
        <f t="shared" si="23"/>
        <v>-</v>
      </c>
      <c r="H244" s="27" t="str">
        <f t="shared" si="24"/>
        <v>-</v>
      </c>
    </row>
    <row r="245" spans="1:8" s="17" customFormat="1" ht="15.75" hidden="1" customHeight="1" x14ac:dyDescent="0.25">
      <c r="A245" s="17">
        <v>213</v>
      </c>
      <c r="B245" s="18" t="str">
        <f t="shared" si="22"/>
        <v>-</v>
      </c>
      <c r="C245" s="24" t="str">
        <f t="shared" si="25"/>
        <v>-</v>
      </c>
      <c r="D245" s="24" t="str">
        <f t="shared" si="20"/>
        <v>-</v>
      </c>
      <c r="E245" s="24" t="str">
        <f t="shared" si="21"/>
        <v>-</v>
      </c>
      <c r="F245" s="25"/>
      <c r="G245" s="24" t="str">
        <f t="shared" si="23"/>
        <v>-</v>
      </c>
      <c r="H245" s="27" t="str">
        <f t="shared" si="24"/>
        <v>-</v>
      </c>
    </row>
    <row r="246" spans="1:8" s="17" customFormat="1" ht="15.75" hidden="1" customHeight="1" x14ac:dyDescent="0.25">
      <c r="A246" s="17">
        <v>214</v>
      </c>
      <c r="B246" s="18" t="str">
        <f t="shared" si="22"/>
        <v>-</v>
      </c>
      <c r="C246" s="24" t="str">
        <f t="shared" si="25"/>
        <v>-</v>
      </c>
      <c r="D246" s="24" t="str">
        <f t="shared" si="20"/>
        <v>-</v>
      </c>
      <c r="E246" s="24" t="str">
        <f t="shared" si="21"/>
        <v>-</v>
      </c>
      <c r="F246" s="25"/>
      <c r="G246" s="24" t="str">
        <f t="shared" si="23"/>
        <v>-</v>
      </c>
      <c r="H246" s="27" t="str">
        <f t="shared" si="24"/>
        <v>-</v>
      </c>
    </row>
    <row r="247" spans="1:8" s="17" customFormat="1" ht="15.75" hidden="1" customHeight="1" x14ac:dyDescent="0.25">
      <c r="A247" s="17">
        <v>215</v>
      </c>
      <c r="B247" s="18" t="str">
        <f t="shared" si="22"/>
        <v>-</v>
      </c>
      <c r="C247" s="24" t="str">
        <f t="shared" si="25"/>
        <v>-</v>
      </c>
      <c r="D247" s="24" t="str">
        <f t="shared" si="20"/>
        <v>-</v>
      </c>
      <c r="E247" s="24" t="str">
        <f t="shared" si="21"/>
        <v>-</v>
      </c>
      <c r="F247" s="25"/>
      <c r="G247" s="24" t="str">
        <f t="shared" si="23"/>
        <v>-</v>
      </c>
      <c r="H247" s="27" t="str">
        <f t="shared" si="24"/>
        <v>-</v>
      </c>
    </row>
    <row r="248" spans="1:8" s="17" customFormat="1" ht="15.75" hidden="1" customHeight="1" x14ac:dyDescent="0.25">
      <c r="A248" s="17">
        <v>216</v>
      </c>
      <c r="B248" s="18" t="str">
        <f t="shared" si="22"/>
        <v>-</v>
      </c>
      <c r="C248" s="24" t="str">
        <f t="shared" si="25"/>
        <v>-</v>
      </c>
      <c r="D248" s="24" t="str">
        <f t="shared" si="20"/>
        <v>-</v>
      </c>
      <c r="E248" s="24" t="str">
        <f t="shared" si="21"/>
        <v>-</v>
      </c>
      <c r="F248" s="25"/>
      <c r="G248" s="24" t="str">
        <f t="shared" si="23"/>
        <v>-</v>
      </c>
      <c r="H248" s="27" t="str">
        <f t="shared" si="24"/>
        <v>-</v>
      </c>
    </row>
    <row r="249" spans="1:8" s="17" customFormat="1" ht="15.75" hidden="1" customHeight="1" x14ac:dyDescent="0.25">
      <c r="A249" s="17">
        <v>217</v>
      </c>
      <c r="B249" s="18" t="str">
        <f t="shared" si="22"/>
        <v>-</v>
      </c>
      <c r="C249" s="24" t="str">
        <f t="shared" si="25"/>
        <v>-</v>
      </c>
      <c r="D249" s="24" t="str">
        <f t="shared" si="20"/>
        <v>-</v>
      </c>
      <c r="E249" s="24" t="str">
        <f t="shared" si="21"/>
        <v>-</v>
      </c>
      <c r="F249" s="25"/>
      <c r="G249" s="24" t="str">
        <f t="shared" si="23"/>
        <v>-</v>
      </c>
      <c r="H249" s="27" t="str">
        <f t="shared" si="24"/>
        <v>-</v>
      </c>
    </row>
    <row r="250" spans="1:8" s="17" customFormat="1" ht="15.75" hidden="1" customHeight="1" x14ac:dyDescent="0.25">
      <c r="A250" s="17">
        <v>218</v>
      </c>
      <c r="B250" s="18" t="str">
        <f t="shared" si="22"/>
        <v>-</v>
      </c>
      <c r="C250" s="24" t="str">
        <f t="shared" si="25"/>
        <v>-</v>
      </c>
      <c r="D250" s="24" t="str">
        <f t="shared" si="20"/>
        <v>-</v>
      </c>
      <c r="E250" s="24" t="str">
        <f t="shared" si="21"/>
        <v>-</v>
      </c>
      <c r="F250" s="25"/>
      <c r="G250" s="24" t="str">
        <f t="shared" si="23"/>
        <v>-</v>
      </c>
      <c r="H250" s="27" t="str">
        <f t="shared" si="24"/>
        <v>-</v>
      </c>
    </row>
    <row r="251" spans="1:8" s="17" customFormat="1" ht="15.75" hidden="1" customHeight="1" x14ac:dyDescent="0.25">
      <c r="A251" s="17">
        <v>219</v>
      </c>
      <c r="B251" s="18" t="str">
        <f t="shared" si="22"/>
        <v>-</v>
      </c>
      <c r="C251" s="24" t="str">
        <f t="shared" si="25"/>
        <v>-</v>
      </c>
      <c r="D251" s="24" t="str">
        <f t="shared" si="20"/>
        <v>-</v>
      </c>
      <c r="E251" s="24" t="str">
        <f t="shared" si="21"/>
        <v>-</v>
      </c>
      <c r="F251" s="25"/>
      <c r="G251" s="24" t="str">
        <f t="shared" si="23"/>
        <v>-</v>
      </c>
      <c r="H251" s="27" t="str">
        <f t="shared" si="24"/>
        <v>-</v>
      </c>
    </row>
    <row r="252" spans="1:8" s="17" customFormat="1" ht="15.75" hidden="1" customHeight="1" x14ac:dyDescent="0.25">
      <c r="A252" s="17">
        <v>220</v>
      </c>
      <c r="B252" s="18" t="str">
        <f t="shared" si="22"/>
        <v>-</v>
      </c>
      <c r="C252" s="24" t="str">
        <f t="shared" si="25"/>
        <v>-</v>
      </c>
      <c r="D252" s="24" t="str">
        <f t="shared" si="20"/>
        <v>-</v>
      </c>
      <c r="E252" s="24" t="str">
        <f t="shared" si="21"/>
        <v>-</v>
      </c>
      <c r="F252" s="25"/>
      <c r="G252" s="24" t="str">
        <f t="shared" si="23"/>
        <v>-</v>
      </c>
      <c r="H252" s="27" t="str">
        <f t="shared" si="24"/>
        <v>-</v>
      </c>
    </row>
    <row r="253" spans="1:8" s="17" customFormat="1" ht="15.75" hidden="1" customHeight="1" x14ac:dyDescent="0.25">
      <c r="A253" s="17">
        <v>221</v>
      </c>
      <c r="B253" s="18" t="str">
        <f t="shared" si="22"/>
        <v>-</v>
      </c>
      <c r="C253" s="24" t="str">
        <f t="shared" si="25"/>
        <v>-</v>
      </c>
      <c r="D253" s="24" t="str">
        <f t="shared" si="20"/>
        <v>-</v>
      </c>
      <c r="E253" s="24" t="str">
        <f t="shared" si="21"/>
        <v>-</v>
      </c>
      <c r="F253" s="25"/>
      <c r="G253" s="24" t="str">
        <f t="shared" si="23"/>
        <v>-</v>
      </c>
      <c r="H253" s="27" t="str">
        <f t="shared" si="24"/>
        <v>-</v>
      </c>
    </row>
    <row r="254" spans="1:8" s="17" customFormat="1" ht="15.75" hidden="1" customHeight="1" x14ac:dyDescent="0.25">
      <c r="A254" s="17">
        <v>222</v>
      </c>
      <c r="B254" s="18" t="str">
        <f t="shared" si="22"/>
        <v>-</v>
      </c>
      <c r="C254" s="24" t="str">
        <f t="shared" si="25"/>
        <v>-</v>
      </c>
      <c r="D254" s="24" t="str">
        <f t="shared" si="20"/>
        <v>-</v>
      </c>
      <c r="E254" s="24" t="str">
        <f t="shared" si="21"/>
        <v>-</v>
      </c>
      <c r="F254" s="25"/>
      <c r="G254" s="24" t="str">
        <f t="shared" si="23"/>
        <v>-</v>
      </c>
      <c r="H254" s="27" t="str">
        <f t="shared" si="24"/>
        <v>-</v>
      </c>
    </row>
    <row r="255" spans="1:8" s="17" customFormat="1" ht="15.75" hidden="1" customHeight="1" x14ac:dyDescent="0.25">
      <c r="A255" s="17">
        <v>223</v>
      </c>
      <c r="B255" s="18" t="str">
        <f t="shared" si="22"/>
        <v>-</v>
      </c>
      <c r="C255" s="24" t="str">
        <f t="shared" si="25"/>
        <v>-</v>
      </c>
      <c r="D255" s="24" t="str">
        <f t="shared" si="20"/>
        <v>-</v>
      </c>
      <c r="E255" s="24" t="str">
        <f t="shared" si="21"/>
        <v>-</v>
      </c>
      <c r="F255" s="25"/>
      <c r="G255" s="24" t="str">
        <f t="shared" si="23"/>
        <v>-</v>
      </c>
      <c r="H255" s="27" t="str">
        <f t="shared" si="24"/>
        <v>-</v>
      </c>
    </row>
    <row r="256" spans="1:8" s="17" customFormat="1" ht="15.75" hidden="1" customHeight="1" x14ac:dyDescent="0.25">
      <c r="A256" s="17">
        <v>224</v>
      </c>
      <c r="B256" s="18" t="str">
        <f t="shared" si="22"/>
        <v>-</v>
      </c>
      <c r="C256" s="24" t="str">
        <f t="shared" si="25"/>
        <v>-</v>
      </c>
      <c r="D256" s="24" t="str">
        <f t="shared" si="20"/>
        <v>-</v>
      </c>
      <c r="E256" s="24" t="str">
        <f t="shared" si="21"/>
        <v>-</v>
      </c>
      <c r="F256" s="25"/>
      <c r="G256" s="24" t="str">
        <f t="shared" si="23"/>
        <v>-</v>
      </c>
      <c r="H256" s="27" t="str">
        <f t="shared" si="24"/>
        <v>-</v>
      </c>
    </row>
    <row r="257" spans="1:8" s="17" customFormat="1" ht="15.75" hidden="1" customHeight="1" x14ac:dyDescent="0.25">
      <c r="A257" s="17">
        <v>225</v>
      </c>
      <c r="B257" s="18" t="str">
        <f t="shared" si="22"/>
        <v>-</v>
      </c>
      <c r="C257" s="24" t="str">
        <f t="shared" si="25"/>
        <v>-</v>
      </c>
      <c r="D257" s="24" t="str">
        <f t="shared" si="20"/>
        <v>-</v>
      </c>
      <c r="E257" s="24" t="str">
        <f t="shared" si="21"/>
        <v>-</v>
      </c>
      <c r="F257" s="25"/>
      <c r="G257" s="24" t="str">
        <f t="shared" si="23"/>
        <v>-</v>
      </c>
      <c r="H257" s="27" t="str">
        <f t="shared" si="24"/>
        <v>-</v>
      </c>
    </row>
    <row r="258" spans="1:8" s="17" customFormat="1" ht="15.75" hidden="1" customHeight="1" x14ac:dyDescent="0.25">
      <c r="A258" s="17">
        <v>226</v>
      </c>
      <c r="B258" s="18" t="str">
        <f t="shared" si="22"/>
        <v>-</v>
      </c>
      <c r="C258" s="24" t="str">
        <f t="shared" si="25"/>
        <v>-</v>
      </c>
      <c r="D258" s="24" t="str">
        <f t="shared" si="20"/>
        <v>-</v>
      </c>
      <c r="E258" s="24" t="str">
        <f t="shared" si="21"/>
        <v>-</v>
      </c>
      <c r="F258" s="25"/>
      <c r="G258" s="24" t="str">
        <f t="shared" si="23"/>
        <v>-</v>
      </c>
      <c r="H258" s="27" t="str">
        <f t="shared" si="24"/>
        <v>-</v>
      </c>
    </row>
    <row r="259" spans="1:8" s="17" customFormat="1" ht="15.75" hidden="1" customHeight="1" x14ac:dyDescent="0.25">
      <c r="A259" s="17">
        <v>227</v>
      </c>
      <c r="B259" s="18" t="str">
        <f t="shared" si="22"/>
        <v>-</v>
      </c>
      <c r="C259" s="24" t="str">
        <f t="shared" si="25"/>
        <v>-</v>
      </c>
      <c r="D259" s="24" t="str">
        <f t="shared" si="20"/>
        <v>-</v>
      </c>
      <c r="E259" s="24" t="str">
        <f t="shared" si="21"/>
        <v>-</v>
      </c>
      <c r="F259" s="25"/>
      <c r="G259" s="24" t="str">
        <f t="shared" si="23"/>
        <v>-</v>
      </c>
      <c r="H259" s="27" t="str">
        <f t="shared" si="24"/>
        <v>-</v>
      </c>
    </row>
    <row r="260" spans="1:8" s="17" customFormat="1" ht="15.75" hidden="1" customHeight="1" x14ac:dyDescent="0.25">
      <c r="A260" s="17">
        <v>228</v>
      </c>
      <c r="B260" s="18" t="str">
        <f t="shared" si="22"/>
        <v>-</v>
      </c>
      <c r="C260" s="24" t="str">
        <f t="shared" si="25"/>
        <v>-</v>
      </c>
      <c r="D260" s="24" t="str">
        <f t="shared" si="20"/>
        <v>-</v>
      </c>
      <c r="E260" s="24" t="str">
        <f t="shared" si="21"/>
        <v>-</v>
      </c>
      <c r="F260" s="25"/>
      <c r="G260" s="24" t="str">
        <f t="shared" si="23"/>
        <v>-</v>
      </c>
      <c r="H260" s="27" t="str">
        <f t="shared" si="24"/>
        <v>-</v>
      </c>
    </row>
    <row r="261" spans="1:8" s="17" customFormat="1" ht="15.75" hidden="1" customHeight="1" x14ac:dyDescent="0.25">
      <c r="A261" s="17">
        <v>229</v>
      </c>
      <c r="B261" s="18" t="str">
        <f t="shared" si="22"/>
        <v>-</v>
      </c>
      <c r="C261" s="24" t="str">
        <f t="shared" si="25"/>
        <v>-</v>
      </c>
      <c r="D261" s="24" t="str">
        <f t="shared" si="20"/>
        <v>-</v>
      </c>
      <c r="E261" s="24" t="str">
        <f t="shared" si="21"/>
        <v>-</v>
      </c>
      <c r="F261" s="25"/>
      <c r="G261" s="24" t="str">
        <f t="shared" si="23"/>
        <v>-</v>
      </c>
      <c r="H261" s="27" t="str">
        <f t="shared" si="24"/>
        <v>-</v>
      </c>
    </row>
    <row r="262" spans="1:8" s="17" customFormat="1" ht="15.75" hidden="1" customHeight="1" x14ac:dyDescent="0.25">
      <c r="A262" s="17">
        <v>230</v>
      </c>
      <c r="B262" s="18" t="str">
        <f t="shared" si="22"/>
        <v>-</v>
      </c>
      <c r="C262" s="24" t="str">
        <f t="shared" si="25"/>
        <v>-</v>
      </c>
      <c r="D262" s="24" t="str">
        <f t="shared" si="20"/>
        <v>-</v>
      </c>
      <c r="E262" s="24" t="str">
        <f t="shared" si="21"/>
        <v>-</v>
      </c>
      <c r="F262" s="25"/>
      <c r="G262" s="24" t="str">
        <f t="shared" si="23"/>
        <v>-</v>
      </c>
      <c r="H262" s="27" t="str">
        <f t="shared" si="24"/>
        <v>-</v>
      </c>
    </row>
    <row r="263" spans="1:8" s="17" customFormat="1" ht="15.75" hidden="1" customHeight="1" x14ac:dyDescent="0.25">
      <c r="A263" s="17">
        <v>231</v>
      </c>
      <c r="B263" s="18" t="str">
        <f t="shared" si="22"/>
        <v>-</v>
      </c>
      <c r="C263" s="24" t="str">
        <f t="shared" si="25"/>
        <v>-</v>
      </c>
      <c r="D263" s="24" t="str">
        <f t="shared" si="20"/>
        <v>-</v>
      </c>
      <c r="E263" s="24" t="str">
        <f t="shared" si="21"/>
        <v>-</v>
      </c>
      <c r="F263" s="25"/>
      <c r="G263" s="24" t="str">
        <f t="shared" si="23"/>
        <v>-</v>
      </c>
      <c r="H263" s="27" t="str">
        <f t="shared" si="24"/>
        <v>-</v>
      </c>
    </row>
    <row r="264" spans="1:8" s="17" customFormat="1" ht="15.75" hidden="1" customHeight="1" x14ac:dyDescent="0.25">
      <c r="A264" s="17">
        <v>232</v>
      </c>
      <c r="B264" s="18" t="str">
        <f t="shared" si="22"/>
        <v>-</v>
      </c>
      <c r="C264" s="24" t="str">
        <f t="shared" si="25"/>
        <v>-</v>
      </c>
      <c r="D264" s="24" t="str">
        <f t="shared" si="20"/>
        <v>-</v>
      </c>
      <c r="E264" s="24" t="str">
        <f t="shared" si="21"/>
        <v>-</v>
      </c>
      <c r="F264" s="25"/>
      <c r="G264" s="24" t="str">
        <f t="shared" si="23"/>
        <v>-</v>
      </c>
      <c r="H264" s="27" t="str">
        <f t="shared" si="24"/>
        <v>-</v>
      </c>
    </row>
    <row r="265" spans="1:8" s="17" customFormat="1" ht="15.75" hidden="1" customHeight="1" x14ac:dyDescent="0.25">
      <c r="A265" s="17">
        <v>233</v>
      </c>
      <c r="B265" s="18" t="str">
        <f t="shared" si="22"/>
        <v>-</v>
      </c>
      <c r="C265" s="24" t="str">
        <f t="shared" si="25"/>
        <v>-</v>
      </c>
      <c r="D265" s="24" t="str">
        <f t="shared" si="20"/>
        <v>-</v>
      </c>
      <c r="E265" s="24" t="str">
        <f t="shared" si="21"/>
        <v>-</v>
      </c>
      <c r="F265" s="25"/>
      <c r="G265" s="24" t="str">
        <f t="shared" si="23"/>
        <v>-</v>
      </c>
      <c r="H265" s="27" t="str">
        <f t="shared" si="24"/>
        <v>-</v>
      </c>
    </row>
    <row r="266" spans="1:8" s="17" customFormat="1" ht="15.75" hidden="1" customHeight="1" x14ac:dyDescent="0.25">
      <c r="A266" s="17">
        <v>234</v>
      </c>
      <c r="B266" s="18" t="str">
        <f t="shared" si="22"/>
        <v>-</v>
      </c>
      <c r="C266" s="24" t="str">
        <f t="shared" si="25"/>
        <v>-</v>
      </c>
      <c r="D266" s="24" t="str">
        <f t="shared" si="20"/>
        <v>-</v>
      </c>
      <c r="E266" s="24" t="str">
        <f t="shared" si="21"/>
        <v>-</v>
      </c>
      <c r="F266" s="25"/>
      <c r="G266" s="24" t="str">
        <f t="shared" si="23"/>
        <v>-</v>
      </c>
      <c r="H266" s="27" t="str">
        <f t="shared" si="24"/>
        <v>-</v>
      </c>
    </row>
    <row r="267" spans="1:8" s="17" customFormat="1" ht="15.75" hidden="1" customHeight="1" x14ac:dyDescent="0.25">
      <c r="A267" s="17">
        <v>235</v>
      </c>
      <c r="B267" s="18" t="str">
        <f t="shared" si="22"/>
        <v>-</v>
      </c>
      <c r="C267" s="24" t="str">
        <f t="shared" si="25"/>
        <v>-</v>
      </c>
      <c r="D267" s="24" t="str">
        <f t="shared" si="20"/>
        <v>-</v>
      </c>
      <c r="E267" s="24" t="str">
        <f t="shared" si="21"/>
        <v>-</v>
      </c>
      <c r="F267" s="25"/>
      <c r="G267" s="24" t="str">
        <f t="shared" si="23"/>
        <v>-</v>
      </c>
      <c r="H267" s="27" t="str">
        <f t="shared" si="24"/>
        <v>-</v>
      </c>
    </row>
    <row r="268" spans="1:8" s="17" customFormat="1" ht="15.75" hidden="1" customHeight="1" x14ac:dyDescent="0.25">
      <c r="A268" s="17">
        <v>236</v>
      </c>
      <c r="B268" s="18" t="str">
        <f t="shared" si="22"/>
        <v>-</v>
      </c>
      <c r="C268" s="24" t="str">
        <f t="shared" si="25"/>
        <v>-</v>
      </c>
      <c r="D268" s="24" t="str">
        <f t="shared" si="20"/>
        <v>-</v>
      </c>
      <c r="E268" s="24" t="str">
        <f t="shared" si="21"/>
        <v>-</v>
      </c>
      <c r="F268" s="25"/>
      <c r="G268" s="24" t="str">
        <f t="shared" si="23"/>
        <v>-</v>
      </c>
      <c r="H268" s="27" t="str">
        <f t="shared" si="24"/>
        <v>-</v>
      </c>
    </row>
    <row r="269" spans="1:8" s="17" customFormat="1" ht="15.75" hidden="1" customHeight="1" x14ac:dyDescent="0.25">
      <c r="A269" s="17">
        <v>237</v>
      </c>
      <c r="B269" s="18" t="str">
        <f t="shared" si="22"/>
        <v>-</v>
      </c>
      <c r="C269" s="24" t="str">
        <f t="shared" si="25"/>
        <v>-</v>
      </c>
      <c r="D269" s="24" t="str">
        <f t="shared" si="20"/>
        <v>-</v>
      </c>
      <c r="E269" s="24" t="str">
        <f t="shared" si="21"/>
        <v>-</v>
      </c>
      <c r="F269" s="25"/>
      <c r="G269" s="24" t="str">
        <f t="shared" si="23"/>
        <v>-</v>
      </c>
      <c r="H269" s="27" t="str">
        <f t="shared" si="24"/>
        <v>-</v>
      </c>
    </row>
    <row r="270" spans="1:8" s="17" customFormat="1" ht="15.75" hidden="1" customHeight="1" x14ac:dyDescent="0.25">
      <c r="A270" s="17">
        <v>238</v>
      </c>
      <c r="B270" s="18" t="str">
        <f t="shared" si="22"/>
        <v>-</v>
      </c>
      <c r="C270" s="24" t="str">
        <f t="shared" si="25"/>
        <v>-</v>
      </c>
      <c r="D270" s="24" t="str">
        <f t="shared" si="20"/>
        <v>-</v>
      </c>
      <c r="E270" s="24" t="str">
        <f t="shared" si="21"/>
        <v>-</v>
      </c>
      <c r="F270" s="25"/>
      <c r="G270" s="24" t="str">
        <f t="shared" si="23"/>
        <v>-</v>
      </c>
      <c r="H270" s="27" t="str">
        <f t="shared" si="24"/>
        <v>-</v>
      </c>
    </row>
    <row r="271" spans="1:8" s="17" customFormat="1" ht="15.75" hidden="1" customHeight="1" x14ac:dyDescent="0.25">
      <c r="A271" s="17">
        <v>239</v>
      </c>
      <c r="B271" s="18" t="str">
        <f t="shared" si="22"/>
        <v>-</v>
      </c>
      <c r="C271" s="24" t="str">
        <f t="shared" si="25"/>
        <v>-</v>
      </c>
      <c r="D271" s="24" t="str">
        <f t="shared" si="20"/>
        <v>-</v>
      </c>
      <c r="E271" s="24" t="str">
        <f t="shared" si="21"/>
        <v>-</v>
      </c>
      <c r="F271" s="25"/>
      <c r="G271" s="24" t="str">
        <f t="shared" si="23"/>
        <v>-</v>
      </c>
      <c r="H271" s="27" t="str">
        <f t="shared" si="24"/>
        <v>-</v>
      </c>
    </row>
    <row r="272" spans="1:8" s="17" customFormat="1" ht="15.75" hidden="1" customHeight="1" x14ac:dyDescent="0.25">
      <c r="A272" s="17">
        <v>240</v>
      </c>
      <c r="B272" s="18" t="str">
        <f t="shared" si="22"/>
        <v>-</v>
      </c>
      <c r="C272" s="24" t="str">
        <f t="shared" si="25"/>
        <v>-</v>
      </c>
      <c r="D272" s="24" t="str">
        <f t="shared" si="20"/>
        <v>-</v>
      </c>
      <c r="E272" s="24" t="str">
        <f t="shared" si="21"/>
        <v>-</v>
      </c>
      <c r="F272" s="25"/>
      <c r="G272" s="24" t="str">
        <f t="shared" si="23"/>
        <v>-</v>
      </c>
      <c r="H272" s="27" t="str">
        <f t="shared" si="24"/>
        <v>-</v>
      </c>
    </row>
    <row r="273" spans="1:8" s="17" customFormat="1" ht="15.75" hidden="1" customHeight="1" x14ac:dyDescent="0.25">
      <c r="A273" s="17">
        <v>241</v>
      </c>
      <c r="B273" s="18" t="str">
        <f t="shared" si="22"/>
        <v>-</v>
      </c>
      <c r="C273" s="24" t="str">
        <f t="shared" si="25"/>
        <v>-</v>
      </c>
      <c r="D273" s="24" t="str">
        <f t="shared" si="20"/>
        <v>-</v>
      </c>
      <c r="E273" s="24" t="str">
        <f t="shared" si="21"/>
        <v>-</v>
      </c>
      <c r="F273" s="25"/>
      <c r="G273" s="24" t="str">
        <f t="shared" si="23"/>
        <v>-</v>
      </c>
      <c r="H273" s="27" t="str">
        <f t="shared" si="24"/>
        <v>-</v>
      </c>
    </row>
    <row r="274" spans="1:8" s="17" customFormat="1" ht="15.75" hidden="1" customHeight="1" x14ac:dyDescent="0.25">
      <c r="A274" s="17">
        <v>242</v>
      </c>
      <c r="B274" s="18" t="str">
        <f t="shared" si="22"/>
        <v>-</v>
      </c>
      <c r="C274" s="24" t="str">
        <f t="shared" si="25"/>
        <v>-</v>
      </c>
      <c r="D274" s="24" t="str">
        <f t="shared" si="20"/>
        <v>-</v>
      </c>
      <c r="E274" s="24" t="str">
        <f t="shared" si="21"/>
        <v>-</v>
      </c>
      <c r="F274" s="25"/>
      <c r="G274" s="24" t="str">
        <f t="shared" si="23"/>
        <v>-</v>
      </c>
      <c r="H274" s="27" t="str">
        <f t="shared" si="24"/>
        <v>-</v>
      </c>
    </row>
    <row r="275" spans="1:8" s="17" customFormat="1" ht="15.75" hidden="1" customHeight="1" x14ac:dyDescent="0.25">
      <c r="A275" s="17">
        <v>243</v>
      </c>
      <c r="B275" s="18" t="str">
        <f t="shared" si="22"/>
        <v>-</v>
      </c>
      <c r="C275" s="24" t="str">
        <f t="shared" si="25"/>
        <v>-</v>
      </c>
      <c r="D275" s="24" t="str">
        <f t="shared" si="20"/>
        <v>-</v>
      </c>
      <c r="E275" s="24" t="str">
        <f t="shared" si="21"/>
        <v>-</v>
      </c>
      <c r="F275" s="25"/>
      <c r="G275" s="24" t="str">
        <f t="shared" si="23"/>
        <v>-</v>
      </c>
      <c r="H275" s="27" t="str">
        <f t="shared" si="24"/>
        <v>-</v>
      </c>
    </row>
    <row r="276" spans="1:8" s="17" customFormat="1" ht="15.75" hidden="1" customHeight="1" x14ac:dyDescent="0.25">
      <c r="A276" s="17">
        <v>244</v>
      </c>
      <c r="B276" s="18" t="str">
        <f t="shared" si="22"/>
        <v>-</v>
      </c>
      <c r="C276" s="24" t="str">
        <f t="shared" si="25"/>
        <v>-</v>
      </c>
      <c r="D276" s="24" t="str">
        <f t="shared" si="20"/>
        <v>-</v>
      </c>
      <c r="E276" s="24" t="str">
        <f t="shared" si="21"/>
        <v>-</v>
      </c>
      <c r="F276" s="25"/>
      <c r="G276" s="24" t="str">
        <f t="shared" si="23"/>
        <v>-</v>
      </c>
      <c r="H276" s="27" t="str">
        <f t="shared" si="24"/>
        <v>-</v>
      </c>
    </row>
    <row r="277" spans="1:8" s="17" customFormat="1" ht="15.75" hidden="1" customHeight="1" x14ac:dyDescent="0.25">
      <c r="A277" s="17">
        <v>245</v>
      </c>
      <c r="B277" s="18" t="str">
        <f t="shared" si="22"/>
        <v>-</v>
      </c>
      <c r="C277" s="24" t="str">
        <f t="shared" si="25"/>
        <v>-</v>
      </c>
      <c r="D277" s="24" t="str">
        <f t="shared" si="20"/>
        <v>-</v>
      </c>
      <c r="E277" s="24" t="str">
        <f t="shared" si="21"/>
        <v>-</v>
      </c>
      <c r="F277" s="25"/>
      <c r="G277" s="24" t="str">
        <f t="shared" si="23"/>
        <v>-</v>
      </c>
      <c r="H277" s="27" t="str">
        <f t="shared" si="24"/>
        <v>-</v>
      </c>
    </row>
    <row r="278" spans="1:8" s="17" customFormat="1" ht="15.75" hidden="1" customHeight="1" x14ac:dyDescent="0.25">
      <c r="A278" s="17">
        <v>246</v>
      </c>
      <c r="B278" s="18" t="str">
        <f t="shared" si="22"/>
        <v>-</v>
      </c>
      <c r="C278" s="24" t="str">
        <f t="shared" si="25"/>
        <v>-</v>
      </c>
      <c r="D278" s="24" t="str">
        <f t="shared" si="20"/>
        <v>-</v>
      </c>
      <c r="E278" s="24" t="str">
        <f t="shared" si="21"/>
        <v>-</v>
      </c>
      <c r="F278" s="25"/>
      <c r="G278" s="24" t="str">
        <f t="shared" si="23"/>
        <v>-</v>
      </c>
      <c r="H278" s="27" t="str">
        <f t="shared" si="24"/>
        <v>-</v>
      </c>
    </row>
    <row r="279" spans="1:8" s="17" customFormat="1" ht="15.75" hidden="1" customHeight="1" x14ac:dyDescent="0.25">
      <c r="A279" s="17">
        <v>247</v>
      </c>
      <c r="B279" s="18" t="str">
        <f t="shared" si="22"/>
        <v>-</v>
      </c>
      <c r="C279" s="24" t="str">
        <f t="shared" si="25"/>
        <v>-</v>
      </c>
      <c r="D279" s="24" t="str">
        <f t="shared" si="20"/>
        <v>-</v>
      </c>
      <c r="E279" s="24" t="str">
        <f t="shared" si="21"/>
        <v>-</v>
      </c>
      <c r="F279" s="25"/>
      <c r="G279" s="24" t="str">
        <f t="shared" si="23"/>
        <v>-</v>
      </c>
      <c r="H279" s="27" t="str">
        <f t="shared" si="24"/>
        <v>-</v>
      </c>
    </row>
    <row r="280" spans="1:8" s="17" customFormat="1" ht="15.75" hidden="1" customHeight="1" x14ac:dyDescent="0.25">
      <c r="A280" s="17">
        <v>248</v>
      </c>
      <c r="B280" s="18" t="str">
        <f t="shared" si="22"/>
        <v>-</v>
      </c>
      <c r="C280" s="24" t="str">
        <f t="shared" si="25"/>
        <v>-</v>
      </c>
      <c r="D280" s="24" t="str">
        <f t="shared" si="20"/>
        <v>-</v>
      </c>
      <c r="E280" s="24" t="str">
        <f t="shared" si="21"/>
        <v>-</v>
      </c>
      <c r="F280" s="25"/>
      <c r="G280" s="24" t="str">
        <f t="shared" si="23"/>
        <v>-</v>
      </c>
      <c r="H280" s="27" t="str">
        <f t="shared" si="24"/>
        <v>-</v>
      </c>
    </row>
    <row r="281" spans="1:8" s="17" customFormat="1" ht="15.75" hidden="1" customHeight="1" x14ac:dyDescent="0.25">
      <c r="A281" s="17">
        <v>249</v>
      </c>
      <c r="B281" s="18" t="str">
        <f t="shared" si="22"/>
        <v>-</v>
      </c>
      <c r="C281" s="24" t="str">
        <f t="shared" si="25"/>
        <v>-</v>
      </c>
      <c r="D281" s="24" t="str">
        <f t="shared" si="20"/>
        <v>-</v>
      </c>
      <c r="E281" s="24" t="str">
        <f t="shared" si="21"/>
        <v>-</v>
      </c>
      <c r="F281" s="25"/>
      <c r="G281" s="24" t="str">
        <f t="shared" si="23"/>
        <v>-</v>
      </c>
      <c r="H281" s="27" t="str">
        <f t="shared" si="24"/>
        <v>-</v>
      </c>
    </row>
    <row r="282" spans="1:8" s="17" customFormat="1" ht="15.75" hidden="1" customHeight="1" x14ac:dyDescent="0.25">
      <c r="A282" s="17">
        <v>250</v>
      </c>
      <c r="B282" s="18" t="str">
        <f t="shared" si="22"/>
        <v>-</v>
      </c>
      <c r="C282" s="24" t="str">
        <f t="shared" si="25"/>
        <v>-</v>
      </c>
      <c r="D282" s="24" t="str">
        <f t="shared" si="20"/>
        <v>-</v>
      </c>
      <c r="E282" s="24" t="str">
        <f t="shared" si="21"/>
        <v>-</v>
      </c>
      <c r="F282" s="25"/>
      <c r="G282" s="24" t="str">
        <f t="shared" si="23"/>
        <v>-</v>
      </c>
      <c r="H282" s="27" t="str">
        <f t="shared" si="24"/>
        <v>-</v>
      </c>
    </row>
    <row r="283" spans="1:8" s="17" customFormat="1" ht="15.75" hidden="1" customHeight="1" x14ac:dyDescent="0.25">
      <c r="A283" s="17">
        <v>251</v>
      </c>
      <c r="B283" s="18" t="str">
        <f t="shared" si="22"/>
        <v>-</v>
      </c>
      <c r="C283" s="24" t="str">
        <f t="shared" si="25"/>
        <v>-</v>
      </c>
      <c r="D283" s="24" t="str">
        <f t="shared" si="20"/>
        <v>-</v>
      </c>
      <c r="E283" s="24" t="str">
        <f t="shared" si="21"/>
        <v>-</v>
      </c>
      <c r="F283" s="25"/>
      <c r="G283" s="24" t="str">
        <f t="shared" si="23"/>
        <v>-</v>
      </c>
      <c r="H283" s="27" t="str">
        <f t="shared" si="24"/>
        <v>-</v>
      </c>
    </row>
    <row r="284" spans="1:8" s="17" customFormat="1" ht="15.75" hidden="1" customHeight="1" x14ac:dyDescent="0.25">
      <c r="A284" s="17">
        <v>252</v>
      </c>
      <c r="B284" s="18" t="str">
        <f t="shared" si="22"/>
        <v>-</v>
      </c>
      <c r="C284" s="24" t="str">
        <f t="shared" si="25"/>
        <v>-</v>
      </c>
      <c r="D284" s="24" t="str">
        <f t="shared" si="20"/>
        <v>-</v>
      </c>
      <c r="E284" s="24" t="str">
        <f t="shared" si="21"/>
        <v>-</v>
      </c>
      <c r="F284" s="25"/>
      <c r="G284" s="24" t="str">
        <f t="shared" si="23"/>
        <v>-</v>
      </c>
      <c r="H284" s="27" t="str">
        <f t="shared" si="24"/>
        <v>-</v>
      </c>
    </row>
    <row r="285" spans="1:8" s="17" customFormat="1" ht="15.75" hidden="1" customHeight="1" x14ac:dyDescent="0.25">
      <c r="A285" s="17">
        <v>253</v>
      </c>
      <c r="B285" s="18" t="str">
        <f t="shared" si="22"/>
        <v>-</v>
      </c>
      <c r="C285" s="24" t="str">
        <f t="shared" si="25"/>
        <v>-</v>
      </c>
      <c r="D285" s="24" t="str">
        <f t="shared" si="20"/>
        <v>-</v>
      </c>
      <c r="E285" s="24" t="str">
        <f t="shared" si="21"/>
        <v>-</v>
      </c>
      <c r="F285" s="25"/>
      <c r="G285" s="24" t="str">
        <f t="shared" si="23"/>
        <v>-</v>
      </c>
      <c r="H285" s="27" t="str">
        <f t="shared" si="24"/>
        <v>-</v>
      </c>
    </row>
    <row r="286" spans="1:8" s="17" customFormat="1" ht="15.75" hidden="1" customHeight="1" x14ac:dyDescent="0.25">
      <c r="A286" s="17">
        <v>254</v>
      </c>
      <c r="B286" s="18" t="str">
        <f t="shared" si="22"/>
        <v>-</v>
      </c>
      <c r="C286" s="24" t="str">
        <f t="shared" si="25"/>
        <v>-</v>
      </c>
      <c r="D286" s="24" t="str">
        <f t="shared" si="20"/>
        <v>-</v>
      </c>
      <c r="E286" s="24" t="str">
        <f t="shared" si="21"/>
        <v>-</v>
      </c>
      <c r="F286" s="25"/>
      <c r="G286" s="24" t="str">
        <f t="shared" si="23"/>
        <v>-</v>
      </c>
      <c r="H286" s="27" t="str">
        <f t="shared" si="24"/>
        <v>-</v>
      </c>
    </row>
    <row r="287" spans="1:8" s="17" customFormat="1" ht="15.75" hidden="1" customHeight="1" x14ac:dyDescent="0.25">
      <c r="A287" s="17">
        <v>255</v>
      </c>
      <c r="B287" s="18" t="str">
        <f t="shared" si="22"/>
        <v>-</v>
      </c>
      <c r="C287" s="24" t="str">
        <f t="shared" si="25"/>
        <v>-</v>
      </c>
      <c r="D287" s="24" t="str">
        <f t="shared" si="20"/>
        <v>-</v>
      </c>
      <c r="E287" s="24" t="str">
        <f t="shared" si="21"/>
        <v>-</v>
      </c>
      <c r="F287" s="25"/>
      <c r="G287" s="24" t="str">
        <f t="shared" si="23"/>
        <v>-</v>
      </c>
      <c r="H287" s="27" t="str">
        <f t="shared" si="24"/>
        <v>-</v>
      </c>
    </row>
    <row r="288" spans="1:8" s="17" customFormat="1" ht="15.75" hidden="1" customHeight="1" x14ac:dyDescent="0.25">
      <c r="A288" s="17">
        <v>256</v>
      </c>
      <c r="B288" s="18" t="str">
        <f t="shared" si="22"/>
        <v>-</v>
      </c>
      <c r="C288" s="24" t="str">
        <f t="shared" si="25"/>
        <v>-</v>
      </c>
      <c r="D288" s="24" t="str">
        <f t="shared" si="20"/>
        <v>-</v>
      </c>
      <c r="E288" s="24" t="str">
        <f t="shared" si="21"/>
        <v>-</v>
      </c>
      <c r="F288" s="25"/>
      <c r="G288" s="24" t="str">
        <f t="shared" si="23"/>
        <v>-</v>
      </c>
      <c r="H288" s="27" t="str">
        <f t="shared" si="24"/>
        <v>-</v>
      </c>
    </row>
    <row r="289" spans="1:8" s="17" customFormat="1" ht="15.75" hidden="1" customHeight="1" x14ac:dyDescent="0.25">
      <c r="A289" s="17">
        <v>257</v>
      </c>
      <c r="B289" s="18" t="str">
        <f t="shared" si="22"/>
        <v>-</v>
      </c>
      <c r="C289" s="24" t="str">
        <f t="shared" si="25"/>
        <v>-</v>
      </c>
      <c r="D289" s="24" t="str">
        <f t="shared" ref="D289:D352" si="26">IF(B289="-","-",-PPMT((1+$C$10)^(1/12)-1,B289,$C$16,$C$8))</f>
        <v>-</v>
      </c>
      <c r="E289" s="24" t="str">
        <f t="shared" ref="E289:E352" si="27">IF(B289="-","-",-IPMT((1+$C$10)^(1/12)-1,B289,$C$16,$C$8))</f>
        <v>-</v>
      </c>
      <c r="F289" s="25"/>
      <c r="G289" s="24" t="str">
        <f t="shared" si="23"/>
        <v>-</v>
      </c>
      <c r="H289" s="27" t="str">
        <f t="shared" si="24"/>
        <v>-</v>
      </c>
    </row>
    <row r="290" spans="1:8" s="17" customFormat="1" ht="15.75" hidden="1" customHeight="1" x14ac:dyDescent="0.25">
      <c r="A290" s="17">
        <v>258</v>
      </c>
      <c r="B290" s="18" t="str">
        <f t="shared" ref="B290:B353" si="28">IF(A290&lt;=$C$16,A290,"-")</f>
        <v>-</v>
      </c>
      <c r="C290" s="24" t="str">
        <f t="shared" si="25"/>
        <v>-</v>
      </c>
      <c r="D290" s="24" t="str">
        <f t="shared" si="26"/>
        <v>-</v>
      </c>
      <c r="E290" s="24" t="str">
        <f t="shared" si="27"/>
        <v>-</v>
      </c>
      <c r="F290" s="25"/>
      <c r="G290" s="24" t="str">
        <f t="shared" ref="G290:G353" si="29">IF(B290="-","-",$C$20)</f>
        <v>-</v>
      </c>
      <c r="H290" s="27" t="str">
        <f t="shared" ref="H290:H353" si="30">IF(B290="-","-",SUM(C290,G290))</f>
        <v>-</v>
      </c>
    </row>
    <row r="291" spans="1:8" s="17" customFormat="1" ht="15.75" hidden="1" customHeight="1" x14ac:dyDescent="0.25">
      <c r="A291" s="17">
        <v>259</v>
      </c>
      <c r="B291" s="18" t="str">
        <f t="shared" si="28"/>
        <v>-</v>
      </c>
      <c r="C291" s="24" t="str">
        <f t="shared" ref="C291:C354" si="31">IF(B291="-","-",C290)</f>
        <v>-</v>
      </c>
      <c r="D291" s="24" t="str">
        <f t="shared" si="26"/>
        <v>-</v>
      </c>
      <c r="E291" s="24" t="str">
        <f t="shared" si="27"/>
        <v>-</v>
      </c>
      <c r="F291" s="25"/>
      <c r="G291" s="24" t="str">
        <f t="shared" si="29"/>
        <v>-</v>
      </c>
      <c r="H291" s="27" t="str">
        <f t="shared" si="30"/>
        <v>-</v>
      </c>
    </row>
    <row r="292" spans="1:8" s="17" customFormat="1" ht="15.75" hidden="1" customHeight="1" x14ac:dyDescent="0.25">
      <c r="A292" s="17">
        <v>260</v>
      </c>
      <c r="B292" s="18" t="str">
        <f t="shared" si="28"/>
        <v>-</v>
      </c>
      <c r="C292" s="24" t="str">
        <f t="shared" si="31"/>
        <v>-</v>
      </c>
      <c r="D292" s="24" t="str">
        <f t="shared" si="26"/>
        <v>-</v>
      </c>
      <c r="E292" s="24" t="str">
        <f t="shared" si="27"/>
        <v>-</v>
      </c>
      <c r="F292" s="25"/>
      <c r="G292" s="24" t="str">
        <f t="shared" si="29"/>
        <v>-</v>
      </c>
      <c r="H292" s="27" t="str">
        <f t="shared" si="30"/>
        <v>-</v>
      </c>
    </row>
    <row r="293" spans="1:8" s="17" customFormat="1" ht="15.75" hidden="1" customHeight="1" x14ac:dyDescent="0.25">
      <c r="A293" s="17">
        <v>261</v>
      </c>
      <c r="B293" s="18" t="str">
        <f t="shared" si="28"/>
        <v>-</v>
      </c>
      <c r="C293" s="24" t="str">
        <f t="shared" si="31"/>
        <v>-</v>
      </c>
      <c r="D293" s="24" t="str">
        <f t="shared" si="26"/>
        <v>-</v>
      </c>
      <c r="E293" s="24" t="str">
        <f t="shared" si="27"/>
        <v>-</v>
      </c>
      <c r="F293" s="25"/>
      <c r="G293" s="24" t="str">
        <f t="shared" si="29"/>
        <v>-</v>
      </c>
      <c r="H293" s="27" t="str">
        <f t="shared" si="30"/>
        <v>-</v>
      </c>
    </row>
    <row r="294" spans="1:8" s="17" customFormat="1" ht="15.75" hidden="1" customHeight="1" x14ac:dyDescent="0.25">
      <c r="A294" s="17">
        <v>262</v>
      </c>
      <c r="B294" s="18" t="str">
        <f t="shared" si="28"/>
        <v>-</v>
      </c>
      <c r="C294" s="24" t="str">
        <f t="shared" si="31"/>
        <v>-</v>
      </c>
      <c r="D294" s="24" t="str">
        <f t="shared" si="26"/>
        <v>-</v>
      </c>
      <c r="E294" s="24" t="str">
        <f t="shared" si="27"/>
        <v>-</v>
      </c>
      <c r="F294" s="25"/>
      <c r="G294" s="24" t="str">
        <f t="shared" si="29"/>
        <v>-</v>
      </c>
      <c r="H294" s="27" t="str">
        <f t="shared" si="30"/>
        <v>-</v>
      </c>
    </row>
    <row r="295" spans="1:8" s="17" customFormat="1" ht="15.75" hidden="1" customHeight="1" x14ac:dyDescent="0.25">
      <c r="A295" s="17">
        <v>263</v>
      </c>
      <c r="B295" s="18" t="str">
        <f t="shared" si="28"/>
        <v>-</v>
      </c>
      <c r="C295" s="24" t="str">
        <f t="shared" si="31"/>
        <v>-</v>
      </c>
      <c r="D295" s="24" t="str">
        <f t="shared" si="26"/>
        <v>-</v>
      </c>
      <c r="E295" s="24" t="str">
        <f t="shared" si="27"/>
        <v>-</v>
      </c>
      <c r="F295" s="25"/>
      <c r="G295" s="24" t="str">
        <f t="shared" si="29"/>
        <v>-</v>
      </c>
      <c r="H295" s="27" t="str">
        <f t="shared" si="30"/>
        <v>-</v>
      </c>
    </row>
    <row r="296" spans="1:8" s="17" customFormat="1" ht="15.75" hidden="1" customHeight="1" x14ac:dyDescent="0.25">
      <c r="A296" s="17">
        <v>264</v>
      </c>
      <c r="B296" s="18" t="str">
        <f t="shared" si="28"/>
        <v>-</v>
      </c>
      <c r="C296" s="24" t="str">
        <f t="shared" si="31"/>
        <v>-</v>
      </c>
      <c r="D296" s="24" t="str">
        <f t="shared" si="26"/>
        <v>-</v>
      </c>
      <c r="E296" s="24" t="str">
        <f t="shared" si="27"/>
        <v>-</v>
      </c>
      <c r="F296" s="25"/>
      <c r="G296" s="24" t="str">
        <f t="shared" si="29"/>
        <v>-</v>
      </c>
      <c r="H296" s="27" t="str">
        <f t="shared" si="30"/>
        <v>-</v>
      </c>
    </row>
    <row r="297" spans="1:8" s="17" customFormat="1" ht="15.75" hidden="1" customHeight="1" x14ac:dyDescent="0.25">
      <c r="A297" s="17">
        <v>265</v>
      </c>
      <c r="B297" s="18" t="str">
        <f t="shared" si="28"/>
        <v>-</v>
      </c>
      <c r="C297" s="24" t="str">
        <f t="shared" si="31"/>
        <v>-</v>
      </c>
      <c r="D297" s="24" t="str">
        <f t="shared" si="26"/>
        <v>-</v>
      </c>
      <c r="E297" s="24" t="str">
        <f t="shared" si="27"/>
        <v>-</v>
      </c>
      <c r="F297" s="25"/>
      <c r="G297" s="24" t="str">
        <f t="shared" si="29"/>
        <v>-</v>
      </c>
      <c r="H297" s="27" t="str">
        <f t="shared" si="30"/>
        <v>-</v>
      </c>
    </row>
    <row r="298" spans="1:8" s="17" customFormat="1" ht="15.75" hidden="1" customHeight="1" x14ac:dyDescent="0.25">
      <c r="A298" s="17">
        <v>266</v>
      </c>
      <c r="B298" s="18" t="str">
        <f t="shared" si="28"/>
        <v>-</v>
      </c>
      <c r="C298" s="24" t="str">
        <f t="shared" si="31"/>
        <v>-</v>
      </c>
      <c r="D298" s="24" t="str">
        <f t="shared" si="26"/>
        <v>-</v>
      </c>
      <c r="E298" s="24" t="str">
        <f t="shared" si="27"/>
        <v>-</v>
      </c>
      <c r="F298" s="25"/>
      <c r="G298" s="24" t="str">
        <f t="shared" si="29"/>
        <v>-</v>
      </c>
      <c r="H298" s="27" t="str">
        <f t="shared" si="30"/>
        <v>-</v>
      </c>
    </row>
    <row r="299" spans="1:8" s="17" customFormat="1" ht="15.75" hidden="1" customHeight="1" x14ac:dyDescent="0.25">
      <c r="A299" s="17">
        <v>267</v>
      </c>
      <c r="B299" s="18" t="str">
        <f t="shared" si="28"/>
        <v>-</v>
      </c>
      <c r="C299" s="24" t="str">
        <f t="shared" si="31"/>
        <v>-</v>
      </c>
      <c r="D299" s="24" t="str">
        <f t="shared" si="26"/>
        <v>-</v>
      </c>
      <c r="E299" s="24" t="str">
        <f t="shared" si="27"/>
        <v>-</v>
      </c>
      <c r="F299" s="25"/>
      <c r="G299" s="24" t="str">
        <f t="shared" si="29"/>
        <v>-</v>
      </c>
      <c r="H299" s="27" t="str">
        <f t="shared" si="30"/>
        <v>-</v>
      </c>
    </row>
    <row r="300" spans="1:8" s="17" customFormat="1" ht="15.75" hidden="1" customHeight="1" x14ac:dyDescent="0.25">
      <c r="A300" s="17">
        <v>268</v>
      </c>
      <c r="B300" s="18" t="str">
        <f t="shared" si="28"/>
        <v>-</v>
      </c>
      <c r="C300" s="24" t="str">
        <f t="shared" si="31"/>
        <v>-</v>
      </c>
      <c r="D300" s="24" t="str">
        <f t="shared" si="26"/>
        <v>-</v>
      </c>
      <c r="E300" s="24" t="str">
        <f t="shared" si="27"/>
        <v>-</v>
      </c>
      <c r="F300" s="25"/>
      <c r="G300" s="24" t="str">
        <f t="shared" si="29"/>
        <v>-</v>
      </c>
      <c r="H300" s="27" t="str">
        <f t="shared" si="30"/>
        <v>-</v>
      </c>
    </row>
    <row r="301" spans="1:8" s="17" customFormat="1" ht="15.75" hidden="1" customHeight="1" x14ac:dyDescent="0.25">
      <c r="A301" s="17">
        <v>269</v>
      </c>
      <c r="B301" s="18" t="str">
        <f t="shared" si="28"/>
        <v>-</v>
      </c>
      <c r="C301" s="24" t="str">
        <f t="shared" si="31"/>
        <v>-</v>
      </c>
      <c r="D301" s="24" t="str">
        <f t="shared" si="26"/>
        <v>-</v>
      </c>
      <c r="E301" s="24" t="str">
        <f t="shared" si="27"/>
        <v>-</v>
      </c>
      <c r="F301" s="25"/>
      <c r="G301" s="24" t="str">
        <f t="shared" si="29"/>
        <v>-</v>
      </c>
      <c r="H301" s="27" t="str">
        <f t="shared" si="30"/>
        <v>-</v>
      </c>
    </row>
    <row r="302" spans="1:8" s="17" customFormat="1" ht="15.75" hidden="1" customHeight="1" x14ac:dyDescent="0.25">
      <c r="A302" s="17">
        <v>270</v>
      </c>
      <c r="B302" s="18" t="str">
        <f t="shared" si="28"/>
        <v>-</v>
      </c>
      <c r="C302" s="24" t="str">
        <f t="shared" si="31"/>
        <v>-</v>
      </c>
      <c r="D302" s="24" t="str">
        <f t="shared" si="26"/>
        <v>-</v>
      </c>
      <c r="E302" s="24" t="str">
        <f t="shared" si="27"/>
        <v>-</v>
      </c>
      <c r="F302" s="25"/>
      <c r="G302" s="24" t="str">
        <f t="shared" si="29"/>
        <v>-</v>
      </c>
      <c r="H302" s="27" t="str">
        <f t="shared" si="30"/>
        <v>-</v>
      </c>
    </row>
    <row r="303" spans="1:8" s="17" customFormat="1" ht="15.75" hidden="1" customHeight="1" x14ac:dyDescent="0.25">
      <c r="A303" s="17">
        <v>271</v>
      </c>
      <c r="B303" s="18" t="str">
        <f t="shared" si="28"/>
        <v>-</v>
      </c>
      <c r="C303" s="24" t="str">
        <f t="shared" si="31"/>
        <v>-</v>
      </c>
      <c r="D303" s="24" t="str">
        <f t="shared" si="26"/>
        <v>-</v>
      </c>
      <c r="E303" s="24" t="str">
        <f t="shared" si="27"/>
        <v>-</v>
      </c>
      <c r="F303" s="25"/>
      <c r="G303" s="24" t="str">
        <f t="shared" si="29"/>
        <v>-</v>
      </c>
      <c r="H303" s="27" t="str">
        <f t="shared" si="30"/>
        <v>-</v>
      </c>
    </row>
    <row r="304" spans="1:8" s="17" customFormat="1" ht="15.75" hidden="1" customHeight="1" x14ac:dyDescent="0.25">
      <c r="A304" s="17">
        <v>272</v>
      </c>
      <c r="B304" s="18" t="str">
        <f t="shared" si="28"/>
        <v>-</v>
      </c>
      <c r="C304" s="24" t="str">
        <f t="shared" si="31"/>
        <v>-</v>
      </c>
      <c r="D304" s="24" t="str">
        <f t="shared" si="26"/>
        <v>-</v>
      </c>
      <c r="E304" s="24" t="str">
        <f t="shared" si="27"/>
        <v>-</v>
      </c>
      <c r="F304" s="25"/>
      <c r="G304" s="24" t="str">
        <f t="shared" si="29"/>
        <v>-</v>
      </c>
      <c r="H304" s="27" t="str">
        <f t="shared" si="30"/>
        <v>-</v>
      </c>
    </row>
    <row r="305" spans="1:8" s="17" customFormat="1" ht="15.75" hidden="1" customHeight="1" x14ac:dyDescent="0.25">
      <c r="A305" s="17">
        <v>273</v>
      </c>
      <c r="B305" s="18" t="str">
        <f t="shared" si="28"/>
        <v>-</v>
      </c>
      <c r="C305" s="24" t="str">
        <f t="shared" si="31"/>
        <v>-</v>
      </c>
      <c r="D305" s="24" t="str">
        <f t="shared" si="26"/>
        <v>-</v>
      </c>
      <c r="E305" s="24" t="str">
        <f t="shared" si="27"/>
        <v>-</v>
      </c>
      <c r="F305" s="25"/>
      <c r="G305" s="24" t="str">
        <f t="shared" si="29"/>
        <v>-</v>
      </c>
      <c r="H305" s="27" t="str">
        <f t="shared" si="30"/>
        <v>-</v>
      </c>
    </row>
    <row r="306" spans="1:8" s="17" customFormat="1" ht="15.75" hidden="1" customHeight="1" x14ac:dyDescent="0.25">
      <c r="A306" s="17">
        <v>274</v>
      </c>
      <c r="B306" s="18" t="str">
        <f t="shared" si="28"/>
        <v>-</v>
      </c>
      <c r="C306" s="24" t="str">
        <f t="shared" si="31"/>
        <v>-</v>
      </c>
      <c r="D306" s="24" t="str">
        <f t="shared" si="26"/>
        <v>-</v>
      </c>
      <c r="E306" s="24" t="str">
        <f t="shared" si="27"/>
        <v>-</v>
      </c>
      <c r="F306" s="25"/>
      <c r="G306" s="24" t="str">
        <f t="shared" si="29"/>
        <v>-</v>
      </c>
      <c r="H306" s="27" t="str">
        <f t="shared" si="30"/>
        <v>-</v>
      </c>
    </row>
    <row r="307" spans="1:8" s="17" customFormat="1" ht="15.75" hidden="1" customHeight="1" x14ac:dyDescent="0.25">
      <c r="A307" s="17">
        <v>275</v>
      </c>
      <c r="B307" s="18" t="str">
        <f t="shared" si="28"/>
        <v>-</v>
      </c>
      <c r="C307" s="24" t="str">
        <f t="shared" si="31"/>
        <v>-</v>
      </c>
      <c r="D307" s="24" t="str">
        <f t="shared" si="26"/>
        <v>-</v>
      </c>
      <c r="E307" s="24" t="str">
        <f t="shared" si="27"/>
        <v>-</v>
      </c>
      <c r="F307" s="25"/>
      <c r="G307" s="24" t="str">
        <f t="shared" si="29"/>
        <v>-</v>
      </c>
      <c r="H307" s="27" t="str">
        <f t="shared" si="30"/>
        <v>-</v>
      </c>
    </row>
    <row r="308" spans="1:8" s="17" customFormat="1" ht="15.75" hidden="1" customHeight="1" x14ac:dyDescent="0.25">
      <c r="A308" s="17">
        <v>276</v>
      </c>
      <c r="B308" s="18" t="str">
        <f t="shared" si="28"/>
        <v>-</v>
      </c>
      <c r="C308" s="24" t="str">
        <f t="shared" si="31"/>
        <v>-</v>
      </c>
      <c r="D308" s="24" t="str">
        <f t="shared" si="26"/>
        <v>-</v>
      </c>
      <c r="E308" s="24" t="str">
        <f t="shared" si="27"/>
        <v>-</v>
      </c>
      <c r="F308" s="25"/>
      <c r="G308" s="24" t="str">
        <f t="shared" si="29"/>
        <v>-</v>
      </c>
      <c r="H308" s="27" t="str">
        <f t="shared" si="30"/>
        <v>-</v>
      </c>
    </row>
    <row r="309" spans="1:8" s="17" customFormat="1" ht="15.75" hidden="1" customHeight="1" x14ac:dyDescent="0.25">
      <c r="A309" s="17">
        <v>277</v>
      </c>
      <c r="B309" s="18" t="str">
        <f t="shared" si="28"/>
        <v>-</v>
      </c>
      <c r="C309" s="24" t="str">
        <f t="shared" si="31"/>
        <v>-</v>
      </c>
      <c r="D309" s="24" t="str">
        <f t="shared" si="26"/>
        <v>-</v>
      </c>
      <c r="E309" s="24" t="str">
        <f t="shared" si="27"/>
        <v>-</v>
      </c>
      <c r="F309" s="25"/>
      <c r="G309" s="24" t="str">
        <f t="shared" si="29"/>
        <v>-</v>
      </c>
      <c r="H309" s="27" t="str">
        <f t="shared" si="30"/>
        <v>-</v>
      </c>
    </row>
    <row r="310" spans="1:8" s="17" customFormat="1" ht="15.75" hidden="1" customHeight="1" x14ac:dyDescent="0.25">
      <c r="A310" s="17">
        <v>278</v>
      </c>
      <c r="B310" s="18" t="str">
        <f t="shared" si="28"/>
        <v>-</v>
      </c>
      <c r="C310" s="24" t="str">
        <f t="shared" si="31"/>
        <v>-</v>
      </c>
      <c r="D310" s="24" t="str">
        <f t="shared" si="26"/>
        <v>-</v>
      </c>
      <c r="E310" s="24" t="str">
        <f t="shared" si="27"/>
        <v>-</v>
      </c>
      <c r="F310" s="25"/>
      <c r="G310" s="24" t="str">
        <f t="shared" si="29"/>
        <v>-</v>
      </c>
      <c r="H310" s="27" t="str">
        <f t="shared" si="30"/>
        <v>-</v>
      </c>
    </row>
    <row r="311" spans="1:8" s="17" customFormat="1" ht="15.75" hidden="1" customHeight="1" x14ac:dyDescent="0.25">
      <c r="A311" s="17">
        <v>279</v>
      </c>
      <c r="B311" s="18" t="str">
        <f t="shared" si="28"/>
        <v>-</v>
      </c>
      <c r="C311" s="24" t="str">
        <f t="shared" si="31"/>
        <v>-</v>
      </c>
      <c r="D311" s="24" t="str">
        <f t="shared" si="26"/>
        <v>-</v>
      </c>
      <c r="E311" s="24" t="str">
        <f t="shared" si="27"/>
        <v>-</v>
      </c>
      <c r="F311" s="25"/>
      <c r="G311" s="24" t="str">
        <f t="shared" si="29"/>
        <v>-</v>
      </c>
      <c r="H311" s="27" t="str">
        <f t="shared" si="30"/>
        <v>-</v>
      </c>
    </row>
    <row r="312" spans="1:8" s="17" customFormat="1" ht="15.75" hidden="1" customHeight="1" x14ac:dyDescent="0.25">
      <c r="A312" s="17">
        <v>280</v>
      </c>
      <c r="B312" s="18" t="str">
        <f t="shared" si="28"/>
        <v>-</v>
      </c>
      <c r="C312" s="24" t="str">
        <f t="shared" si="31"/>
        <v>-</v>
      </c>
      <c r="D312" s="24" t="str">
        <f t="shared" si="26"/>
        <v>-</v>
      </c>
      <c r="E312" s="24" t="str">
        <f t="shared" si="27"/>
        <v>-</v>
      </c>
      <c r="F312" s="25"/>
      <c r="G312" s="24" t="str">
        <f t="shared" si="29"/>
        <v>-</v>
      </c>
      <c r="H312" s="27" t="str">
        <f t="shared" si="30"/>
        <v>-</v>
      </c>
    </row>
    <row r="313" spans="1:8" s="17" customFormat="1" ht="15.75" hidden="1" customHeight="1" x14ac:dyDescent="0.25">
      <c r="A313" s="17">
        <v>281</v>
      </c>
      <c r="B313" s="18" t="str">
        <f t="shared" si="28"/>
        <v>-</v>
      </c>
      <c r="C313" s="24" t="str">
        <f t="shared" si="31"/>
        <v>-</v>
      </c>
      <c r="D313" s="24" t="str">
        <f t="shared" si="26"/>
        <v>-</v>
      </c>
      <c r="E313" s="24" t="str">
        <f t="shared" si="27"/>
        <v>-</v>
      </c>
      <c r="F313" s="25"/>
      <c r="G313" s="24" t="str">
        <f t="shared" si="29"/>
        <v>-</v>
      </c>
      <c r="H313" s="27" t="str">
        <f t="shared" si="30"/>
        <v>-</v>
      </c>
    </row>
    <row r="314" spans="1:8" s="17" customFormat="1" ht="15.75" hidden="1" customHeight="1" x14ac:dyDescent="0.25">
      <c r="A314" s="17">
        <v>282</v>
      </c>
      <c r="B314" s="18" t="str">
        <f t="shared" si="28"/>
        <v>-</v>
      </c>
      <c r="C314" s="24" t="str">
        <f t="shared" si="31"/>
        <v>-</v>
      </c>
      <c r="D314" s="24" t="str">
        <f t="shared" si="26"/>
        <v>-</v>
      </c>
      <c r="E314" s="24" t="str">
        <f t="shared" si="27"/>
        <v>-</v>
      </c>
      <c r="F314" s="25"/>
      <c r="G314" s="24" t="str">
        <f t="shared" si="29"/>
        <v>-</v>
      </c>
      <c r="H314" s="27" t="str">
        <f t="shared" si="30"/>
        <v>-</v>
      </c>
    </row>
    <row r="315" spans="1:8" s="17" customFormat="1" ht="15.75" hidden="1" customHeight="1" x14ac:dyDescent="0.25">
      <c r="A315" s="17">
        <v>283</v>
      </c>
      <c r="B315" s="18" t="str">
        <f t="shared" si="28"/>
        <v>-</v>
      </c>
      <c r="C315" s="24" t="str">
        <f t="shared" si="31"/>
        <v>-</v>
      </c>
      <c r="D315" s="24" t="str">
        <f t="shared" si="26"/>
        <v>-</v>
      </c>
      <c r="E315" s="24" t="str">
        <f t="shared" si="27"/>
        <v>-</v>
      </c>
      <c r="F315" s="25"/>
      <c r="G315" s="24" t="str">
        <f t="shared" si="29"/>
        <v>-</v>
      </c>
      <c r="H315" s="27" t="str">
        <f t="shared" si="30"/>
        <v>-</v>
      </c>
    </row>
    <row r="316" spans="1:8" s="17" customFormat="1" ht="15.75" hidden="1" customHeight="1" x14ac:dyDescent="0.25">
      <c r="A316" s="17">
        <v>284</v>
      </c>
      <c r="B316" s="18" t="str">
        <f t="shared" si="28"/>
        <v>-</v>
      </c>
      <c r="C316" s="24" t="str">
        <f t="shared" si="31"/>
        <v>-</v>
      </c>
      <c r="D316" s="24" t="str">
        <f t="shared" si="26"/>
        <v>-</v>
      </c>
      <c r="E316" s="24" t="str">
        <f t="shared" si="27"/>
        <v>-</v>
      </c>
      <c r="F316" s="25"/>
      <c r="G316" s="24" t="str">
        <f t="shared" si="29"/>
        <v>-</v>
      </c>
      <c r="H316" s="27" t="str">
        <f t="shared" si="30"/>
        <v>-</v>
      </c>
    </row>
    <row r="317" spans="1:8" s="17" customFormat="1" ht="15.75" hidden="1" customHeight="1" x14ac:dyDescent="0.25">
      <c r="A317" s="17">
        <v>285</v>
      </c>
      <c r="B317" s="18" t="str">
        <f t="shared" si="28"/>
        <v>-</v>
      </c>
      <c r="C317" s="24" t="str">
        <f t="shared" si="31"/>
        <v>-</v>
      </c>
      <c r="D317" s="24" t="str">
        <f t="shared" si="26"/>
        <v>-</v>
      </c>
      <c r="E317" s="24" t="str">
        <f t="shared" si="27"/>
        <v>-</v>
      </c>
      <c r="F317" s="25"/>
      <c r="G317" s="24" t="str">
        <f t="shared" si="29"/>
        <v>-</v>
      </c>
      <c r="H317" s="27" t="str">
        <f t="shared" si="30"/>
        <v>-</v>
      </c>
    </row>
    <row r="318" spans="1:8" s="17" customFormat="1" ht="15.75" hidden="1" customHeight="1" x14ac:dyDescent="0.25">
      <c r="A318" s="17">
        <v>286</v>
      </c>
      <c r="B318" s="18" t="str">
        <f t="shared" si="28"/>
        <v>-</v>
      </c>
      <c r="C318" s="24" t="str">
        <f t="shared" si="31"/>
        <v>-</v>
      </c>
      <c r="D318" s="24" t="str">
        <f t="shared" si="26"/>
        <v>-</v>
      </c>
      <c r="E318" s="24" t="str">
        <f t="shared" si="27"/>
        <v>-</v>
      </c>
      <c r="F318" s="25"/>
      <c r="G318" s="24" t="str">
        <f t="shared" si="29"/>
        <v>-</v>
      </c>
      <c r="H318" s="27" t="str">
        <f t="shared" si="30"/>
        <v>-</v>
      </c>
    </row>
    <row r="319" spans="1:8" s="17" customFormat="1" ht="15.75" hidden="1" customHeight="1" x14ac:dyDescent="0.25">
      <c r="A319" s="17">
        <v>287</v>
      </c>
      <c r="B319" s="18" t="str">
        <f t="shared" si="28"/>
        <v>-</v>
      </c>
      <c r="C319" s="24" t="str">
        <f t="shared" si="31"/>
        <v>-</v>
      </c>
      <c r="D319" s="24" t="str">
        <f t="shared" si="26"/>
        <v>-</v>
      </c>
      <c r="E319" s="24" t="str">
        <f t="shared" si="27"/>
        <v>-</v>
      </c>
      <c r="F319" s="25"/>
      <c r="G319" s="24" t="str">
        <f t="shared" si="29"/>
        <v>-</v>
      </c>
      <c r="H319" s="27" t="str">
        <f t="shared" si="30"/>
        <v>-</v>
      </c>
    </row>
    <row r="320" spans="1:8" s="17" customFormat="1" ht="15.75" hidden="1" customHeight="1" x14ac:dyDescent="0.25">
      <c r="A320" s="17">
        <v>288</v>
      </c>
      <c r="B320" s="18" t="str">
        <f t="shared" si="28"/>
        <v>-</v>
      </c>
      <c r="C320" s="24" t="str">
        <f t="shared" si="31"/>
        <v>-</v>
      </c>
      <c r="D320" s="24" t="str">
        <f t="shared" si="26"/>
        <v>-</v>
      </c>
      <c r="E320" s="24" t="str">
        <f t="shared" si="27"/>
        <v>-</v>
      </c>
      <c r="F320" s="25"/>
      <c r="G320" s="24" t="str">
        <f t="shared" si="29"/>
        <v>-</v>
      </c>
      <c r="H320" s="27" t="str">
        <f t="shared" si="30"/>
        <v>-</v>
      </c>
    </row>
    <row r="321" spans="1:8" s="17" customFormat="1" ht="15.75" hidden="1" customHeight="1" x14ac:dyDescent="0.25">
      <c r="A321" s="17">
        <v>289</v>
      </c>
      <c r="B321" s="18" t="str">
        <f t="shared" si="28"/>
        <v>-</v>
      </c>
      <c r="C321" s="24" t="str">
        <f t="shared" si="31"/>
        <v>-</v>
      </c>
      <c r="D321" s="24" t="str">
        <f t="shared" si="26"/>
        <v>-</v>
      </c>
      <c r="E321" s="24" t="str">
        <f t="shared" si="27"/>
        <v>-</v>
      </c>
      <c r="F321" s="25"/>
      <c r="G321" s="24" t="str">
        <f t="shared" si="29"/>
        <v>-</v>
      </c>
      <c r="H321" s="27" t="str">
        <f t="shared" si="30"/>
        <v>-</v>
      </c>
    </row>
    <row r="322" spans="1:8" s="17" customFormat="1" ht="15.75" hidden="1" customHeight="1" x14ac:dyDescent="0.25">
      <c r="A322" s="17">
        <v>290</v>
      </c>
      <c r="B322" s="18" t="str">
        <f t="shared" si="28"/>
        <v>-</v>
      </c>
      <c r="C322" s="24" t="str">
        <f t="shared" si="31"/>
        <v>-</v>
      </c>
      <c r="D322" s="24" t="str">
        <f t="shared" si="26"/>
        <v>-</v>
      </c>
      <c r="E322" s="24" t="str">
        <f t="shared" si="27"/>
        <v>-</v>
      </c>
      <c r="F322" s="25"/>
      <c r="G322" s="24" t="str">
        <f t="shared" si="29"/>
        <v>-</v>
      </c>
      <c r="H322" s="27" t="str">
        <f t="shared" si="30"/>
        <v>-</v>
      </c>
    </row>
    <row r="323" spans="1:8" s="17" customFormat="1" ht="15.75" hidden="1" customHeight="1" x14ac:dyDescent="0.25">
      <c r="A323" s="17">
        <v>291</v>
      </c>
      <c r="B323" s="18" t="str">
        <f t="shared" si="28"/>
        <v>-</v>
      </c>
      <c r="C323" s="24" t="str">
        <f t="shared" si="31"/>
        <v>-</v>
      </c>
      <c r="D323" s="24" t="str">
        <f t="shared" si="26"/>
        <v>-</v>
      </c>
      <c r="E323" s="24" t="str">
        <f t="shared" si="27"/>
        <v>-</v>
      </c>
      <c r="F323" s="25"/>
      <c r="G323" s="24" t="str">
        <f t="shared" si="29"/>
        <v>-</v>
      </c>
      <c r="H323" s="27" t="str">
        <f t="shared" si="30"/>
        <v>-</v>
      </c>
    </row>
    <row r="324" spans="1:8" s="17" customFormat="1" ht="15.75" hidden="1" customHeight="1" x14ac:dyDescent="0.25">
      <c r="A324" s="17">
        <v>292</v>
      </c>
      <c r="B324" s="18" t="str">
        <f t="shared" si="28"/>
        <v>-</v>
      </c>
      <c r="C324" s="24" t="str">
        <f t="shared" si="31"/>
        <v>-</v>
      </c>
      <c r="D324" s="24" t="str">
        <f t="shared" si="26"/>
        <v>-</v>
      </c>
      <c r="E324" s="24" t="str">
        <f t="shared" si="27"/>
        <v>-</v>
      </c>
      <c r="F324" s="25"/>
      <c r="G324" s="24" t="str">
        <f t="shared" si="29"/>
        <v>-</v>
      </c>
      <c r="H324" s="27" t="str">
        <f t="shared" si="30"/>
        <v>-</v>
      </c>
    </row>
    <row r="325" spans="1:8" s="17" customFormat="1" ht="15.75" hidden="1" customHeight="1" x14ac:dyDescent="0.25">
      <c r="A325" s="17">
        <v>293</v>
      </c>
      <c r="B325" s="18" t="str">
        <f t="shared" si="28"/>
        <v>-</v>
      </c>
      <c r="C325" s="24" t="str">
        <f t="shared" si="31"/>
        <v>-</v>
      </c>
      <c r="D325" s="24" t="str">
        <f t="shared" si="26"/>
        <v>-</v>
      </c>
      <c r="E325" s="24" t="str">
        <f t="shared" si="27"/>
        <v>-</v>
      </c>
      <c r="F325" s="25"/>
      <c r="G325" s="24" t="str">
        <f t="shared" si="29"/>
        <v>-</v>
      </c>
      <c r="H325" s="27" t="str">
        <f t="shared" si="30"/>
        <v>-</v>
      </c>
    </row>
    <row r="326" spans="1:8" s="17" customFormat="1" ht="15.75" hidden="1" customHeight="1" x14ac:dyDescent="0.25">
      <c r="A326" s="17">
        <v>294</v>
      </c>
      <c r="B326" s="18" t="str">
        <f t="shared" si="28"/>
        <v>-</v>
      </c>
      <c r="C326" s="24" t="str">
        <f t="shared" si="31"/>
        <v>-</v>
      </c>
      <c r="D326" s="24" t="str">
        <f t="shared" si="26"/>
        <v>-</v>
      </c>
      <c r="E326" s="24" t="str">
        <f t="shared" si="27"/>
        <v>-</v>
      </c>
      <c r="F326" s="25"/>
      <c r="G326" s="24" t="str">
        <f t="shared" si="29"/>
        <v>-</v>
      </c>
      <c r="H326" s="27" t="str">
        <f t="shared" si="30"/>
        <v>-</v>
      </c>
    </row>
    <row r="327" spans="1:8" s="17" customFormat="1" ht="15.75" hidden="1" customHeight="1" x14ac:dyDescent="0.25">
      <c r="A327" s="17">
        <v>295</v>
      </c>
      <c r="B327" s="18" t="str">
        <f t="shared" si="28"/>
        <v>-</v>
      </c>
      <c r="C327" s="24" t="str">
        <f t="shared" si="31"/>
        <v>-</v>
      </c>
      <c r="D327" s="24" t="str">
        <f t="shared" si="26"/>
        <v>-</v>
      </c>
      <c r="E327" s="24" t="str">
        <f t="shared" si="27"/>
        <v>-</v>
      </c>
      <c r="F327" s="25"/>
      <c r="G327" s="24" t="str">
        <f t="shared" si="29"/>
        <v>-</v>
      </c>
      <c r="H327" s="27" t="str">
        <f t="shared" si="30"/>
        <v>-</v>
      </c>
    </row>
    <row r="328" spans="1:8" s="17" customFormat="1" ht="15.75" hidden="1" customHeight="1" x14ac:dyDescent="0.25">
      <c r="A328" s="17">
        <v>296</v>
      </c>
      <c r="B328" s="18" t="str">
        <f t="shared" si="28"/>
        <v>-</v>
      </c>
      <c r="C328" s="24" t="str">
        <f t="shared" si="31"/>
        <v>-</v>
      </c>
      <c r="D328" s="24" t="str">
        <f t="shared" si="26"/>
        <v>-</v>
      </c>
      <c r="E328" s="24" t="str">
        <f t="shared" si="27"/>
        <v>-</v>
      </c>
      <c r="F328" s="25"/>
      <c r="G328" s="24" t="str">
        <f t="shared" si="29"/>
        <v>-</v>
      </c>
      <c r="H328" s="27" t="str">
        <f t="shared" si="30"/>
        <v>-</v>
      </c>
    </row>
    <row r="329" spans="1:8" s="17" customFormat="1" ht="15.75" hidden="1" customHeight="1" x14ac:dyDescent="0.25">
      <c r="A329" s="17">
        <v>297</v>
      </c>
      <c r="B329" s="18" t="str">
        <f t="shared" si="28"/>
        <v>-</v>
      </c>
      <c r="C329" s="24" t="str">
        <f t="shared" si="31"/>
        <v>-</v>
      </c>
      <c r="D329" s="24" t="str">
        <f t="shared" si="26"/>
        <v>-</v>
      </c>
      <c r="E329" s="24" t="str">
        <f t="shared" si="27"/>
        <v>-</v>
      </c>
      <c r="F329" s="25"/>
      <c r="G329" s="24" t="str">
        <f t="shared" si="29"/>
        <v>-</v>
      </c>
      <c r="H329" s="27" t="str">
        <f t="shared" si="30"/>
        <v>-</v>
      </c>
    </row>
    <row r="330" spans="1:8" s="17" customFormat="1" ht="15.75" hidden="1" customHeight="1" x14ac:dyDescent="0.25">
      <c r="A330" s="17">
        <v>298</v>
      </c>
      <c r="B330" s="18" t="str">
        <f t="shared" si="28"/>
        <v>-</v>
      </c>
      <c r="C330" s="24" t="str">
        <f t="shared" si="31"/>
        <v>-</v>
      </c>
      <c r="D330" s="24" t="str">
        <f t="shared" si="26"/>
        <v>-</v>
      </c>
      <c r="E330" s="24" t="str">
        <f t="shared" si="27"/>
        <v>-</v>
      </c>
      <c r="F330" s="25"/>
      <c r="G330" s="24" t="str">
        <f t="shared" si="29"/>
        <v>-</v>
      </c>
      <c r="H330" s="27" t="str">
        <f t="shared" si="30"/>
        <v>-</v>
      </c>
    </row>
    <row r="331" spans="1:8" s="17" customFormat="1" ht="15.75" hidden="1" customHeight="1" x14ac:dyDescent="0.25">
      <c r="A331" s="17">
        <v>299</v>
      </c>
      <c r="B331" s="18" t="str">
        <f t="shared" si="28"/>
        <v>-</v>
      </c>
      <c r="C331" s="24" t="str">
        <f t="shared" si="31"/>
        <v>-</v>
      </c>
      <c r="D331" s="24" t="str">
        <f t="shared" si="26"/>
        <v>-</v>
      </c>
      <c r="E331" s="24" t="str">
        <f t="shared" si="27"/>
        <v>-</v>
      </c>
      <c r="F331" s="25"/>
      <c r="G331" s="24" t="str">
        <f t="shared" si="29"/>
        <v>-</v>
      </c>
      <c r="H331" s="27" t="str">
        <f t="shared" si="30"/>
        <v>-</v>
      </c>
    </row>
    <row r="332" spans="1:8" s="17" customFormat="1" ht="15.75" hidden="1" customHeight="1" x14ac:dyDescent="0.25">
      <c r="A332" s="17">
        <v>300</v>
      </c>
      <c r="B332" s="18" t="str">
        <f t="shared" si="28"/>
        <v>-</v>
      </c>
      <c r="C332" s="24" t="str">
        <f t="shared" si="31"/>
        <v>-</v>
      </c>
      <c r="D332" s="24" t="str">
        <f t="shared" si="26"/>
        <v>-</v>
      </c>
      <c r="E332" s="24" t="str">
        <f t="shared" si="27"/>
        <v>-</v>
      </c>
      <c r="F332" s="25"/>
      <c r="G332" s="24" t="str">
        <f t="shared" si="29"/>
        <v>-</v>
      </c>
      <c r="H332" s="27" t="str">
        <f t="shared" si="30"/>
        <v>-</v>
      </c>
    </row>
    <row r="333" spans="1:8" s="17" customFormat="1" ht="15.75" hidden="1" customHeight="1" x14ac:dyDescent="0.25">
      <c r="A333" s="17">
        <v>301</v>
      </c>
      <c r="B333" s="18" t="str">
        <f t="shared" si="28"/>
        <v>-</v>
      </c>
      <c r="C333" s="24" t="str">
        <f t="shared" si="31"/>
        <v>-</v>
      </c>
      <c r="D333" s="24" t="str">
        <f t="shared" si="26"/>
        <v>-</v>
      </c>
      <c r="E333" s="24" t="str">
        <f t="shared" si="27"/>
        <v>-</v>
      </c>
      <c r="F333" s="25"/>
      <c r="G333" s="24" t="str">
        <f t="shared" si="29"/>
        <v>-</v>
      </c>
      <c r="H333" s="27" t="str">
        <f t="shared" si="30"/>
        <v>-</v>
      </c>
    </row>
    <row r="334" spans="1:8" s="17" customFormat="1" ht="15.75" hidden="1" customHeight="1" x14ac:dyDescent="0.25">
      <c r="A334" s="17">
        <v>302</v>
      </c>
      <c r="B334" s="18" t="str">
        <f t="shared" si="28"/>
        <v>-</v>
      </c>
      <c r="C334" s="24" t="str">
        <f t="shared" si="31"/>
        <v>-</v>
      </c>
      <c r="D334" s="24" t="str">
        <f t="shared" si="26"/>
        <v>-</v>
      </c>
      <c r="E334" s="24" t="str">
        <f t="shared" si="27"/>
        <v>-</v>
      </c>
      <c r="F334" s="25"/>
      <c r="G334" s="24" t="str">
        <f t="shared" si="29"/>
        <v>-</v>
      </c>
      <c r="H334" s="27" t="str">
        <f t="shared" si="30"/>
        <v>-</v>
      </c>
    </row>
    <row r="335" spans="1:8" s="17" customFormat="1" ht="15.75" hidden="1" customHeight="1" x14ac:dyDescent="0.25">
      <c r="A335" s="17">
        <v>303</v>
      </c>
      <c r="B335" s="18" t="str">
        <f t="shared" si="28"/>
        <v>-</v>
      </c>
      <c r="C335" s="24" t="str">
        <f t="shared" si="31"/>
        <v>-</v>
      </c>
      <c r="D335" s="24" t="str">
        <f t="shared" si="26"/>
        <v>-</v>
      </c>
      <c r="E335" s="24" t="str">
        <f t="shared" si="27"/>
        <v>-</v>
      </c>
      <c r="F335" s="25"/>
      <c r="G335" s="24" t="str">
        <f t="shared" si="29"/>
        <v>-</v>
      </c>
      <c r="H335" s="27" t="str">
        <f t="shared" si="30"/>
        <v>-</v>
      </c>
    </row>
    <row r="336" spans="1:8" s="17" customFormat="1" ht="15.75" hidden="1" customHeight="1" x14ac:dyDescent="0.25">
      <c r="A336" s="17">
        <v>304</v>
      </c>
      <c r="B336" s="18" t="str">
        <f t="shared" si="28"/>
        <v>-</v>
      </c>
      <c r="C336" s="24" t="str">
        <f t="shared" si="31"/>
        <v>-</v>
      </c>
      <c r="D336" s="24" t="str">
        <f t="shared" si="26"/>
        <v>-</v>
      </c>
      <c r="E336" s="24" t="str">
        <f t="shared" si="27"/>
        <v>-</v>
      </c>
      <c r="F336" s="25"/>
      <c r="G336" s="24" t="str">
        <f t="shared" si="29"/>
        <v>-</v>
      </c>
      <c r="H336" s="27" t="str">
        <f t="shared" si="30"/>
        <v>-</v>
      </c>
    </row>
    <row r="337" spans="1:8" s="17" customFormat="1" ht="15.75" hidden="1" customHeight="1" x14ac:dyDescent="0.25">
      <c r="A337" s="17">
        <v>305</v>
      </c>
      <c r="B337" s="18" t="str">
        <f t="shared" si="28"/>
        <v>-</v>
      </c>
      <c r="C337" s="24" t="str">
        <f t="shared" si="31"/>
        <v>-</v>
      </c>
      <c r="D337" s="24" t="str">
        <f t="shared" si="26"/>
        <v>-</v>
      </c>
      <c r="E337" s="24" t="str">
        <f t="shared" si="27"/>
        <v>-</v>
      </c>
      <c r="F337" s="25"/>
      <c r="G337" s="24" t="str">
        <f t="shared" si="29"/>
        <v>-</v>
      </c>
      <c r="H337" s="27" t="str">
        <f t="shared" si="30"/>
        <v>-</v>
      </c>
    </row>
    <row r="338" spans="1:8" s="17" customFormat="1" ht="15.75" hidden="1" customHeight="1" x14ac:dyDescent="0.25">
      <c r="A338" s="17">
        <v>306</v>
      </c>
      <c r="B338" s="18" t="str">
        <f t="shared" si="28"/>
        <v>-</v>
      </c>
      <c r="C338" s="24" t="str">
        <f t="shared" si="31"/>
        <v>-</v>
      </c>
      <c r="D338" s="24" t="str">
        <f t="shared" si="26"/>
        <v>-</v>
      </c>
      <c r="E338" s="24" t="str">
        <f t="shared" si="27"/>
        <v>-</v>
      </c>
      <c r="F338" s="25"/>
      <c r="G338" s="24" t="str">
        <f t="shared" si="29"/>
        <v>-</v>
      </c>
      <c r="H338" s="27" t="str">
        <f t="shared" si="30"/>
        <v>-</v>
      </c>
    </row>
    <row r="339" spans="1:8" s="17" customFormat="1" ht="15.75" hidden="1" customHeight="1" x14ac:dyDescent="0.25">
      <c r="A339" s="17">
        <v>307</v>
      </c>
      <c r="B339" s="18" t="str">
        <f t="shared" si="28"/>
        <v>-</v>
      </c>
      <c r="C339" s="24" t="str">
        <f t="shared" si="31"/>
        <v>-</v>
      </c>
      <c r="D339" s="24" t="str">
        <f t="shared" si="26"/>
        <v>-</v>
      </c>
      <c r="E339" s="24" t="str">
        <f t="shared" si="27"/>
        <v>-</v>
      </c>
      <c r="F339" s="25"/>
      <c r="G339" s="24" t="str">
        <f t="shared" si="29"/>
        <v>-</v>
      </c>
      <c r="H339" s="27" t="str">
        <f t="shared" si="30"/>
        <v>-</v>
      </c>
    </row>
    <row r="340" spans="1:8" s="17" customFormat="1" ht="15.75" hidden="1" customHeight="1" x14ac:dyDescent="0.25">
      <c r="A340" s="17">
        <v>308</v>
      </c>
      <c r="B340" s="18" t="str">
        <f t="shared" si="28"/>
        <v>-</v>
      </c>
      <c r="C340" s="24" t="str">
        <f t="shared" si="31"/>
        <v>-</v>
      </c>
      <c r="D340" s="24" t="str">
        <f t="shared" si="26"/>
        <v>-</v>
      </c>
      <c r="E340" s="24" t="str">
        <f t="shared" si="27"/>
        <v>-</v>
      </c>
      <c r="F340" s="25"/>
      <c r="G340" s="24" t="str">
        <f t="shared" si="29"/>
        <v>-</v>
      </c>
      <c r="H340" s="27" t="str">
        <f t="shared" si="30"/>
        <v>-</v>
      </c>
    </row>
    <row r="341" spans="1:8" s="17" customFormat="1" ht="15.75" hidden="1" customHeight="1" x14ac:dyDescent="0.25">
      <c r="A341" s="17">
        <v>309</v>
      </c>
      <c r="B341" s="18" t="str">
        <f t="shared" si="28"/>
        <v>-</v>
      </c>
      <c r="C341" s="24" t="str">
        <f t="shared" si="31"/>
        <v>-</v>
      </c>
      <c r="D341" s="24" t="str">
        <f t="shared" si="26"/>
        <v>-</v>
      </c>
      <c r="E341" s="24" t="str">
        <f t="shared" si="27"/>
        <v>-</v>
      </c>
      <c r="F341" s="25"/>
      <c r="G341" s="24" t="str">
        <f t="shared" si="29"/>
        <v>-</v>
      </c>
      <c r="H341" s="27" t="str">
        <f t="shared" si="30"/>
        <v>-</v>
      </c>
    </row>
    <row r="342" spans="1:8" s="17" customFormat="1" ht="15.75" hidden="1" customHeight="1" x14ac:dyDescent="0.25">
      <c r="A342" s="17">
        <v>310</v>
      </c>
      <c r="B342" s="18" t="str">
        <f t="shared" si="28"/>
        <v>-</v>
      </c>
      <c r="C342" s="24" t="str">
        <f t="shared" si="31"/>
        <v>-</v>
      </c>
      <c r="D342" s="24" t="str">
        <f t="shared" si="26"/>
        <v>-</v>
      </c>
      <c r="E342" s="24" t="str">
        <f t="shared" si="27"/>
        <v>-</v>
      </c>
      <c r="F342" s="25"/>
      <c r="G342" s="24" t="str">
        <f t="shared" si="29"/>
        <v>-</v>
      </c>
      <c r="H342" s="27" t="str">
        <f t="shared" si="30"/>
        <v>-</v>
      </c>
    </row>
    <row r="343" spans="1:8" s="17" customFormat="1" ht="15.75" hidden="1" customHeight="1" x14ac:dyDescent="0.25">
      <c r="A343" s="17">
        <v>311</v>
      </c>
      <c r="B343" s="18" t="str">
        <f t="shared" si="28"/>
        <v>-</v>
      </c>
      <c r="C343" s="24" t="str">
        <f t="shared" si="31"/>
        <v>-</v>
      </c>
      <c r="D343" s="24" t="str">
        <f t="shared" si="26"/>
        <v>-</v>
      </c>
      <c r="E343" s="24" t="str">
        <f t="shared" si="27"/>
        <v>-</v>
      </c>
      <c r="F343" s="25"/>
      <c r="G343" s="24" t="str">
        <f t="shared" si="29"/>
        <v>-</v>
      </c>
      <c r="H343" s="27" t="str">
        <f t="shared" si="30"/>
        <v>-</v>
      </c>
    </row>
    <row r="344" spans="1:8" s="17" customFormat="1" ht="15.75" hidden="1" customHeight="1" x14ac:dyDescent="0.25">
      <c r="A344" s="17">
        <v>312</v>
      </c>
      <c r="B344" s="18" t="str">
        <f t="shared" si="28"/>
        <v>-</v>
      </c>
      <c r="C344" s="24" t="str">
        <f t="shared" si="31"/>
        <v>-</v>
      </c>
      <c r="D344" s="24" t="str">
        <f t="shared" si="26"/>
        <v>-</v>
      </c>
      <c r="E344" s="24" t="str">
        <f t="shared" si="27"/>
        <v>-</v>
      </c>
      <c r="F344" s="25"/>
      <c r="G344" s="24" t="str">
        <f t="shared" si="29"/>
        <v>-</v>
      </c>
      <c r="H344" s="27" t="str">
        <f t="shared" si="30"/>
        <v>-</v>
      </c>
    </row>
    <row r="345" spans="1:8" s="17" customFormat="1" ht="15.75" hidden="1" customHeight="1" x14ac:dyDescent="0.25">
      <c r="A345" s="17">
        <v>313</v>
      </c>
      <c r="B345" s="18" t="str">
        <f t="shared" si="28"/>
        <v>-</v>
      </c>
      <c r="C345" s="24" t="str">
        <f t="shared" si="31"/>
        <v>-</v>
      </c>
      <c r="D345" s="24" t="str">
        <f t="shared" si="26"/>
        <v>-</v>
      </c>
      <c r="E345" s="24" t="str">
        <f t="shared" si="27"/>
        <v>-</v>
      </c>
      <c r="F345" s="25"/>
      <c r="G345" s="24" t="str">
        <f t="shared" si="29"/>
        <v>-</v>
      </c>
      <c r="H345" s="27" t="str">
        <f t="shared" si="30"/>
        <v>-</v>
      </c>
    </row>
    <row r="346" spans="1:8" s="17" customFormat="1" ht="15.75" hidden="1" customHeight="1" x14ac:dyDescent="0.25">
      <c r="A346" s="17">
        <v>314</v>
      </c>
      <c r="B346" s="18" t="str">
        <f t="shared" si="28"/>
        <v>-</v>
      </c>
      <c r="C346" s="24" t="str">
        <f t="shared" si="31"/>
        <v>-</v>
      </c>
      <c r="D346" s="24" t="str">
        <f t="shared" si="26"/>
        <v>-</v>
      </c>
      <c r="E346" s="24" t="str">
        <f t="shared" si="27"/>
        <v>-</v>
      </c>
      <c r="F346" s="25"/>
      <c r="G346" s="24" t="str">
        <f t="shared" si="29"/>
        <v>-</v>
      </c>
      <c r="H346" s="27" t="str">
        <f t="shared" si="30"/>
        <v>-</v>
      </c>
    </row>
    <row r="347" spans="1:8" s="17" customFormat="1" ht="15.75" hidden="1" customHeight="1" x14ac:dyDescent="0.25">
      <c r="A347" s="17">
        <v>315</v>
      </c>
      <c r="B347" s="18" t="str">
        <f t="shared" si="28"/>
        <v>-</v>
      </c>
      <c r="C347" s="24" t="str">
        <f t="shared" si="31"/>
        <v>-</v>
      </c>
      <c r="D347" s="24" t="str">
        <f t="shared" si="26"/>
        <v>-</v>
      </c>
      <c r="E347" s="24" t="str">
        <f t="shared" si="27"/>
        <v>-</v>
      </c>
      <c r="F347" s="25"/>
      <c r="G347" s="24" t="str">
        <f t="shared" si="29"/>
        <v>-</v>
      </c>
      <c r="H347" s="27" t="str">
        <f t="shared" si="30"/>
        <v>-</v>
      </c>
    </row>
    <row r="348" spans="1:8" s="17" customFormat="1" ht="15.75" hidden="1" customHeight="1" x14ac:dyDescent="0.25">
      <c r="A348" s="17">
        <v>316</v>
      </c>
      <c r="B348" s="18" t="str">
        <f t="shared" si="28"/>
        <v>-</v>
      </c>
      <c r="C348" s="24" t="str">
        <f t="shared" si="31"/>
        <v>-</v>
      </c>
      <c r="D348" s="24" t="str">
        <f t="shared" si="26"/>
        <v>-</v>
      </c>
      <c r="E348" s="24" t="str">
        <f t="shared" si="27"/>
        <v>-</v>
      </c>
      <c r="F348" s="25"/>
      <c r="G348" s="24" t="str">
        <f t="shared" si="29"/>
        <v>-</v>
      </c>
      <c r="H348" s="27" t="str">
        <f t="shared" si="30"/>
        <v>-</v>
      </c>
    </row>
    <row r="349" spans="1:8" s="17" customFormat="1" ht="15.75" hidden="1" customHeight="1" x14ac:dyDescent="0.25">
      <c r="A349" s="17">
        <v>317</v>
      </c>
      <c r="B349" s="18" t="str">
        <f t="shared" si="28"/>
        <v>-</v>
      </c>
      <c r="C349" s="24" t="str">
        <f t="shared" si="31"/>
        <v>-</v>
      </c>
      <c r="D349" s="24" t="str">
        <f t="shared" si="26"/>
        <v>-</v>
      </c>
      <c r="E349" s="24" t="str">
        <f t="shared" si="27"/>
        <v>-</v>
      </c>
      <c r="F349" s="25"/>
      <c r="G349" s="24" t="str">
        <f t="shared" si="29"/>
        <v>-</v>
      </c>
      <c r="H349" s="27" t="str">
        <f t="shared" si="30"/>
        <v>-</v>
      </c>
    </row>
    <row r="350" spans="1:8" s="17" customFormat="1" ht="15.75" hidden="1" customHeight="1" x14ac:dyDescent="0.25">
      <c r="A350" s="17">
        <v>318</v>
      </c>
      <c r="B350" s="18" t="str">
        <f t="shared" si="28"/>
        <v>-</v>
      </c>
      <c r="C350" s="24" t="str">
        <f t="shared" si="31"/>
        <v>-</v>
      </c>
      <c r="D350" s="24" t="str">
        <f t="shared" si="26"/>
        <v>-</v>
      </c>
      <c r="E350" s="24" t="str">
        <f t="shared" si="27"/>
        <v>-</v>
      </c>
      <c r="F350" s="25"/>
      <c r="G350" s="24" t="str">
        <f t="shared" si="29"/>
        <v>-</v>
      </c>
      <c r="H350" s="27" t="str">
        <f t="shared" si="30"/>
        <v>-</v>
      </c>
    </row>
    <row r="351" spans="1:8" s="17" customFormat="1" ht="15.75" hidden="1" customHeight="1" x14ac:dyDescent="0.25">
      <c r="A351" s="17">
        <v>319</v>
      </c>
      <c r="B351" s="18" t="str">
        <f t="shared" si="28"/>
        <v>-</v>
      </c>
      <c r="C351" s="24" t="str">
        <f t="shared" si="31"/>
        <v>-</v>
      </c>
      <c r="D351" s="24" t="str">
        <f t="shared" si="26"/>
        <v>-</v>
      </c>
      <c r="E351" s="24" t="str">
        <f t="shared" si="27"/>
        <v>-</v>
      </c>
      <c r="F351" s="25"/>
      <c r="G351" s="24" t="str">
        <f t="shared" si="29"/>
        <v>-</v>
      </c>
      <c r="H351" s="27" t="str">
        <f t="shared" si="30"/>
        <v>-</v>
      </c>
    </row>
    <row r="352" spans="1:8" s="17" customFormat="1" ht="15.75" hidden="1" customHeight="1" x14ac:dyDescent="0.25">
      <c r="A352" s="17">
        <v>320</v>
      </c>
      <c r="B352" s="18" t="str">
        <f t="shared" si="28"/>
        <v>-</v>
      </c>
      <c r="C352" s="24" t="str">
        <f t="shared" si="31"/>
        <v>-</v>
      </c>
      <c r="D352" s="24" t="str">
        <f t="shared" si="26"/>
        <v>-</v>
      </c>
      <c r="E352" s="24" t="str">
        <f t="shared" si="27"/>
        <v>-</v>
      </c>
      <c r="F352" s="25"/>
      <c r="G352" s="24" t="str">
        <f t="shared" si="29"/>
        <v>-</v>
      </c>
      <c r="H352" s="27" t="str">
        <f t="shared" si="30"/>
        <v>-</v>
      </c>
    </row>
    <row r="353" spans="1:8" s="17" customFormat="1" ht="15.75" hidden="1" customHeight="1" x14ac:dyDescent="0.25">
      <c r="A353" s="17">
        <v>321</v>
      </c>
      <c r="B353" s="18" t="str">
        <f t="shared" si="28"/>
        <v>-</v>
      </c>
      <c r="C353" s="24" t="str">
        <f t="shared" si="31"/>
        <v>-</v>
      </c>
      <c r="D353" s="24" t="str">
        <f t="shared" ref="D353:D416" si="32">IF(B353="-","-",-PPMT((1+$C$10)^(1/12)-1,B353,$C$16,$C$8))</f>
        <v>-</v>
      </c>
      <c r="E353" s="24" t="str">
        <f t="shared" ref="E353:E416" si="33">IF(B353="-","-",-IPMT((1+$C$10)^(1/12)-1,B353,$C$16,$C$8))</f>
        <v>-</v>
      </c>
      <c r="F353" s="25"/>
      <c r="G353" s="24" t="str">
        <f t="shared" si="29"/>
        <v>-</v>
      </c>
      <c r="H353" s="27" t="str">
        <f t="shared" si="30"/>
        <v>-</v>
      </c>
    </row>
    <row r="354" spans="1:8" s="17" customFormat="1" ht="15.75" hidden="1" customHeight="1" x14ac:dyDescent="0.25">
      <c r="A354" s="17">
        <v>322</v>
      </c>
      <c r="B354" s="18" t="str">
        <f t="shared" ref="B354:B417" si="34">IF(A354&lt;=$C$16,A354,"-")</f>
        <v>-</v>
      </c>
      <c r="C354" s="24" t="str">
        <f t="shared" si="31"/>
        <v>-</v>
      </c>
      <c r="D354" s="24" t="str">
        <f t="shared" si="32"/>
        <v>-</v>
      </c>
      <c r="E354" s="24" t="str">
        <f t="shared" si="33"/>
        <v>-</v>
      </c>
      <c r="F354" s="25"/>
      <c r="G354" s="24" t="str">
        <f t="shared" ref="G354:G417" si="35">IF(B354="-","-",$C$20)</f>
        <v>-</v>
      </c>
      <c r="H354" s="27" t="str">
        <f t="shared" ref="H354:H417" si="36">IF(B354="-","-",SUM(C354,G354))</f>
        <v>-</v>
      </c>
    </row>
    <row r="355" spans="1:8" s="17" customFormat="1" ht="15.75" hidden="1" customHeight="1" x14ac:dyDescent="0.25">
      <c r="A355" s="17">
        <v>323</v>
      </c>
      <c r="B355" s="18" t="str">
        <f t="shared" si="34"/>
        <v>-</v>
      </c>
      <c r="C355" s="24" t="str">
        <f t="shared" ref="C355:C418" si="37">IF(B355="-","-",C354)</f>
        <v>-</v>
      </c>
      <c r="D355" s="24" t="str">
        <f t="shared" si="32"/>
        <v>-</v>
      </c>
      <c r="E355" s="24" t="str">
        <f t="shared" si="33"/>
        <v>-</v>
      </c>
      <c r="F355" s="25"/>
      <c r="G355" s="24" t="str">
        <f t="shared" si="35"/>
        <v>-</v>
      </c>
      <c r="H355" s="27" t="str">
        <f t="shared" si="36"/>
        <v>-</v>
      </c>
    </row>
    <row r="356" spans="1:8" s="17" customFormat="1" ht="15.75" hidden="1" customHeight="1" x14ac:dyDescent="0.25">
      <c r="A356" s="17">
        <v>324</v>
      </c>
      <c r="B356" s="18" t="str">
        <f t="shared" si="34"/>
        <v>-</v>
      </c>
      <c r="C356" s="24" t="str">
        <f t="shared" si="37"/>
        <v>-</v>
      </c>
      <c r="D356" s="24" t="str">
        <f t="shared" si="32"/>
        <v>-</v>
      </c>
      <c r="E356" s="24" t="str">
        <f t="shared" si="33"/>
        <v>-</v>
      </c>
      <c r="F356" s="25"/>
      <c r="G356" s="24" t="str">
        <f t="shared" si="35"/>
        <v>-</v>
      </c>
      <c r="H356" s="27" t="str">
        <f t="shared" si="36"/>
        <v>-</v>
      </c>
    </row>
    <row r="357" spans="1:8" s="17" customFormat="1" ht="15.75" hidden="1" customHeight="1" x14ac:dyDescent="0.25">
      <c r="A357" s="17">
        <v>325</v>
      </c>
      <c r="B357" s="18" t="str">
        <f t="shared" si="34"/>
        <v>-</v>
      </c>
      <c r="C357" s="24" t="str">
        <f t="shared" si="37"/>
        <v>-</v>
      </c>
      <c r="D357" s="24" t="str">
        <f t="shared" si="32"/>
        <v>-</v>
      </c>
      <c r="E357" s="24" t="str">
        <f t="shared" si="33"/>
        <v>-</v>
      </c>
      <c r="F357" s="25"/>
      <c r="G357" s="24" t="str">
        <f t="shared" si="35"/>
        <v>-</v>
      </c>
      <c r="H357" s="27" t="str">
        <f t="shared" si="36"/>
        <v>-</v>
      </c>
    </row>
    <row r="358" spans="1:8" s="17" customFormat="1" ht="15.75" hidden="1" customHeight="1" x14ac:dyDescent="0.25">
      <c r="A358" s="17">
        <v>326</v>
      </c>
      <c r="B358" s="18" t="str">
        <f t="shared" si="34"/>
        <v>-</v>
      </c>
      <c r="C358" s="24" t="str">
        <f t="shared" si="37"/>
        <v>-</v>
      </c>
      <c r="D358" s="24" t="str">
        <f t="shared" si="32"/>
        <v>-</v>
      </c>
      <c r="E358" s="24" t="str">
        <f t="shared" si="33"/>
        <v>-</v>
      </c>
      <c r="F358" s="25"/>
      <c r="G358" s="24" t="str">
        <f t="shared" si="35"/>
        <v>-</v>
      </c>
      <c r="H358" s="27" t="str">
        <f t="shared" si="36"/>
        <v>-</v>
      </c>
    </row>
    <row r="359" spans="1:8" s="17" customFormat="1" ht="15.75" hidden="1" customHeight="1" x14ac:dyDescent="0.25">
      <c r="A359" s="17">
        <v>327</v>
      </c>
      <c r="B359" s="18" t="str">
        <f t="shared" si="34"/>
        <v>-</v>
      </c>
      <c r="C359" s="24" t="str">
        <f t="shared" si="37"/>
        <v>-</v>
      </c>
      <c r="D359" s="24" t="str">
        <f t="shared" si="32"/>
        <v>-</v>
      </c>
      <c r="E359" s="24" t="str">
        <f t="shared" si="33"/>
        <v>-</v>
      </c>
      <c r="F359" s="25"/>
      <c r="G359" s="24" t="str">
        <f t="shared" si="35"/>
        <v>-</v>
      </c>
      <c r="H359" s="27" t="str">
        <f t="shared" si="36"/>
        <v>-</v>
      </c>
    </row>
    <row r="360" spans="1:8" s="17" customFormat="1" ht="15.75" hidden="1" customHeight="1" x14ac:dyDescent="0.25">
      <c r="A360" s="17">
        <v>328</v>
      </c>
      <c r="B360" s="18" t="str">
        <f t="shared" si="34"/>
        <v>-</v>
      </c>
      <c r="C360" s="24" t="str">
        <f t="shared" si="37"/>
        <v>-</v>
      </c>
      <c r="D360" s="24" t="str">
        <f t="shared" si="32"/>
        <v>-</v>
      </c>
      <c r="E360" s="24" t="str">
        <f t="shared" si="33"/>
        <v>-</v>
      </c>
      <c r="F360" s="25"/>
      <c r="G360" s="24" t="str">
        <f t="shared" si="35"/>
        <v>-</v>
      </c>
      <c r="H360" s="27" t="str">
        <f t="shared" si="36"/>
        <v>-</v>
      </c>
    </row>
    <row r="361" spans="1:8" s="17" customFormat="1" ht="15.75" hidden="1" customHeight="1" x14ac:dyDescent="0.25">
      <c r="A361" s="17">
        <v>329</v>
      </c>
      <c r="B361" s="18" t="str">
        <f t="shared" si="34"/>
        <v>-</v>
      </c>
      <c r="C361" s="24" t="str">
        <f t="shared" si="37"/>
        <v>-</v>
      </c>
      <c r="D361" s="24" t="str">
        <f t="shared" si="32"/>
        <v>-</v>
      </c>
      <c r="E361" s="24" t="str">
        <f t="shared" si="33"/>
        <v>-</v>
      </c>
      <c r="F361" s="25"/>
      <c r="G361" s="24" t="str">
        <f t="shared" si="35"/>
        <v>-</v>
      </c>
      <c r="H361" s="27" t="str">
        <f t="shared" si="36"/>
        <v>-</v>
      </c>
    </row>
    <row r="362" spans="1:8" s="17" customFormat="1" ht="15.75" hidden="1" customHeight="1" x14ac:dyDescent="0.25">
      <c r="A362" s="17">
        <v>330</v>
      </c>
      <c r="B362" s="18" t="str">
        <f t="shared" si="34"/>
        <v>-</v>
      </c>
      <c r="C362" s="24" t="str">
        <f t="shared" si="37"/>
        <v>-</v>
      </c>
      <c r="D362" s="24" t="str">
        <f t="shared" si="32"/>
        <v>-</v>
      </c>
      <c r="E362" s="24" t="str">
        <f t="shared" si="33"/>
        <v>-</v>
      </c>
      <c r="F362" s="25"/>
      <c r="G362" s="24" t="str">
        <f t="shared" si="35"/>
        <v>-</v>
      </c>
      <c r="H362" s="27" t="str">
        <f t="shared" si="36"/>
        <v>-</v>
      </c>
    </row>
    <row r="363" spans="1:8" s="17" customFormat="1" ht="15.75" hidden="1" customHeight="1" x14ac:dyDescent="0.25">
      <c r="A363" s="17">
        <v>331</v>
      </c>
      <c r="B363" s="18" t="str">
        <f t="shared" si="34"/>
        <v>-</v>
      </c>
      <c r="C363" s="24" t="str">
        <f t="shared" si="37"/>
        <v>-</v>
      </c>
      <c r="D363" s="24" t="str">
        <f t="shared" si="32"/>
        <v>-</v>
      </c>
      <c r="E363" s="24" t="str">
        <f t="shared" si="33"/>
        <v>-</v>
      </c>
      <c r="F363" s="25"/>
      <c r="G363" s="24" t="str">
        <f t="shared" si="35"/>
        <v>-</v>
      </c>
      <c r="H363" s="27" t="str">
        <f t="shared" si="36"/>
        <v>-</v>
      </c>
    </row>
    <row r="364" spans="1:8" s="17" customFormat="1" ht="15.75" hidden="1" customHeight="1" x14ac:dyDescent="0.25">
      <c r="A364" s="17">
        <v>332</v>
      </c>
      <c r="B364" s="18" t="str">
        <f t="shared" si="34"/>
        <v>-</v>
      </c>
      <c r="C364" s="24" t="str">
        <f t="shared" si="37"/>
        <v>-</v>
      </c>
      <c r="D364" s="24" t="str">
        <f t="shared" si="32"/>
        <v>-</v>
      </c>
      <c r="E364" s="24" t="str">
        <f t="shared" si="33"/>
        <v>-</v>
      </c>
      <c r="F364" s="25"/>
      <c r="G364" s="24" t="str">
        <f t="shared" si="35"/>
        <v>-</v>
      </c>
      <c r="H364" s="27" t="str">
        <f t="shared" si="36"/>
        <v>-</v>
      </c>
    </row>
    <row r="365" spans="1:8" s="17" customFormat="1" ht="15.75" hidden="1" customHeight="1" x14ac:dyDescent="0.25">
      <c r="A365" s="17">
        <v>333</v>
      </c>
      <c r="B365" s="18" t="str">
        <f t="shared" si="34"/>
        <v>-</v>
      </c>
      <c r="C365" s="24" t="str">
        <f t="shared" si="37"/>
        <v>-</v>
      </c>
      <c r="D365" s="24" t="str">
        <f t="shared" si="32"/>
        <v>-</v>
      </c>
      <c r="E365" s="24" t="str">
        <f t="shared" si="33"/>
        <v>-</v>
      </c>
      <c r="F365" s="25"/>
      <c r="G365" s="24" t="str">
        <f t="shared" si="35"/>
        <v>-</v>
      </c>
      <c r="H365" s="27" t="str">
        <f t="shared" si="36"/>
        <v>-</v>
      </c>
    </row>
    <row r="366" spans="1:8" s="17" customFormat="1" ht="15.75" hidden="1" customHeight="1" x14ac:dyDescent="0.25">
      <c r="A366" s="17">
        <v>334</v>
      </c>
      <c r="B366" s="18" t="str">
        <f t="shared" si="34"/>
        <v>-</v>
      </c>
      <c r="C366" s="24" t="str">
        <f t="shared" si="37"/>
        <v>-</v>
      </c>
      <c r="D366" s="24" t="str">
        <f t="shared" si="32"/>
        <v>-</v>
      </c>
      <c r="E366" s="24" t="str">
        <f t="shared" si="33"/>
        <v>-</v>
      </c>
      <c r="F366" s="25"/>
      <c r="G366" s="24" t="str">
        <f t="shared" si="35"/>
        <v>-</v>
      </c>
      <c r="H366" s="27" t="str">
        <f t="shared" si="36"/>
        <v>-</v>
      </c>
    </row>
    <row r="367" spans="1:8" s="17" customFormat="1" ht="15.75" hidden="1" customHeight="1" x14ac:dyDescent="0.25">
      <c r="A367" s="17">
        <v>335</v>
      </c>
      <c r="B367" s="18" t="str">
        <f t="shared" si="34"/>
        <v>-</v>
      </c>
      <c r="C367" s="24" t="str">
        <f t="shared" si="37"/>
        <v>-</v>
      </c>
      <c r="D367" s="24" t="str">
        <f t="shared" si="32"/>
        <v>-</v>
      </c>
      <c r="E367" s="24" t="str">
        <f t="shared" si="33"/>
        <v>-</v>
      </c>
      <c r="F367" s="25"/>
      <c r="G367" s="24" t="str">
        <f t="shared" si="35"/>
        <v>-</v>
      </c>
      <c r="H367" s="27" t="str">
        <f t="shared" si="36"/>
        <v>-</v>
      </c>
    </row>
    <row r="368" spans="1:8" s="17" customFormat="1" ht="15.75" hidden="1" customHeight="1" x14ac:dyDescent="0.25">
      <c r="A368" s="17">
        <v>336</v>
      </c>
      <c r="B368" s="18" t="str">
        <f t="shared" si="34"/>
        <v>-</v>
      </c>
      <c r="C368" s="24" t="str">
        <f t="shared" si="37"/>
        <v>-</v>
      </c>
      <c r="D368" s="24" t="str">
        <f t="shared" si="32"/>
        <v>-</v>
      </c>
      <c r="E368" s="24" t="str">
        <f t="shared" si="33"/>
        <v>-</v>
      </c>
      <c r="F368" s="25"/>
      <c r="G368" s="24" t="str">
        <f t="shared" si="35"/>
        <v>-</v>
      </c>
      <c r="H368" s="27" t="str">
        <f t="shared" si="36"/>
        <v>-</v>
      </c>
    </row>
    <row r="369" spans="1:8" s="17" customFormat="1" ht="15.75" hidden="1" customHeight="1" x14ac:dyDescent="0.25">
      <c r="A369" s="17">
        <v>337</v>
      </c>
      <c r="B369" s="18" t="str">
        <f t="shared" si="34"/>
        <v>-</v>
      </c>
      <c r="C369" s="24" t="str">
        <f t="shared" si="37"/>
        <v>-</v>
      </c>
      <c r="D369" s="24" t="str">
        <f t="shared" si="32"/>
        <v>-</v>
      </c>
      <c r="E369" s="24" t="str">
        <f t="shared" si="33"/>
        <v>-</v>
      </c>
      <c r="F369" s="25"/>
      <c r="G369" s="24" t="str">
        <f t="shared" si="35"/>
        <v>-</v>
      </c>
      <c r="H369" s="27" t="str">
        <f t="shared" si="36"/>
        <v>-</v>
      </c>
    </row>
    <row r="370" spans="1:8" s="17" customFormat="1" ht="15.75" hidden="1" customHeight="1" x14ac:dyDescent="0.25">
      <c r="A370" s="17">
        <v>338</v>
      </c>
      <c r="B370" s="18" t="str">
        <f t="shared" si="34"/>
        <v>-</v>
      </c>
      <c r="C370" s="24" t="str">
        <f t="shared" si="37"/>
        <v>-</v>
      </c>
      <c r="D370" s="24" t="str">
        <f t="shared" si="32"/>
        <v>-</v>
      </c>
      <c r="E370" s="24" t="str">
        <f t="shared" si="33"/>
        <v>-</v>
      </c>
      <c r="F370" s="25"/>
      <c r="G370" s="24" t="str">
        <f t="shared" si="35"/>
        <v>-</v>
      </c>
      <c r="H370" s="27" t="str">
        <f t="shared" si="36"/>
        <v>-</v>
      </c>
    </row>
    <row r="371" spans="1:8" s="17" customFormat="1" ht="15.75" hidden="1" customHeight="1" x14ac:dyDescent="0.25">
      <c r="A371" s="17">
        <v>339</v>
      </c>
      <c r="B371" s="18" t="str">
        <f t="shared" si="34"/>
        <v>-</v>
      </c>
      <c r="C371" s="24" t="str">
        <f t="shared" si="37"/>
        <v>-</v>
      </c>
      <c r="D371" s="24" t="str">
        <f t="shared" si="32"/>
        <v>-</v>
      </c>
      <c r="E371" s="24" t="str">
        <f t="shared" si="33"/>
        <v>-</v>
      </c>
      <c r="F371" s="25"/>
      <c r="G371" s="24" t="str">
        <f t="shared" si="35"/>
        <v>-</v>
      </c>
      <c r="H371" s="27" t="str">
        <f t="shared" si="36"/>
        <v>-</v>
      </c>
    </row>
    <row r="372" spans="1:8" s="17" customFormat="1" ht="15.75" hidden="1" customHeight="1" x14ac:dyDescent="0.25">
      <c r="A372" s="17">
        <v>340</v>
      </c>
      <c r="B372" s="18" t="str">
        <f t="shared" si="34"/>
        <v>-</v>
      </c>
      <c r="C372" s="24" t="str">
        <f t="shared" si="37"/>
        <v>-</v>
      </c>
      <c r="D372" s="24" t="str">
        <f t="shared" si="32"/>
        <v>-</v>
      </c>
      <c r="E372" s="24" t="str">
        <f t="shared" si="33"/>
        <v>-</v>
      </c>
      <c r="F372" s="25"/>
      <c r="G372" s="24" t="str">
        <f t="shared" si="35"/>
        <v>-</v>
      </c>
      <c r="H372" s="27" t="str">
        <f t="shared" si="36"/>
        <v>-</v>
      </c>
    </row>
    <row r="373" spans="1:8" s="17" customFormat="1" ht="15.75" hidden="1" customHeight="1" x14ac:dyDescent="0.25">
      <c r="A373" s="17">
        <v>341</v>
      </c>
      <c r="B373" s="18" t="str">
        <f t="shared" si="34"/>
        <v>-</v>
      </c>
      <c r="C373" s="24" t="str">
        <f t="shared" si="37"/>
        <v>-</v>
      </c>
      <c r="D373" s="24" t="str">
        <f t="shared" si="32"/>
        <v>-</v>
      </c>
      <c r="E373" s="24" t="str">
        <f t="shared" si="33"/>
        <v>-</v>
      </c>
      <c r="F373" s="25"/>
      <c r="G373" s="24" t="str">
        <f t="shared" si="35"/>
        <v>-</v>
      </c>
      <c r="H373" s="27" t="str">
        <f t="shared" si="36"/>
        <v>-</v>
      </c>
    </row>
    <row r="374" spans="1:8" s="17" customFormat="1" ht="15.75" hidden="1" customHeight="1" x14ac:dyDescent="0.25">
      <c r="A374" s="17">
        <v>342</v>
      </c>
      <c r="B374" s="18" t="str">
        <f t="shared" si="34"/>
        <v>-</v>
      </c>
      <c r="C374" s="24" t="str">
        <f t="shared" si="37"/>
        <v>-</v>
      </c>
      <c r="D374" s="24" t="str">
        <f t="shared" si="32"/>
        <v>-</v>
      </c>
      <c r="E374" s="24" t="str">
        <f t="shared" si="33"/>
        <v>-</v>
      </c>
      <c r="F374" s="25"/>
      <c r="G374" s="24" t="str">
        <f t="shared" si="35"/>
        <v>-</v>
      </c>
      <c r="H374" s="27" t="str">
        <f t="shared" si="36"/>
        <v>-</v>
      </c>
    </row>
    <row r="375" spans="1:8" s="17" customFormat="1" ht="15.75" hidden="1" customHeight="1" x14ac:dyDescent="0.25">
      <c r="A375" s="17">
        <v>343</v>
      </c>
      <c r="B375" s="18" t="str">
        <f t="shared" si="34"/>
        <v>-</v>
      </c>
      <c r="C375" s="24" t="str">
        <f t="shared" si="37"/>
        <v>-</v>
      </c>
      <c r="D375" s="24" t="str">
        <f t="shared" si="32"/>
        <v>-</v>
      </c>
      <c r="E375" s="24" t="str">
        <f t="shared" si="33"/>
        <v>-</v>
      </c>
      <c r="F375" s="25"/>
      <c r="G375" s="24" t="str">
        <f t="shared" si="35"/>
        <v>-</v>
      </c>
      <c r="H375" s="27" t="str">
        <f t="shared" si="36"/>
        <v>-</v>
      </c>
    </row>
    <row r="376" spans="1:8" s="17" customFormat="1" ht="15.75" hidden="1" customHeight="1" x14ac:dyDescent="0.25">
      <c r="A376" s="17">
        <v>344</v>
      </c>
      <c r="B376" s="18" t="str">
        <f t="shared" si="34"/>
        <v>-</v>
      </c>
      <c r="C376" s="24" t="str">
        <f t="shared" si="37"/>
        <v>-</v>
      </c>
      <c r="D376" s="24" t="str">
        <f t="shared" si="32"/>
        <v>-</v>
      </c>
      <c r="E376" s="24" t="str">
        <f t="shared" si="33"/>
        <v>-</v>
      </c>
      <c r="F376" s="25"/>
      <c r="G376" s="24" t="str">
        <f t="shared" si="35"/>
        <v>-</v>
      </c>
      <c r="H376" s="27" t="str">
        <f t="shared" si="36"/>
        <v>-</v>
      </c>
    </row>
    <row r="377" spans="1:8" s="17" customFormat="1" ht="15.75" hidden="1" customHeight="1" x14ac:dyDescent="0.25">
      <c r="A377" s="17">
        <v>345</v>
      </c>
      <c r="B377" s="18" t="str">
        <f t="shared" si="34"/>
        <v>-</v>
      </c>
      <c r="C377" s="24" t="str">
        <f t="shared" si="37"/>
        <v>-</v>
      </c>
      <c r="D377" s="24" t="str">
        <f t="shared" si="32"/>
        <v>-</v>
      </c>
      <c r="E377" s="24" t="str">
        <f t="shared" si="33"/>
        <v>-</v>
      </c>
      <c r="F377" s="25"/>
      <c r="G377" s="24" t="str">
        <f t="shared" si="35"/>
        <v>-</v>
      </c>
      <c r="H377" s="27" t="str">
        <f t="shared" si="36"/>
        <v>-</v>
      </c>
    </row>
    <row r="378" spans="1:8" s="17" customFormat="1" ht="15.75" hidden="1" customHeight="1" x14ac:dyDescent="0.25">
      <c r="A378" s="17">
        <v>346</v>
      </c>
      <c r="B378" s="18" t="str">
        <f t="shared" si="34"/>
        <v>-</v>
      </c>
      <c r="C378" s="24" t="str">
        <f t="shared" si="37"/>
        <v>-</v>
      </c>
      <c r="D378" s="24" t="str">
        <f t="shared" si="32"/>
        <v>-</v>
      </c>
      <c r="E378" s="24" t="str">
        <f t="shared" si="33"/>
        <v>-</v>
      </c>
      <c r="F378" s="25"/>
      <c r="G378" s="24" t="str">
        <f t="shared" si="35"/>
        <v>-</v>
      </c>
      <c r="H378" s="27" t="str">
        <f t="shared" si="36"/>
        <v>-</v>
      </c>
    </row>
    <row r="379" spans="1:8" s="17" customFormat="1" ht="15.75" hidden="1" customHeight="1" x14ac:dyDescent="0.25">
      <c r="A379" s="17">
        <v>347</v>
      </c>
      <c r="B379" s="18" t="str">
        <f t="shared" si="34"/>
        <v>-</v>
      </c>
      <c r="C379" s="24" t="str">
        <f t="shared" si="37"/>
        <v>-</v>
      </c>
      <c r="D379" s="24" t="str">
        <f t="shared" si="32"/>
        <v>-</v>
      </c>
      <c r="E379" s="24" t="str">
        <f t="shared" si="33"/>
        <v>-</v>
      </c>
      <c r="F379" s="25"/>
      <c r="G379" s="24" t="str">
        <f t="shared" si="35"/>
        <v>-</v>
      </c>
      <c r="H379" s="27" t="str">
        <f t="shared" si="36"/>
        <v>-</v>
      </c>
    </row>
    <row r="380" spans="1:8" s="17" customFormat="1" ht="15.75" hidden="1" customHeight="1" x14ac:dyDescent="0.25">
      <c r="A380" s="17">
        <v>348</v>
      </c>
      <c r="B380" s="18" t="str">
        <f t="shared" si="34"/>
        <v>-</v>
      </c>
      <c r="C380" s="24" t="str">
        <f t="shared" si="37"/>
        <v>-</v>
      </c>
      <c r="D380" s="24" t="str">
        <f t="shared" si="32"/>
        <v>-</v>
      </c>
      <c r="E380" s="24" t="str">
        <f t="shared" si="33"/>
        <v>-</v>
      </c>
      <c r="F380" s="25"/>
      <c r="G380" s="24" t="str">
        <f t="shared" si="35"/>
        <v>-</v>
      </c>
      <c r="H380" s="27" t="str">
        <f t="shared" si="36"/>
        <v>-</v>
      </c>
    </row>
    <row r="381" spans="1:8" s="17" customFormat="1" ht="15.75" hidden="1" customHeight="1" x14ac:dyDescent="0.25">
      <c r="A381" s="17">
        <v>349</v>
      </c>
      <c r="B381" s="18" t="str">
        <f t="shared" si="34"/>
        <v>-</v>
      </c>
      <c r="C381" s="24" t="str">
        <f t="shared" si="37"/>
        <v>-</v>
      </c>
      <c r="D381" s="24" t="str">
        <f t="shared" si="32"/>
        <v>-</v>
      </c>
      <c r="E381" s="24" t="str">
        <f t="shared" si="33"/>
        <v>-</v>
      </c>
      <c r="F381" s="25"/>
      <c r="G381" s="24" t="str">
        <f t="shared" si="35"/>
        <v>-</v>
      </c>
      <c r="H381" s="27" t="str">
        <f t="shared" si="36"/>
        <v>-</v>
      </c>
    </row>
    <row r="382" spans="1:8" s="17" customFormat="1" ht="15.75" hidden="1" customHeight="1" x14ac:dyDescent="0.25">
      <c r="A382" s="17">
        <v>350</v>
      </c>
      <c r="B382" s="18" t="str">
        <f t="shared" si="34"/>
        <v>-</v>
      </c>
      <c r="C382" s="24" t="str">
        <f t="shared" si="37"/>
        <v>-</v>
      </c>
      <c r="D382" s="24" t="str">
        <f t="shared" si="32"/>
        <v>-</v>
      </c>
      <c r="E382" s="24" t="str">
        <f t="shared" si="33"/>
        <v>-</v>
      </c>
      <c r="F382" s="25"/>
      <c r="G382" s="24" t="str">
        <f t="shared" si="35"/>
        <v>-</v>
      </c>
      <c r="H382" s="27" t="str">
        <f t="shared" si="36"/>
        <v>-</v>
      </c>
    </row>
    <row r="383" spans="1:8" s="17" customFormat="1" ht="15.75" hidden="1" customHeight="1" x14ac:dyDescent="0.25">
      <c r="A383" s="17">
        <v>351</v>
      </c>
      <c r="B383" s="18" t="str">
        <f t="shared" si="34"/>
        <v>-</v>
      </c>
      <c r="C383" s="24" t="str">
        <f t="shared" si="37"/>
        <v>-</v>
      </c>
      <c r="D383" s="24" t="str">
        <f t="shared" si="32"/>
        <v>-</v>
      </c>
      <c r="E383" s="24" t="str">
        <f t="shared" si="33"/>
        <v>-</v>
      </c>
      <c r="F383" s="25"/>
      <c r="G383" s="24" t="str">
        <f t="shared" si="35"/>
        <v>-</v>
      </c>
      <c r="H383" s="27" t="str">
        <f t="shared" si="36"/>
        <v>-</v>
      </c>
    </row>
    <row r="384" spans="1:8" s="17" customFormat="1" ht="15.75" hidden="1" customHeight="1" x14ac:dyDescent="0.25">
      <c r="A384" s="17">
        <v>352</v>
      </c>
      <c r="B384" s="18" t="str">
        <f t="shared" si="34"/>
        <v>-</v>
      </c>
      <c r="C384" s="24" t="str">
        <f t="shared" si="37"/>
        <v>-</v>
      </c>
      <c r="D384" s="24" t="str">
        <f t="shared" si="32"/>
        <v>-</v>
      </c>
      <c r="E384" s="24" t="str">
        <f t="shared" si="33"/>
        <v>-</v>
      </c>
      <c r="F384" s="25"/>
      <c r="G384" s="24" t="str">
        <f t="shared" si="35"/>
        <v>-</v>
      </c>
      <c r="H384" s="27" t="str">
        <f t="shared" si="36"/>
        <v>-</v>
      </c>
    </row>
    <row r="385" spans="1:8" s="17" customFormat="1" ht="15.75" hidden="1" customHeight="1" x14ac:dyDescent="0.25">
      <c r="A385" s="17">
        <v>353</v>
      </c>
      <c r="B385" s="18" t="str">
        <f t="shared" si="34"/>
        <v>-</v>
      </c>
      <c r="C385" s="24" t="str">
        <f t="shared" si="37"/>
        <v>-</v>
      </c>
      <c r="D385" s="24" t="str">
        <f t="shared" si="32"/>
        <v>-</v>
      </c>
      <c r="E385" s="24" t="str">
        <f t="shared" si="33"/>
        <v>-</v>
      </c>
      <c r="F385" s="25"/>
      <c r="G385" s="24" t="str">
        <f t="shared" si="35"/>
        <v>-</v>
      </c>
      <c r="H385" s="27" t="str">
        <f t="shared" si="36"/>
        <v>-</v>
      </c>
    </row>
    <row r="386" spans="1:8" s="17" customFormat="1" ht="15.75" hidden="1" customHeight="1" x14ac:dyDescent="0.25">
      <c r="A386" s="17">
        <v>354</v>
      </c>
      <c r="B386" s="18" t="str">
        <f t="shared" si="34"/>
        <v>-</v>
      </c>
      <c r="C386" s="24" t="str">
        <f t="shared" si="37"/>
        <v>-</v>
      </c>
      <c r="D386" s="24" t="str">
        <f t="shared" si="32"/>
        <v>-</v>
      </c>
      <c r="E386" s="24" t="str">
        <f t="shared" si="33"/>
        <v>-</v>
      </c>
      <c r="F386" s="25"/>
      <c r="G386" s="24" t="str">
        <f t="shared" si="35"/>
        <v>-</v>
      </c>
      <c r="H386" s="27" t="str">
        <f t="shared" si="36"/>
        <v>-</v>
      </c>
    </row>
    <row r="387" spans="1:8" s="17" customFormat="1" ht="15.75" hidden="1" customHeight="1" x14ac:dyDescent="0.25">
      <c r="A387" s="17">
        <v>355</v>
      </c>
      <c r="B387" s="18" t="str">
        <f t="shared" si="34"/>
        <v>-</v>
      </c>
      <c r="C387" s="24" t="str">
        <f t="shared" si="37"/>
        <v>-</v>
      </c>
      <c r="D387" s="24" t="str">
        <f t="shared" si="32"/>
        <v>-</v>
      </c>
      <c r="E387" s="24" t="str">
        <f t="shared" si="33"/>
        <v>-</v>
      </c>
      <c r="F387" s="25"/>
      <c r="G387" s="24" t="str">
        <f t="shared" si="35"/>
        <v>-</v>
      </c>
      <c r="H387" s="27" t="str">
        <f t="shared" si="36"/>
        <v>-</v>
      </c>
    </row>
    <row r="388" spans="1:8" s="17" customFormat="1" ht="15.75" hidden="1" customHeight="1" x14ac:dyDescent="0.25">
      <c r="A388" s="17">
        <v>356</v>
      </c>
      <c r="B388" s="18" t="str">
        <f t="shared" si="34"/>
        <v>-</v>
      </c>
      <c r="C388" s="24" t="str">
        <f t="shared" si="37"/>
        <v>-</v>
      </c>
      <c r="D388" s="24" t="str">
        <f t="shared" si="32"/>
        <v>-</v>
      </c>
      <c r="E388" s="24" t="str">
        <f t="shared" si="33"/>
        <v>-</v>
      </c>
      <c r="F388" s="25"/>
      <c r="G388" s="24" t="str">
        <f t="shared" si="35"/>
        <v>-</v>
      </c>
      <c r="H388" s="27" t="str">
        <f t="shared" si="36"/>
        <v>-</v>
      </c>
    </row>
    <row r="389" spans="1:8" s="17" customFormat="1" ht="15.75" hidden="1" customHeight="1" x14ac:dyDescent="0.25">
      <c r="A389" s="17">
        <v>357</v>
      </c>
      <c r="B389" s="18" t="str">
        <f t="shared" si="34"/>
        <v>-</v>
      </c>
      <c r="C389" s="24" t="str">
        <f t="shared" si="37"/>
        <v>-</v>
      </c>
      <c r="D389" s="24" t="str">
        <f t="shared" si="32"/>
        <v>-</v>
      </c>
      <c r="E389" s="24" t="str">
        <f t="shared" si="33"/>
        <v>-</v>
      </c>
      <c r="F389" s="25"/>
      <c r="G389" s="24" t="str">
        <f t="shared" si="35"/>
        <v>-</v>
      </c>
      <c r="H389" s="27" t="str">
        <f t="shared" si="36"/>
        <v>-</v>
      </c>
    </row>
    <row r="390" spans="1:8" s="17" customFormat="1" ht="15.75" hidden="1" customHeight="1" x14ac:dyDescent="0.25">
      <c r="A390" s="17">
        <v>358</v>
      </c>
      <c r="B390" s="18" t="str">
        <f t="shared" si="34"/>
        <v>-</v>
      </c>
      <c r="C390" s="24" t="str">
        <f t="shared" si="37"/>
        <v>-</v>
      </c>
      <c r="D390" s="24" t="str">
        <f t="shared" si="32"/>
        <v>-</v>
      </c>
      <c r="E390" s="24" t="str">
        <f t="shared" si="33"/>
        <v>-</v>
      </c>
      <c r="F390" s="25"/>
      <c r="G390" s="24" t="str">
        <f t="shared" si="35"/>
        <v>-</v>
      </c>
      <c r="H390" s="27" t="str">
        <f t="shared" si="36"/>
        <v>-</v>
      </c>
    </row>
    <row r="391" spans="1:8" s="17" customFormat="1" ht="15.75" hidden="1" customHeight="1" x14ac:dyDescent="0.25">
      <c r="A391" s="17">
        <v>359</v>
      </c>
      <c r="B391" s="18" t="str">
        <f t="shared" si="34"/>
        <v>-</v>
      </c>
      <c r="C391" s="24" t="str">
        <f t="shared" si="37"/>
        <v>-</v>
      </c>
      <c r="D391" s="24" t="str">
        <f t="shared" si="32"/>
        <v>-</v>
      </c>
      <c r="E391" s="24" t="str">
        <f t="shared" si="33"/>
        <v>-</v>
      </c>
      <c r="F391" s="25"/>
      <c r="G391" s="24" t="str">
        <f t="shared" si="35"/>
        <v>-</v>
      </c>
      <c r="H391" s="27" t="str">
        <f t="shared" si="36"/>
        <v>-</v>
      </c>
    </row>
    <row r="392" spans="1:8" s="17" customFormat="1" ht="15.75" hidden="1" customHeight="1" x14ac:dyDescent="0.25">
      <c r="A392" s="17">
        <v>360</v>
      </c>
      <c r="B392" s="18" t="str">
        <f t="shared" si="34"/>
        <v>-</v>
      </c>
      <c r="C392" s="24" t="str">
        <f t="shared" si="37"/>
        <v>-</v>
      </c>
      <c r="D392" s="24" t="str">
        <f t="shared" si="32"/>
        <v>-</v>
      </c>
      <c r="E392" s="24" t="str">
        <f t="shared" si="33"/>
        <v>-</v>
      </c>
      <c r="F392" s="25"/>
      <c r="G392" s="24" t="str">
        <f t="shared" si="35"/>
        <v>-</v>
      </c>
      <c r="H392" s="27" t="str">
        <f t="shared" si="36"/>
        <v>-</v>
      </c>
    </row>
    <row r="393" spans="1:8" s="17" customFormat="1" ht="15.75" hidden="1" customHeight="1" x14ac:dyDescent="0.25">
      <c r="A393" s="17">
        <v>361</v>
      </c>
      <c r="B393" s="18" t="str">
        <f t="shared" si="34"/>
        <v>-</v>
      </c>
      <c r="C393" s="24" t="str">
        <f t="shared" si="37"/>
        <v>-</v>
      </c>
      <c r="D393" s="24" t="str">
        <f t="shared" si="32"/>
        <v>-</v>
      </c>
      <c r="E393" s="24" t="str">
        <f t="shared" si="33"/>
        <v>-</v>
      </c>
      <c r="F393" s="25"/>
      <c r="G393" s="24" t="str">
        <f t="shared" si="35"/>
        <v>-</v>
      </c>
      <c r="H393" s="27" t="str">
        <f t="shared" si="36"/>
        <v>-</v>
      </c>
    </row>
    <row r="394" spans="1:8" s="17" customFormat="1" ht="15.75" hidden="1" customHeight="1" x14ac:dyDescent="0.25">
      <c r="A394" s="17">
        <v>362</v>
      </c>
      <c r="B394" s="18" t="str">
        <f t="shared" si="34"/>
        <v>-</v>
      </c>
      <c r="C394" s="24" t="str">
        <f t="shared" si="37"/>
        <v>-</v>
      </c>
      <c r="D394" s="24" t="str">
        <f t="shared" si="32"/>
        <v>-</v>
      </c>
      <c r="E394" s="24" t="str">
        <f t="shared" si="33"/>
        <v>-</v>
      </c>
      <c r="F394" s="25"/>
      <c r="G394" s="24" t="str">
        <f t="shared" si="35"/>
        <v>-</v>
      </c>
      <c r="H394" s="27" t="str">
        <f t="shared" si="36"/>
        <v>-</v>
      </c>
    </row>
    <row r="395" spans="1:8" s="17" customFormat="1" ht="15.75" hidden="1" customHeight="1" x14ac:dyDescent="0.25">
      <c r="A395" s="17">
        <v>363</v>
      </c>
      <c r="B395" s="18" t="str">
        <f t="shared" si="34"/>
        <v>-</v>
      </c>
      <c r="C395" s="24" t="str">
        <f t="shared" si="37"/>
        <v>-</v>
      </c>
      <c r="D395" s="24" t="str">
        <f t="shared" si="32"/>
        <v>-</v>
      </c>
      <c r="E395" s="24" t="str">
        <f t="shared" si="33"/>
        <v>-</v>
      </c>
      <c r="F395" s="25"/>
      <c r="G395" s="24" t="str">
        <f t="shared" si="35"/>
        <v>-</v>
      </c>
      <c r="H395" s="27" t="str">
        <f t="shared" si="36"/>
        <v>-</v>
      </c>
    </row>
    <row r="396" spans="1:8" s="17" customFormat="1" ht="15.75" hidden="1" customHeight="1" x14ac:dyDescent="0.25">
      <c r="A396" s="17">
        <v>364</v>
      </c>
      <c r="B396" s="18" t="str">
        <f t="shared" si="34"/>
        <v>-</v>
      </c>
      <c r="C396" s="24" t="str">
        <f t="shared" si="37"/>
        <v>-</v>
      </c>
      <c r="D396" s="24" t="str">
        <f t="shared" si="32"/>
        <v>-</v>
      </c>
      <c r="E396" s="24" t="str">
        <f t="shared" si="33"/>
        <v>-</v>
      </c>
      <c r="F396" s="25"/>
      <c r="G396" s="24" t="str">
        <f t="shared" si="35"/>
        <v>-</v>
      </c>
      <c r="H396" s="27" t="str">
        <f t="shared" si="36"/>
        <v>-</v>
      </c>
    </row>
    <row r="397" spans="1:8" s="17" customFormat="1" ht="15.75" hidden="1" customHeight="1" x14ac:dyDescent="0.25">
      <c r="A397" s="17">
        <v>365</v>
      </c>
      <c r="B397" s="18" t="str">
        <f t="shared" si="34"/>
        <v>-</v>
      </c>
      <c r="C397" s="24" t="str">
        <f t="shared" si="37"/>
        <v>-</v>
      </c>
      <c r="D397" s="24" t="str">
        <f t="shared" si="32"/>
        <v>-</v>
      </c>
      <c r="E397" s="24" t="str">
        <f t="shared" si="33"/>
        <v>-</v>
      </c>
      <c r="F397" s="25"/>
      <c r="G397" s="24" t="str">
        <f t="shared" si="35"/>
        <v>-</v>
      </c>
      <c r="H397" s="27" t="str">
        <f t="shared" si="36"/>
        <v>-</v>
      </c>
    </row>
    <row r="398" spans="1:8" s="17" customFormat="1" ht="15.75" hidden="1" customHeight="1" x14ac:dyDescent="0.25">
      <c r="A398" s="17">
        <v>366</v>
      </c>
      <c r="B398" s="18" t="str">
        <f t="shared" si="34"/>
        <v>-</v>
      </c>
      <c r="C398" s="24" t="str">
        <f t="shared" si="37"/>
        <v>-</v>
      </c>
      <c r="D398" s="24" t="str">
        <f t="shared" si="32"/>
        <v>-</v>
      </c>
      <c r="E398" s="24" t="str">
        <f t="shared" si="33"/>
        <v>-</v>
      </c>
      <c r="F398" s="25"/>
      <c r="G398" s="24" t="str">
        <f t="shared" si="35"/>
        <v>-</v>
      </c>
      <c r="H398" s="27" t="str">
        <f t="shared" si="36"/>
        <v>-</v>
      </c>
    </row>
    <row r="399" spans="1:8" s="17" customFormat="1" ht="15.75" hidden="1" customHeight="1" x14ac:dyDescent="0.25">
      <c r="A399" s="17">
        <v>367</v>
      </c>
      <c r="B399" s="18" t="str">
        <f t="shared" si="34"/>
        <v>-</v>
      </c>
      <c r="C399" s="24" t="str">
        <f t="shared" si="37"/>
        <v>-</v>
      </c>
      <c r="D399" s="24" t="str">
        <f t="shared" si="32"/>
        <v>-</v>
      </c>
      <c r="E399" s="24" t="str">
        <f t="shared" si="33"/>
        <v>-</v>
      </c>
      <c r="F399" s="25"/>
      <c r="G399" s="24" t="str">
        <f t="shared" si="35"/>
        <v>-</v>
      </c>
      <c r="H399" s="27" t="str">
        <f t="shared" si="36"/>
        <v>-</v>
      </c>
    </row>
    <row r="400" spans="1:8" s="17" customFormat="1" ht="15.75" hidden="1" customHeight="1" x14ac:dyDescent="0.25">
      <c r="A400" s="17">
        <v>368</v>
      </c>
      <c r="B400" s="18" t="str">
        <f t="shared" si="34"/>
        <v>-</v>
      </c>
      <c r="C400" s="24" t="str">
        <f t="shared" si="37"/>
        <v>-</v>
      </c>
      <c r="D400" s="24" t="str">
        <f t="shared" si="32"/>
        <v>-</v>
      </c>
      <c r="E400" s="24" t="str">
        <f t="shared" si="33"/>
        <v>-</v>
      </c>
      <c r="F400" s="25"/>
      <c r="G400" s="24" t="str">
        <f t="shared" si="35"/>
        <v>-</v>
      </c>
      <c r="H400" s="27" t="str">
        <f t="shared" si="36"/>
        <v>-</v>
      </c>
    </row>
    <row r="401" spans="1:8" s="17" customFormat="1" ht="15.75" hidden="1" customHeight="1" x14ac:dyDescent="0.25">
      <c r="A401" s="17">
        <v>369</v>
      </c>
      <c r="B401" s="18" t="str">
        <f t="shared" si="34"/>
        <v>-</v>
      </c>
      <c r="C401" s="24" t="str">
        <f t="shared" si="37"/>
        <v>-</v>
      </c>
      <c r="D401" s="24" t="str">
        <f t="shared" si="32"/>
        <v>-</v>
      </c>
      <c r="E401" s="24" t="str">
        <f t="shared" si="33"/>
        <v>-</v>
      </c>
      <c r="F401" s="25"/>
      <c r="G401" s="24" t="str">
        <f t="shared" si="35"/>
        <v>-</v>
      </c>
      <c r="H401" s="27" t="str">
        <f t="shared" si="36"/>
        <v>-</v>
      </c>
    </row>
    <row r="402" spans="1:8" s="17" customFormat="1" ht="15.75" hidden="1" customHeight="1" x14ac:dyDescent="0.25">
      <c r="A402" s="17">
        <v>370</v>
      </c>
      <c r="B402" s="18" t="str">
        <f t="shared" si="34"/>
        <v>-</v>
      </c>
      <c r="C402" s="24" t="str">
        <f t="shared" si="37"/>
        <v>-</v>
      </c>
      <c r="D402" s="24" t="str">
        <f t="shared" si="32"/>
        <v>-</v>
      </c>
      <c r="E402" s="24" t="str">
        <f t="shared" si="33"/>
        <v>-</v>
      </c>
      <c r="F402" s="25"/>
      <c r="G402" s="24" t="str">
        <f t="shared" si="35"/>
        <v>-</v>
      </c>
      <c r="H402" s="27" t="str">
        <f t="shared" si="36"/>
        <v>-</v>
      </c>
    </row>
    <row r="403" spans="1:8" s="17" customFormat="1" ht="15.75" hidden="1" customHeight="1" x14ac:dyDescent="0.25">
      <c r="A403" s="17">
        <v>371</v>
      </c>
      <c r="B403" s="18" t="str">
        <f t="shared" si="34"/>
        <v>-</v>
      </c>
      <c r="C403" s="24" t="str">
        <f t="shared" si="37"/>
        <v>-</v>
      </c>
      <c r="D403" s="24" t="str">
        <f t="shared" si="32"/>
        <v>-</v>
      </c>
      <c r="E403" s="24" t="str">
        <f t="shared" si="33"/>
        <v>-</v>
      </c>
      <c r="F403" s="25"/>
      <c r="G403" s="24" t="str">
        <f t="shared" si="35"/>
        <v>-</v>
      </c>
      <c r="H403" s="27" t="str">
        <f t="shared" si="36"/>
        <v>-</v>
      </c>
    </row>
    <row r="404" spans="1:8" s="17" customFormat="1" ht="15.75" hidden="1" customHeight="1" x14ac:dyDescent="0.25">
      <c r="A404" s="17">
        <v>372</v>
      </c>
      <c r="B404" s="18" t="str">
        <f t="shared" si="34"/>
        <v>-</v>
      </c>
      <c r="C404" s="24" t="str">
        <f t="shared" si="37"/>
        <v>-</v>
      </c>
      <c r="D404" s="24" t="str">
        <f t="shared" si="32"/>
        <v>-</v>
      </c>
      <c r="E404" s="24" t="str">
        <f t="shared" si="33"/>
        <v>-</v>
      </c>
      <c r="F404" s="25"/>
      <c r="G404" s="24" t="str">
        <f t="shared" si="35"/>
        <v>-</v>
      </c>
      <c r="H404" s="27" t="str">
        <f t="shared" si="36"/>
        <v>-</v>
      </c>
    </row>
    <row r="405" spans="1:8" s="17" customFormat="1" ht="15.75" hidden="1" customHeight="1" x14ac:dyDescent="0.25">
      <c r="A405" s="17">
        <v>373</v>
      </c>
      <c r="B405" s="18" t="str">
        <f t="shared" si="34"/>
        <v>-</v>
      </c>
      <c r="C405" s="24" t="str">
        <f t="shared" si="37"/>
        <v>-</v>
      </c>
      <c r="D405" s="24" t="str">
        <f t="shared" si="32"/>
        <v>-</v>
      </c>
      <c r="E405" s="24" t="str">
        <f t="shared" si="33"/>
        <v>-</v>
      </c>
      <c r="F405" s="25"/>
      <c r="G405" s="24" t="str">
        <f t="shared" si="35"/>
        <v>-</v>
      </c>
      <c r="H405" s="27" t="str">
        <f t="shared" si="36"/>
        <v>-</v>
      </c>
    </row>
    <row r="406" spans="1:8" s="17" customFormat="1" ht="15.75" hidden="1" customHeight="1" x14ac:dyDescent="0.25">
      <c r="A406" s="17">
        <v>374</v>
      </c>
      <c r="B406" s="18" t="str">
        <f t="shared" si="34"/>
        <v>-</v>
      </c>
      <c r="C406" s="24" t="str">
        <f t="shared" si="37"/>
        <v>-</v>
      </c>
      <c r="D406" s="24" t="str">
        <f t="shared" si="32"/>
        <v>-</v>
      </c>
      <c r="E406" s="24" t="str">
        <f t="shared" si="33"/>
        <v>-</v>
      </c>
      <c r="F406" s="25"/>
      <c r="G406" s="24" t="str">
        <f t="shared" si="35"/>
        <v>-</v>
      </c>
      <c r="H406" s="27" t="str">
        <f t="shared" si="36"/>
        <v>-</v>
      </c>
    </row>
    <row r="407" spans="1:8" s="17" customFormat="1" ht="15.75" hidden="1" customHeight="1" x14ac:dyDescent="0.25">
      <c r="A407" s="17">
        <v>375</v>
      </c>
      <c r="B407" s="18" t="str">
        <f t="shared" si="34"/>
        <v>-</v>
      </c>
      <c r="C407" s="24" t="str">
        <f t="shared" si="37"/>
        <v>-</v>
      </c>
      <c r="D407" s="24" t="str">
        <f t="shared" si="32"/>
        <v>-</v>
      </c>
      <c r="E407" s="24" t="str">
        <f t="shared" si="33"/>
        <v>-</v>
      </c>
      <c r="F407" s="25"/>
      <c r="G407" s="24" t="str">
        <f t="shared" si="35"/>
        <v>-</v>
      </c>
      <c r="H407" s="27" t="str">
        <f t="shared" si="36"/>
        <v>-</v>
      </c>
    </row>
    <row r="408" spans="1:8" s="17" customFormat="1" ht="15.75" hidden="1" customHeight="1" x14ac:dyDescent="0.25">
      <c r="A408" s="17">
        <v>376</v>
      </c>
      <c r="B408" s="18" t="str">
        <f t="shared" si="34"/>
        <v>-</v>
      </c>
      <c r="C408" s="24" t="str">
        <f t="shared" si="37"/>
        <v>-</v>
      </c>
      <c r="D408" s="24" t="str">
        <f t="shared" si="32"/>
        <v>-</v>
      </c>
      <c r="E408" s="24" t="str">
        <f t="shared" si="33"/>
        <v>-</v>
      </c>
      <c r="F408" s="25"/>
      <c r="G408" s="24" t="str">
        <f t="shared" si="35"/>
        <v>-</v>
      </c>
      <c r="H408" s="27" t="str">
        <f t="shared" si="36"/>
        <v>-</v>
      </c>
    </row>
    <row r="409" spans="1:8" s="17" customFormat="1" ht="15.75" hidden="1" customHeight="1" x14ac:dyDescent="0.25">
      <c r="A409" s="17">
        <v>377</v>
      </c>
      <c r="B409" s="18" t="str">
        <f t="shared" si="34"/>
        <v>-</v>
      </c>
      <c r="C409" s="24" t="str">
        <f t="shared" si="37"/>
        <v>-</v>
      </c>
      <c r="D409" s="24" t="str">
        <f t="shared" si="32"/>
        <v>-</v>
      </c>
      <c r="E409" s="24" t="str">
        <f t="shared" si="33"/>
        <v>-</v>
      </c>
      <c r="F409" s="25"/>
      <c r="G409" s="24" t="str">
        <f t="shared" si="35"/>
        <v>-</v>
      </c>
      <c r="H409" s="27" t="str">
        <f t="shared" si="36"/>
        <v>-</v>
      </c>
    </row>
    <row r="410" spans="1:8" s="17" customFormat="1" ht="15.75" hidden="1" customHeight="1" x14ac:dyDescent="0.25">
      <c r="A410" s="17">
        <v>378</v>
      </c>
      <c r="B410" s="18" t="str">
        <f t="shared" si="34"/>
        <v>-</v>
      </c>
      <c r="C410" s="24" t="str">
        <f t="shared" si="37"/>
        <v>-</v>
      </c>
      <c r="D410" s="24" t="str">
        <f t="shared" si="32"/>
        <v>-</v>
      </c>
      <c r="E410" s="24" t="str">
        <f t="shared" si="33"/>
        <v>-</v>
      </c>
      <c r="F410" s="25"/>
      <c r="G410" s="24" t="str">
        <f t="shared" si="35"/>
        <v>-</v>
      </c>
      <c r="H410" s="27" t="str">
        <f t="shared" si="36"/>
        <v>-</v>
      </c>
    </row>
    <row r="411" spans="1:8" s="17" customFormat="1" ht="15.75" hidden="1" customHeight="1" x14ac:dyDescent="0.25">
      <c r="A411" s="17">
        <v>379</v>
      </c>
      <c r="B411" s="18" t="str">
        <f t="shared" si="34"/>
        <v>-</v>
      </c>
      <c r="C411" s="24" t="str">
        <f t="shared" si="37"/>
        <v>-</v>
      </c>
      <c r="D411" s="24" t="str">
        <f t="shared" si="32"/>
        <v>-</v>
      </c>
      <c r="E411" s="24" t="str">
        <f t="shared" si="33"/>
        <v>-</v>
      </c>
      <c r="F411" s="25"/>
      <c r="G411" s="24" t="str">
        <f t="shared" si="35"/>
        <v>-</v>
      </c>
      <c r="H411" s="27" t="str">
        <f t="shared" si="36"/>
        <v>-</v>
      </c>
    </row>
    <row r="412" spans="1:8" s="17" customFormat="1" ht="15.75" hidden="1" customHeight="1" x14ac:dyDescent="0.25">
      <c r="A412" s="17">
        <v>380</v>
      </c>
      <c r="B412" s="18" t="str">
        <f t="shared" si="34"/>
        <v>-</v>
      </c>
      <c r="C412" s="24" t="str">
        <f t="shared" si="37"/>
        <v>-</v>
      </c>
      <c r="D412" s="24" t="str">
        <f t="shared" si="32"/>
        <v>-</v>
      </c>
      <c r="E412" s="24" t="str">
        <f t="shared" si="33"/>
        <v>-</v>
      </c>
      <c r="F412" s="25"/>
      <c r="G412" s="24" t="str">
        <f t="shared" si="35"/>
        <v>-</v>
      </c>
      <c r="H412" s="27" t="str">
        <f t="shared" si="36"/>
        <v>-</v>
      </c>
    </row>
    <row r="413" spans="1:8" s="17" customFormat="1" ht="15.75" hidden="1" customHeight="1" x14ac:dyDescent="0.25">
      <c r="A413" s="17">
        <v>381</v>
      </c>
      <c r="B413" s="18" t="str">
        <f t="shared" si="34"/>
        <v>-</v>
      </c>
      <c r="C413" s="24" t="str">
        <f t="shared" si="37"/>
        <v>-</v>
      </c>
      <c r="D413" s="24" t="str">
        <f t="shared" si="32"/>
        <v>-</v>
      </c>
      <c r="E413" s="24" t="str">
        <f t="shared" si="33"/>
        <v>-</v>
      </c>
      <c r="F413" s="25"/>
      <c r="G413" s="24" t="str">
        <f t="shared" si="35"/>
        <v>-</v>
      </c>
      <c r="H413" s="27" t="str">
        <f t="shared" si="36"/>
        <v>-</v>
      </c>
    </row>
    <row r="414" spans="1:8" s="17" customFormat="1" ht="15.75" hidden="1" customHeight="1" x14ac:dyDescent="0.25">
      <c r="A414" s="17">
        <v>382</v>
      </c>
      <c r="B414" s="18" t="str">
        <f t="shared" si="34"/>
        <v>-</v>
      </c>
      <c r="C414" s="24" t="str">
        <f t="shared" si="37"/>
        <v>-</v>
      </c>
      <c r="D414" s="24" t="str">
        <f t="shared" si="32"/>
        <v>-</v>
      </c>
      <c r="E414" s="24" t="str">
        <f t="shared" si="33"/>
        <v>-</v>
      </c>
      <c r="F414" s="25"/>
      <c r="G414" s="24" t="str">
        <f t="shared" si="35"/>
        <v>-</v>
      </c>
      <c r="H414" s="27" t="str">
        <f t="shared" si="36"/>
        <v>-</v>
      </c>
    </row>
    <row r="415" spans="1:8" s="17" customFormat="1" ht="15.75" hidden="1" customHeight="1" x14ac:dyDescent="0.25">
      <c r="A415" s="17">
        <v>383</v>
      </c>
      <c r="B415" s="18" t="str">
        <f t="shared" si="34"/>
        <v>-</v>
      </c>
      <c r="C415" s="24" t="str">
        <f t="shared" si="37"/>
        <v>-</v>
      </c>
      <c r="D415" s="24" t="str">
        <f t="shared" si="32"/>
        <v>-</v>
      </c>
      <c r="E415" s="24" t="str">
        <f t="shared" si="33"/>
        <v>-</v>
      </c>
      <c r="F415" s="25"/>
      <c r="G415" s="24" t="str">
        <f t="shared" si="35"/>
        <v>-</v>
      </c>
      <c r="H415" s="27" t="str">
        <f t="shared" si="36"/>
        <v>-</v>
      </c>
    </row>
    <row r="416" spans="1:8" s="17" customFormat="1" ht="15.75" hidden="1" customHeight="1" x14ac:dyDescent="0.25">
      <c r="A416" s="17">
        <v>384</v>
      </c>
      <c r="B416" s="18" t="str">
        <f t="shared" si="34"/>
        <v>-</v>
      </c>
      <c r="C416" s="24" t="str">
        <f t="shared" si="37"/>
        <v>-</v>
      </c>
      <c r="D416" s="24" t="str">
        <f t="shared" si="32"/>
        <v>-</v>
      </c>
      <c r="E416" s="24" t="str">
        <f t="shared" si="33"/>
        <v>-</v>
      </c>
      <c r="F416" s="25"/>
      <c r="G416" s="24" t="str">
        <f t="shared" si="35"/>
        <v>-</v>
      </c>
      <c r="H416" s="27" t="str">
        <f t="shared" si="36"/>
        <v>-</v>
      </c>
    </row>
    <row r="417" spans="1:8" s="17" customFormat="1" ht="15.75" hidden="1" customHeight="1" x14ac:dyDescent="0.25">
      <c r="A417" s="17">
        <v>385</v>
      </c>
      <c r="B417" s="18" t="str">
        <f t="shared" si="34"/>
        <v>-</v>
      </c>
      <c r="C417" s="24" t="str">
        <f t="shared" si="37"/>
        <v>-</v>
      </c>
      <c r="D417" s="24" t="str">
        <f t="shared" ref="D417:D480" si="38">IF(B417="-","-",-PPMT((1+$C$10)^(1/12)-1,B417,$C$16,$C$8))</f>
        <v>-</v>
      </c>
      <c r="E417" s="24" t="str">
        <f t="shared" ref="E417:E480" si="39">IF(B417="-","-",-IPMT((1+$C$10)^(1/12)-1,B417,$C$16,$C$8))</f>
        <v>-</v>
      </c>
      <c r="F417" s="25"/>
      <c r="G417" s="24" t="str">
        <f t="shared" si="35"/>
        <v>-</v>
      </c>
      <c r="H417" s="27" t="str">
        <f t="shared" si="36"/>
        <v>-</v>
      </c>
    </row>
    <row r="418" spans="1:8" s="17" customFormat="1" ht="15.75" hidden="1" customHeight="1" x14ac:dyDescent="0.25">
      <c r="A418" s="17">
        <v>386</v>
      </c>
      <c r="B418" s="18" t="str">
        <f t="shared" ref="B418:B481" si="40">IF(A418&lt;=$C$16,A418,"-")</f>
        <v>-</v>
      </c>
      <c r="C418" s="24" t="str">
        <f t="shared" si="37"/>
        <v>-</v>
      </c>
      <c r="D418" s="24" t="str">
        <f t="shared" si="38"/>
        <v>-</v>
      </c>
      <c r="E418" s="24" t="str">
        <f t="shared" si="39"/>
        <v>-</v>
      </c>
      <c r="F418" s="25"/>
      <c r="G418" s="24" t="str">
        <f t="shared" ref="G418:G481" si="41">IF(B418="-","-",$C$20)</f>
        <v>-</v>
      </c>
      <c r="H418" s="27" t="str">
        <f t="shared" ref="H418:H481" si="42">IF(B418="-","-",SUM(C418,G418))</f>
        <v>-</v>
      </c>
    </row>
    <row r="419" spans="1:8" s="17" customFormat="1" ht="15.75" hidden="1" customHeight="1" x14ac:dyDescent="0.25">
      <c r="A419" s="17">
        <v>387</v>
      </c>
      <c r="B419" s="18" t="str">
        <f t="shared" si="40"/>
        <v>-</v>
      </c>
      <c r="C419" s="24" t="str">
        <f t="shared" ref="C419:C482" si="43">IF(B419="-","-",C418)</f>
        <v>-</v>
      </c>
      <c r="D419" s="24" t="str">
        <f t="shared" si="38"/>
        <v>-</v>
      </c>
      <c r="E419" s="24" t="str">
        <f t="shared" si="39"/>
        <v>-</v>
      </c>
      <c r="F419" s="25"/>
      <c r="G419" s="24" t="str">
        <f t="shared" si="41"/>
        <v>-</v>
      </c>
      <c r="H419" s="27" t="str">
        <f t="shared" si="42"/>
        <v>-</v>
      </c>
    </row>
    <row r="420" spans="1:8" s="17" customFormat="1" ht="15.75" hidden="1" customHeight="1" x14ac:dyDescent="0.25">
      <c r="A420" s="17">
        <v>388</v>
      </c>
      <c r="B420" s="18" t="str">
        <f t="shared" si="40"/>
        <v>-</v>
      </c>
      <c r="C420" s="24" t="str">
        <f t="shared" si="43"/>
        <v>-</v>
      </c>
      <c r="D420" s="24" t="str">
        <f t="shared" si="38"/>
        <v>-</v>
      </c>
      <c r="E420" s="24" t="str">
        <f t="shared" si="39"/>
        <v>-</v>
      </c>
      <c r="F420" s="25"/>
      <c r="G420" s="24" t="str">
        <f t="shared" si="41"/>
        <v>-</v>
      </c>
      <c r="H420" s="27" t="str">
        <f t="shared" si="42"/>
        <v>-</v>
      </c>
    </row>
    <row r="421" spans="1:8" s="17" customFormat="1" ht="15.75" hidden="1" customHeight="1" x14ac:dyDescent="0.25">
      <c r="A421" s="17">
        <v>389</v>
      </c>
      <c r="B421" s="18" t="str">
        <f t="shared" si="40"/>
        <v>-</v>
      </c>
      <c r="C421" s="24" t="str">
        <f t="shared" si="43"/>
        <v>-</v>
      </c>
      <c r="D421" s="24" t="str">
        <f t="shared" si="38"/>
        <v>-</v>
      </c>
      <c r="E421" s="24" t="str">
        <f t="shared" si="39"/>
        <v>-</v>
      </c>
      <c r="F421" s="25"/>
      <c r="G421" s="24" t="str">
        <f t="shared" si="41"/>
        <v>-</v>
      </c>
      <c r="H421" s="27" t="str">
        <f t="shared" si="42"/>
        <v>-</v>
      </c>
    </row>
    <row r="422" spans="1:8" s="17" customFormat="1" ht="15.75" hidden="1" customHeight="1" x14ac:dyDescent="0.25">
      <c r="A422" s="17">
        <v>390</v>
      </c>
      <c r="B422" s="18" t="str">
        <f t="shared" si="40"/>
        <v>-</v>
      </c>
      <c r="C422" s="24" t="str">
        <f t="shared" si="43"/>
        <v>-</v>
      </c>
      <c r="D422" s="24" t="str">
        <f t="shared" si="38"/>
        <v>-</v>
      </c>
      <c r="E422" s="24" t="str">
        <f t="shared" si="39"/>
        <v>-</v>
      </c>
      <c r="F422" s="25"/>
      <c r="G422" s="24" t="str">
        <f t="shared" si="41"/>
        <v>-</v>
      </c>
      <c r="H422" s="27" t="str">
        <f t="shared" si="42"/>
        <v>-</v>
      </c>
    </row>
    <row r="423" spans="1:8" s="17" customFormat="1" ht="15.75" hidden="1" customHeight="1" x14ac:dyDescent="0.25">
      <c r="A423" s="17">
        <v>391</v>
      </c>
      <c r="B423" s="18" t="str">
        <f t="shared" si="40"/>
        <v>-</v>
      </c>
      <c r="C423" s="24" t="str">
        <f t="shared" si="43"/>
        <v>-</v>
      </c>
      <c r="D423" s="24" t="str">
        <f t="shared" si="38"/>
        <v>-</v>
      </c>
      <c r="E423" s="24" t="str">
        <f t="shared" si="39"/>
        <v>-</v>
      </c>
      <c r="F423" s="25"/>
      <c r="G423" s="24" t="str">
        <f t="shared" si="41"/>
        <v>-</v>
      </c>
      <c r="H423" s="27" t="str">
        <f t="shared" si="42"/>
        <v>-</v>
      </c>
    </row>
    <row r="424" spans="1:8" s="17" customFormat="1" ht="15.75" hidden="1" customHeight="1" x14ac:dyDescent="0.25">
      <c r="A424" s="17">
        <v>392</v>
      </c>
      <c r="B424" s="18" t="str">
        <f t="shared" si="40"/>
        <v>-</v>
      </c>
      <c r="C424" s="24" t="str">
        <f t="shared" si="43"/>
        <v>-</v>
      </c>
      <c r="D424" s="24" t="str">
        <f t="shared" si="38"/>
        <v>-</v>
      </c>
      <c r="E424" s="24" t="str">
        <f t="shared" si="39"/>
        <v>-</v>
      </c>
      <c r="F424" s="25"/>
      <c r="G424" s="24" t="str">
        <f t="shared" si="41"/>
        <v>-</v>
      </c>
      <c r="H424" s="27" t="str">
        <f t="shared" si="42"/>
        <v>-</v>
      </c>
    </row>
    <row r="425" spans="1:8" s="17" customFormat="1" ht="15.75" hidden="1" customHeight="1" x14ac:dyDescent="0.25">
      <c r="A425" s="17">
        <v>393</v>
      </c>
      <c r="B425" s="18" t="str">
        <f t="shared" si="40"/>
        <v>-</v>
      </c>
      <c r="C425" s="24" t="str">
        <f t="shared" si="43"/>
        <v>-</v>
      </c>
      <c r="D425" s="24" t="str">
        <f t="shared" si="38"/>
        <v>-</v>
      </c>
      <c r="E425" s="24" t="str">
        <f t="shared" si="39"/>
        <v>-</v>
      </c>
      <c r="F425" s="25"/>
      <c r="G425" s="24" t="str">
        <f t="shared" si="41"/>
        <v>-</v>
      </c>
      <c r="H425" s="27" t="str">
        <f t="shared" si="42"/>
        <v>-</v>
      </c>
    </row>
    <row r="426" spans="1:8" s="17" customFormat="1" ht="15.75" hidden="1" customHeight="1" x14ac:dyDescent="0.25">
      <c r="A426" s="17">
        <v>394</v>
      </c>
      <c r="B426" s="18" t="str">
        <f t="shared" si="40"/>
        <v>-</v>
      </c>
      <c r="C426" s="24" t="str">
        <f t="shared" si="43"/>
        <v>-</v>
      </c>
      <c r="D426" s="24" t="str">
        <f t="shared" si="38"/>
        <v>-</v>
      </c>
      <c r="E426" s="24" t="str">
        <f t="shared" si="39"/>
        <v>-</v>
      </c>
      <c r="F426" s="25"/>
      <c r="G426" s="24" t="str">
        <f t="shared" si="41"/>
        <v>-</v>
      </c>
      <c r="H426" s="27" t="str">
        <f t="shared" si="42"/>
        <v>-</v>
      </c>
    </row>
    <row r="427" spans="1:8" s="17" customFormat="1" ht="15.75" hidden="1" customHeight="1" x14ac:dyDescent="0.25">
      <c r="A427" s="17">
        <v>395</v>
      </c>
      <c r="B427" s="18" t="str">
        <f t="shared" si="40"/>
        <v>-</v>
      </c>
      <c r="C427" s="24" t="str">
        <f t="shared" si="43"/>
        <v>-</v>
      </c>
      <c r="D427" s="24" t="str">
        <f t="shared" si="38"/>
        <v>-</v>
      </c>
      <c r="E427" s="24" t="str">
        <f t="shared" si="39"/>
        <v>-</v>
      </c>
      <c r="F427" s="25"/>
      <c r="G427" s="24" t="str">
        <f t="shared" si="41"/>
        <v>-</v>
      </c>
      <c r="H427" s="27" t="str">
        <f t="shared" si="42"/>
        <v>-</v>
      </c>
    </row>
    <row r="428" spans="1:8" s="17" customFormat="1" ht="15.75" hidden="1" customHeight="1" x14ac:dyDescent="0.25">
      <c r="A428" s="17">
        <v>396</v>
      </c>
      <c r="B428" s="18" t="str">
        <f t="shared" si="40"/>
        <v>-</v>
      </c>
      <c r="C428" s="24" t="str">
        <f t="shared" si="43"/>
        <v>-</v>
      </c>
      <c r="D428" s="24" t="str">
        <f t="shared" si="38"/>
        <v>-</v>
      </c>
      <c r="E428" s="24" t="str">
        <f t="shared" si="39"/>
        <v>-</v>
      </c>
      <c r="F428" s="25"/>
      <c r="G428" s="24" t="str">
        <f t="shared" si="41"/>
        <v>-</v>
      </c>
      <c r="H428" s="27" t="str">
        <f t="shared" si="42"/>
        <v>-</v>
      </c>
    </row>
    <row r="429" spans="1:8" s="17" customFormat="1" ht="15.75" hidden="1" customHeight="1" x14ac:dyDescent="0.25">
      <c r="A429" s="17">
        <v>397</v>
      </c>
      <c r="B429" s="18" t="str">
        <f t="shared" si="40"/>
        <v>-</v>
      </c>
      <c r="C429" s="24" t="str">
        <f t="shared" si="43"/>
        <v>-</v>
      </c>
      <c r="D429" s="24" t="str">
        <f t="shared" si="38"/>
        <v>-</v>
      </c>
      <c r="E429" s="24" t="str">
        <f t="shared" si="39"/>
        <v>-</v>
      </c>
      <c r="F429" s="25"/>
      <c r="G429" s="24" t="str">
        <f t="shared" si="41"/>
        <v>-</v>
      </c>
      <c r="H429" s="27" t="str">
        <f t="shared" si="42"/>
        <v>-</v>
      </c>
    </row>
    <row r="430" spans="1:8" s="17" customFormat="1" ht="15.75" hidden="1" customHeight="1" x14ac:dyDescent="0.25">
      <c r="A430" s="17">
        <v>398</v>
      </c>
      <c r="B430" s="18" t="str">
        <f t="shared" si="40"/>
        <v>-</v>
      </c>
      <c r="C430" s="24" t="str">
        <f t="shared" si="43"/>
        <v>-</v>
      </c>
      <c r="D430" s="24" t="str">
        <f t="shared" si="38"/>
        <v>-</v>
      </c>
      <c r="E430" s="24" t="str">
        <f t="shared" si="39"/>
        <v>-</v>
      </c>
      <c r="F430" s="25"/>
      <c r="G430" s="24" t="str">
        <f t="shared" si="41"/>
        <v>-</v>
      </c>
      <c r="H430" s="27" t="str">
        <f t="shared" si="42"/>
        <v>-</v>
      </c>
    </row>
    <row r="431" spans="1:8" s="17" customFormat="1" ht="15.75" hidden="1" customHeight="1" x14ac:dyDescent="0.25">
      <c r="A431" s="17">
        <v>399</v>
      </c>
      <c r="B431" s="18" t="str">
        <f t="shared" si="40"/>
        <v>-</v>
      </c>
      <c r="C431" s="24" t="str">
        <f t="shared" si="43"/>
        <v>-</v>
      </c>
      <c r="D431" s="24" t="str">
        <f t="shared" si="38"/>
        <v>-</v>
      </c>
      <c r="E431" s="24" t="str">
        <f t="shared" si="39"/>
        <v>-</v>
      </c>
      <c r="F431" s="25"/>
      <c r="G431" s="24" t="str">
        <f t="shared" si="41"/>
        <v>-</v>
      </c>
      <c r="H431" s="27" t="str">
        <f t="shared" si="42"/>
        <v>-</v>
      </c>
    </row>
    <row r="432" spans="1:8" s="17" customFormat="1" ht="15.75" hidden="1" customHeight="1" x14ac:dyDescent="0.25">
      <c r="A432" s="17">
        <v>400</v>
      </c>
      <c r="B432" s="18" t="str">
        <f t="shared" si="40"/>
        <v>-</v>
      </c>
      <c r="C432" s="24" t="str">
        <f t="shared" si="43"/>
        <v>-</v>
      </c>
      <c r="D432" s="24" t="str">
        <f t="shared" si="38"/>
        <v>-</v>
      </c>
      <c r="E432" s="24" t="str">
        <f t="shared" si="39"/>
        <v>-</v>
      </c>
      <c r="F432" s="25"/>
      <c r="G432" s="24" t="str">
        <f t="shared" si="41"/>
        <v>-</v>
      </c>
      <c r="H432" s="27" t="str">
        <f t="shared" si="42"/>
        <v>-</v>
      </c>
    </row>
    <row r="433" spans="1:8" s="17" customFormat="1" ht="15.75" hidden="1" customHeight="1" x14ac:dyDescent="0.25">
      <c r="A433" s="17">
        <v>401</v>
      </c>
      <c r="B433" s="18" t="str">
        <f t="shared" si="40"/>
        <v>-</v>
      </c>
      <c r="C433" s="24" t="str">
        <f t="shared" si="43"/>
        <v>-</v>
      </c>
      <c r="D433" s="24" t="str">
        <f t="shared" si="38"/>
        <v>-</v>
      </c>
      <c r="E433" s="24" t="str">
        <f t="shared" si="39"/>
        <v>-</v>
      </c>
      <c r="F433" s="25"/>
      <c r="G433" s="24" t="str">
        <f t="shared" si="41"/>
        <v>-</v>
      </c>
      <c r="H433" s="27" t="str">
        <f t="shared" si="42"/>
        <v>-</v>
      </c>
    </row>
    <row r="434" spans="1:8" s="17" customFormat="1" ht="15.75" hidden="1" customHeight="1" x14ac:dyDescent="0.25">
      <c r="A434" s="17">
        <v>402</v>
      </c>
      <c r="B434" s="18" t="str">
        <f t="shared" si="40"/>
        <v>-</v>
      </c>
      <c r="C434" s="24" t="str">
        <f t="shared" si="43"/>
        <v>-</v>
      </c>
      <c r="D434" s="24" t="str">
        <f t="shared" si="38"/>
        <v>-</v>
      </c>
      <c r="E434" s="24" t="str">
        <f t="shared" si="39"/>
        <v>-</v>
      </c>
      <c r="F434" s="25"/>
      <c r="G434" s="24" t="str">
        <f t="shared" si="41"/>
        <v>-</v>
      </c>
      <c r="H434" s="27" t="str">
        <f t="shared" si="42"/>
        <v>-</v>
      </c>
    </row>
    <row r="435" spans="1:8" s="17" customFormat="1" ht="15.75" hidden="1" customHeight="1" x14ac:dyDescent="0.25">
      <c r="A435" s="17">
        <v>403</v>
      </c>
      <c r="B435" s="18" t="str">
        <f t="shared" si="40"/>
        <v>-</v>
      </c>
      <c r="C435" s="24" t="str">
        <f t="shared" si="43"/>
        <v>-</v>
      </c>
      <c r="D435" s="24" t="str">
        <f t="shared" si="38"/>
        <v>-</v>
      </c>
      <c r="E435" s="24" t="str">
        <f t="shared" si="39"/>
        <v>-</v>
      </c>
      <c r="F435" s="25"/>
      <c r="G435" s="24" t="str">
        <f t="shared" si="41"/>
        <v>-</v>
      </c>
      <c r="H435" s="27" t="str">
        <f t="shared" si="42"/>
        <v>-</v>
      </c>
    </row>
    <row r="436" spans="1:8" s="17" customFormat="1" ht="15.75" hidden="1" customHeight="1" x14ac:dyDescent="0.25">
      <c r="A436" s="17">
        <v>404</v>
      </c>
      <c r="B436" s="18" t="str">
        <f t="shared" si="40"/>
        <v>-</v>
      </c>
      <c r="C436" s="24" t="str">
        <f t="shared" si="43"/>
        <v>-</v>
      </c>
      <c r="D436" s="24" t="str">
        <f t="shared" si="38"/>
        <v>-</v>
      </c>
      <c r="E436" s="24" t="str">
        <f t="shared" si="39"/>
        <v>-</v>
      </c>
      <c r="F436" s="25"/>
      <c r="G436" s="24" t="str">
        <f t="shared" si="41"/>
        <v>-</v>
      </c>
      <c r="H436" s="27" t="str">
        <f t="shared" si="42"/>
        <v>-</v>
      </c>
    </row>
    <row r="437" spans="1:8" s="17" customFormat="1" ht="15.75" hidden="1" customHeight="1" x14ac:dyDescent="0.25">
      <c r="A437" s="17">
        <v>405</v>
      </c>
      <c r="B437" s="18" t="str">
        <f t="shared" si="40"/>
        <v>-</v>
      </c>
      <c r="C437" s="24" t="str">
        <f t="shared" si="43"/>
        <v>-</v>
      </c>
      <c r="D437" s="24" t="str">
        <f t="shared" si="38"/>
        <v>-</v>
      </c>
      <c r="E437" s="24" t="str">
        <f t="shared" si="39"/>
        <v>-</v>
      </c>
      <c r="F437" s="25"/>
      <c r="G437" s="24" t="str">
        <f t="shared" si="41"/>
        <v>-</v>
      </c>
      <c r="H437" s="27" t="str">
        <f t="shared" si="42"/>
        <v>-</v>
      </c>
    </row>
    <row r="438" spans="1:8" s="17" customFormat="1" ht="15.75" hidden="1" customHeight="1" x14ac:dyDescent="0.25">
      <c r="A438" s="17">
        <v>406</v>
      </c>
      <c r="B438" s="18" t="str">
        <f t="shared" si="40"/>
        <v>-</v>
      </c>
      <c r="C438" s="24" t="str">
        <f t="shared" si="43"/>
        <v>-</v>
      </c>
      <c r="D438" s="24" t="str">
        <f t="shared" si="38"/>
        <v>-</v>
      </c>
      <c r="E438" s="24" t="str">
        <f t="shared" si="39"/>
        <v>-</v>
      </c>
      <c r="F438" s="25"/>
      <c r="G438" s="24" t="str">
        <f t="shared" si="41"/>
        <v>-</v>
      </c>
      <c r="H438" s="27" t="str">
        <f t="shared" si="42"/>
        <v>-</v>
      </c>
    </row>
    <row r="439" spans="1:8" s="17" customFormat="1" ht="15.75" hidden="1" customHeight="1" x14ac:dyDescent="0.25">
      <c r="A439" s="17">
        <v>407</v>
      </c>
      <c r="B439" s="18" t="str">
        <f t="shared" si="40"/>
        <v>-</v>
      </c>
      <c r="C439" s="24" t="str">
        <f t="shared" si="43"/>
        <v>-</v>
      </c>
      <c r="D439" s="24" t="str">
        <f t="shared" si="38"/>
        <v>-</v>
      </c>
      <c r="E439" s="24" t="str">
        <f t="shared" si="39"/>
        <v>-</v>
      </c>
      <c r="F439" s="25"/>
      <c r="G439" s="24" t="str">
        <f t="shared" si="41"/>
        <v>-</v>
      </c>
      <c r="H439" s="27" t="str">
        <f t="shared" si="42"/>
        <v>-</v>
      </c>
    </row>
    <row r="440" spans="1:8" s="17" customFormat="1" ht="15.75" hidden="1" customHeight="1" x14ac:dyDescent="0.25">
      <c r="A440" s="17">
        <v>408</v>
      </c>
      <c r="B440" s="18" t="str">
        <f t="shared" si="40"/>
        <v>-</v>
      </c>
      <c r="C440" s="24" t="str">
        <f t="shared" si="43"/>
        <v>-</v>
      </c>
      <c r="D440" s="24" t="str">
        <f t="shared" si="38"/>
        <v>-</v>
      </c>
      <c r="E440" s="24" t="str">
        <f t="shared" si="39"/>
        <v>-</v>
      </c>
      <c r="F440" s="25"/>
      <c r="G440" s="24" t="str">
        <f t="shared" si="41"/>
        <v>-</v>
      </c>
      <c r="H440" s="27" t="str">
        <f t="shared" si="42"/>
        <v>-</v>
      </c>
    </row>
    <row r="441" spans="1:8" s="17" customFormat="1" ht="15.75" hidden="1" customHeight="1" x14ac:dyDescent="0.25">
      <c r="A441" s="17">
        <v>409</v>
      </c>
      <c r="B441" s="18" t="str">
        <f t="shared" si="40"/>
        <v>-</v>
      </c>
      <c r="C441" s="24" t="str">
        <f t="shared" si="43"/>
        <v>-</v>
      </c>
      <c r="D441" s="24" t="str">
        <f t="shared" si="38"/>
        <v>-</v>
      </c>
      <c r="E441" s="24" t="str">
        <f t="shared" si="39"/>
        <v>-</v>
      </c>
      <c r="F441" s="25"/>
      <c r="G441" s="24" t="str">
        <f t="shared" si="41"/>
        <v>-</v>
      </c>
      <c r="H441" s="27" t="str">
        <f t="shared" si="42"/>
        <v>-</v>
      </c>
    </row>
    <row r="442" spans="1:8" s="17" customFormat="1" ht="15.75" hidden="1" customHeight="1" x14ac:dyDescent="0.25">
      <c r="A442" s="17">
        <v>410</v>
      </c>
      <c r="B442" s="18" t="str">
        <f t="shared" si="40"/>
        <v>-</v>
      </c>
      <c r="C442" s="24" t="str">
        <f t="shared" si="43"/>
        <v>-</v>
      </c>
      <c r="D442" s="24" t="str">
        <f t="shared" si="38"/>
        <v>-</v>
      </c>
      <c r="E442" s="24" t="str">
        <f t="shared" si="39"/>
        <v>-</v>
      </c>
      <c r="F442" s="25"/>
      <c r="G442" s="24" t="str">
        <f t="shared" si="41"/>
        <v>-</v>
      </c>
      <c r="H442" s="27" t="str">
        <f t="shared" si="42"/>
        <v>-</v>
      </c>
    </row>
    <row r="443" spans="1:8" s="17" customFormat="1" ht="15.75" hidden="1" customHeight="1" x14ac:dyDescent="0.25">
      <c r="A443" s="17">
        <v>411</v>
      </c>
      <c r="B443" s="18" t="str">
        <f t="shared" si="40"/>
        <v>-</v>
      </c>
      <c r="C443" s="24" t="str">
        <f t="shared" si="43"/>
        <v>-</v>
      </c>
      <c r="D443" s="24" t="str">
        <f t="shared" si="38"/>
        <v>-</v>
      </c>
      <c r="E443" s="24" t="str">
        <f t="shared" si="39"/>
        <v>-</v>
      </c>
      <c r="F443" s="25"/>
      <c r="G443" s="24" t="str">
        <f t="shared" si="41"/>
        <v>-</v>
      </c>
      <c r="H443" s="27" t="str">
        <f t="shared" si="42"/>
        <v>-</v>
      </c>
    </row>
    <row r="444" spans="1:8" s="17" customFormat="1" ht="15.75" hidden="1" customHeight="1" x14ac:dyDescent="0.25">
      <c r="A444" s="17">
        <v>412</v>
      </c>
      <c r="B444" s="18" t="str">
        <f t="shared" si="40"/>
        <v>-</v>
      </c>
      <c r="C444" s="24" t="str">
        <f t="shared" si="43"/>
        <v>-</v>
      </c>
      <c r="D444" s="24" t="str">
        <f t="shared" si="38"/>
        <v>-</v>
      </c>
      <c r="E444" s="24" t="str">
        <f t="shared" si="39"/>
        <v>-</v>
      </c>
      <c r="F444" s="25"/>
      <c r="G444" s="24" t="str">
        <f t="shared" si="41"/>
        <v>-</v>
      </c>
      <c r="H444" s="27" t="str">
        <f t="shared" si="42"/>
        <v>-</v>
      </c>
    </row>
    <row r="445" spans="1:8" s="17" customFormat="1" ht="15.75" hidden="1" customHeight="1" x14ac:dyDescent="0.25">
      <c r="A445" s="17">
        <v>413</v>
      </c>
      <c r="B445" s="18" t="str">
        <f t="shared" si="40"/>
        <v>-</v>
      </c>
      <c r="C445" s="24" t="str">
        <f t="shared" si="43"/>
        <v>-</v>
      </c>
      <c r="D445" s="24" t="str">
        <f t="shared" si="38"/>
        <v>-</v>
      </c>
      <c r="E445" s="24" t="str">
        <f t="shared" si="39"/>
        <v>-</v>
      </c>
      <c r="F445" s="25"/>
      <c r="G445" s="24" t="str">
        <f t="shared" si="41"/>
        <v>-</v>
      </c>
      <c r="H445" s="27" t="str">
        <f t="shared" si="42"/>
        <v>-</v>
      </c>
    </row>
    <row r="446" spans="1:8" s="17" customFormat="1" ht="15.75" hidden="1" customHeight="1" x14ac:dyDescent="0.25">
      <c r="A446" s="17">
        <v>414</v>
      </c>
      <c r="B446" s="18" t="str">
        <f t="shared" si="40"/>
        <v>-</v>
      </c>
      <c r="C446" s="24" t="str">
        <f t="shared" si="43"/>
        <v>-</v>
      </c>
      <c r="D446" s="24" t="str">
        <f t="shared" si="38"/>
        <v>-</v>
      </c>
      <c r="E446" s="24" t="str">
        <f t="shared" si="39"/>
        <v>-</v>
      </c>
      <c r="F446" s="25"/>
      <c r="G446" s="24" t="str">
        <f t="shared" si="41"/>
        <v>-</v>
      </c>
      <c r="H446" s="27" t="str">
        <f t="shared" si="42"/>
        <v>-</v>
      </c>
    </row>
    <row r="447" spans="1:8" s="17" customFormat="1" ht="15.75" hidden="1" customHeight="1" x14ac:dyDescent="0.25">
      <c r="A447" s="17">
        <v>415</v>
      </c>
      <c r="B447" s="18" t="str">
        <f t="shared" si="40"/>
        <v>-</v>
      </c>
      <c r="C447" s="24" t="str">
        <f t="shared" si="43"/>
        <v>-</v>
      </c>
      <c r="D447" s="24" t="str">
        <f t="shared" si="38"/>
        <v>-</v>
      </c>
      <c r="E447" s="24" t="str">
        <f t="shared" si="39"/>
        <v>-</v>
      </c>
      <c r="F447" s="25"/>
      <c r="G447" s="24" t="str">
        <f t="shared" si="41"/>
        <v>-</v>
      </c>
      <c r="H447" s="27" t="str">
        <f t="shared" si="42"/>
        <v>-</v>
      </c>
    </row>
    <row r="448" spans="1:8" s="17" customFormat="1" ht="15.75" hidden="1" customHeight="1" x14ac:dyDescent="0.25">
      <c r="A448" s="17">
        <v>416</v>
      </c>
      <c r="B448" s="18" t="str">
        <f t="shared" si="40"/>
        <v>-</v>
      </c>
      <c r="C448" s="24" t="str">
        <f t="shared" si="43"/>
        <v>-</v>
      </c>
      <c r="D448" s="24" t="str">
        <f t="shared" si="38"/>
        <v>-</v>
      </c>
      <c r="E448" s="24" t="str">
        <f t="shared" si="39"/>
        <v>-</v>
      </c>
      <c r="F448" s="25"/>
      <c r="G448" s="24" t="str">
        <f t="shared" si="41"/>
        <v>-</v>
      </c>
      <c r="H448" s="27" t="str">
        <f t="shared" si="42"/>
        <v>-</v>
      </c>
    </row>
    <row r="449" spans="1:8" s="17" customFormat="1" ht="15.75" hidden="1" customHeight="1" x14ac:dyDescent="0.25">
      <c r="A449" s="17">
        <v>417</v>
      </c>
      <c r="B449" s="18" t="str">
        <f t="shared" si="40"/>
        <v>-</v>
      </c>
      <c r="C449" s="24" t="str">
        <f t="shared" si="43"/>
        <v>-</v>
      </c>
      <c r="D449" s="24" t="str">
        <f t="shared" si="38"/>
        <v>-</v>
      </c>
      <c r="E449" s="24" t="str">
        <f t="shared" si="39"/>
        <v>-</v>
      </c>
      <c r="F449" s="25"/>
      <c r="G449" s="24" t="str">
        <f t="shared" si="41"/>
        <v>-</v>
      </c>
      <c r="H449" s="27" t="str">
        <f t="shared" si="42"/>
        <v>-</v>
      </c>
    </row>
    <row r="450" spans="1:8" s="17" customFormat="1" ht="15.75" hidden="1" customHeight="1" x14ac:dyDescent="0.25">
      <c r="A450" s="17">
        <v>418</v>
      </c>
      <c r="B450" s="18" t="str">
        <f t="shared" si="40"/>
        <v>-</v>
      </c>
      <c r="C450" s="24" t="str">
        <f t="shared" si="43"/>
        <v>-</v>
      </c>
      <c r="D450" s="24" t="str">
        <f t="shared" si="38"/>
        <v>-</v>
      </c>
      <c r="E450" s="24" t="str">
        <f t="shared" si="39"/>
        <v>-</v>
      </c>
      <c r="F450" s="25"/>
      <c r="G450" s="24" t="str">
        <f t="shared" si="41"/>
        <v>-</v>
      </c>
      <c r="H450" s="27" t="str">
        <f t="shared" si="42"/>
        <v>-</v>
      </c>
    </row>
    <row r="451" spans="1:8" s="17" customFormat="1" ht="15.75" hidden="1" customHeight="1" x14ac:dyDescent="0.25">
      <c r="A451" s="17">
        <v>419</v>
      </c>
      <c r="B451" s="18" t="str">
        <f t="shared" si="40"/>
        <v>-</v>
      </c>
      <c r="C451" s="24" t="str">
        <f t="shared" si="43"/>
        <v>-</v>
      </c>
      <c r="D451" s="24" t="str">
        <f t="shared" si="38"/>
        <v>-</v>
      </c>
      <c r="E451" s="24" t="str">
        <f t="shared" si="39"/>
        <v>-</v>
      </c>
      <c r="F451" s="25"/>
      <c r="G451" s="24" t="str">
        <f t="shared" si="41"/>
        <v>-</v>
      </c>
      <c r="H451" s="27" t="str">
        <f t="shared" si="42"/>
        <v>-</v>
      </c>
    </row>
    <row r="452" spans="1:8" s="17" customFormat="1" ht="15.75" hidden="1" customHeight="1" x14ac:dyDescent="0.25">
      <c r="A452" s="17">
        <v>420</v>
      </c>
      <c r="B452" s="18" t="str">
        <f t="shared" si="40"/>
        <v>-</v>
      </c>
      <c r="C452" s="24" t="str">
        <f t="shared" si="43"/>
        <v>-</v>
      </c>
      <c r="D452" s="24" t="str">
        <f t="shared" si="38"/>
        <v>-</v>
      </c>
      <c r="E452" s="24" t="str">
        <f t="shared" si="39"/>
        <v>-</v>
      </c>
      <c r="F452" s="25"/>
      <c r="G452" s="24" t="str">
        <f t="shared" si="41"/>
        <v>-</v>
      </c>
      <c r="H452" s="27" t="str">
        <f t="shared" si="42"/>
        <v>-</v>
      </c>
    </row>
    <row r="453" spans="1:8" s="17" customFormat="1" ht="15.75" hidden="1" customHeight="1" x14ac:dyDescent="0.25">
      <c r="A453" s="17">
        <v>421</v>
      </c>
      <c r="B453" s="18" t="str">
        <f t="shared" si="40"/>
        <v>-</v>
      </c>
      <c r="C453" s="24" t="str">
        <f t="shared" si="43"/>
        <v>-</v>
      </c>
      <c r="D453" s="24" t="str">
        <f t="shared" si="38"/>
        <v>-</v>
      </c>
      <c r="E453" s="24" t="str">
        <f t="shared" si="39"/>
        <v>-</v>
      </c>
      <c r="F453" s="25"/>
      <c r="G453" s="24" t="str">
        <f t="shared" si="41"/>
        <v>-</v>
      </c>
      <c r="H453" s="27" t="str">
        <f t="shared" si="42"/>
        <v>-</v>
      </c>
    </row>
    <row r="454" spans="1:8" s="17" customFormat="1" ht="15.75" hidden="1" customHeight="1" x14ac:dyDescent="0.25">
      <c r="A454" s="17">
        <v>422</v>
      </c>
      <c r="B454" s="18" t="str">
        <f t="shared" si="40"/>
        <v>-</v>
      </c>
      <c r="C454" s="24" t="str">
        <f t="shared" si="43"/>
        <v>-</v>
      </c>
      <c r="D454" s="24" t="str">
        <f t="shared" si="38"/>
        <v>-</v>
      </c>
      <c r="E454" s="24" t="str">
        <f t="shared" si="39"/>
        <v>-</v>
      </c>
      <c r="F454" s="25"/>
      <c r="G454" s="24" t="str">
        <f t="shared" si="41"/>
        <v>-</v>
      </c>
      <c r="H454" s="27" t="str">
        <f t="shared" si="42"/>
        <v>-</v>
      </c>
    </row>
    <row r="455" spans="1:8" s="17" customFormat="1" ht="15.75" hidden="1" customHeight="1" x14ac:dyDescent="0.25">
      <c r="A455" s="17">
        <v>423</v>
      </c>
      <c r="B455" s="18" t="str">
        <f t="shared" si="40"/>
        <v>-</v>
      </c>
      <c r="C455" s="24" t="str">
        <f t="shared" si="43"/>
        <v>-</v>
      </c>
      <c r="D455" s="24" t="str">
        <f t="shared" si="38"/>
        <v>-</v>
      </c>
      <c r="E455" s="24" t="str">
        <f t="shared" si="39"/>
        <v>-</v>
      </c>
      <c r="F455" s="25"/>
      <c r="G455" s="24" t="str">
        <f t="shared" si="41"/>
        <v>-</v>
      </c>
      <c r="H455" s="27" t="str">
        <f t="shared" si="42"/>
        <v>-</v>
      </c>
    </row>
    <row r="456" spans="1:8" s="17" customFormat="1" ht="15.75" hidden="1" customHeight="1" x14ac:dyDescent="0.25">
      <c r="A456" s="17">
        <v>424</v>
      </c>
      <c r="B456" s="18" t="str">
        <f t="shared" si="40"/>
        <v>-</v>
      </c>
      <c r="C456" s="24" t="str">
        <f t="shared" si="43"/>
        <v>-</v>
      </c>
      <c r="D456" s="24" t="str">
        <f t="shared" si="38"/>
        <v>-</v>
      </c>
      <c r="E456" s="24" t="str">
        <f t="shared" si="39"/>
        <v>-</v>
      </c>
      <c r="F456" s="25"/>
      <c r="G456" s="24" t="str">
        <f t="shared" si="41"/>
        <v>-</v>
      </c>
      <c r="H456" s="27" t="str">
        <f t="shared" si="42"/>
        <v>-</v>
      </c>
    </row>
    <row r="457" spans="1:8" s="17" customFormat="1" ht="15.75" hidden="1" customHeight="1" x14ac:dyDescent="0.25">
      <c r="A457" s="17">
        <v>425</v>
      </c>
      <c r="B457" s="18" t="str">
        <f t="shared" si="40"/>
        <v>-</v>
      </c>
      <c r="C457" s="24" t="str">
        <f t="shared" si="43"/>
        <v>-</v>
      </c>
      <c r="D457" s="24" t="str">
        <f t="shared" si="38"/>
        <v>-</v>
      </c>
      <c r="E457" s="24" t="str">
        <f t="shared" si="39"/>
        <v>-</v>
      </c>
      <c r="F457" s="25"/>
      <c r="G457" s="24" t="str">
        <f t="shared" si="41"/>
        <v>-</v>
      </c>
      <c r="H457" s="27" t="str">
        <f t="shared" si="42"/>
        <v>-</v>
      </c>
    </row>
    <row r="458" spans="1:8" s="17" customFormat="1" ht="15.75" hidden="1" customHeight="1" x14ac:dyDescent="0.25">
      <c r="A458" s="17">
        <v>426</v>
      </c>
      <c r="B458" s="18" t="str">
        <f t="shared" si="40"/>
        <v>-</v>
      </c>
      <c r="C458" s="24" t="str">
        <f t="shared" si="43"/>
        <v>-</v>
      </c>
      <c r="D458" s="24" t="str">
        <f t="shared" si="38"/>
        <v>-</v>
      </c>
      <c r="E458" s="24" t="str">
        <f t="shared" si="39"/>
        <v>-</v>
      </c>
      <c r="F458" s="25"/>
      <c r="G458" s="24" t="str">
        <f t="shared" si="41"/>
        <v>-</v>
      </c>
      <c r="H458" s="27" t="str">
        <f t="shared" si="42"/>
        <v>-</v>
      </c>
    </row>
    <row r="459" spans="1:8" s="17" customFormat="1" ht="15.75" hidden="1" customHeight="1" x14ac:dyDescent="0.25">
      <c r="A459" s="17">
        <v>427</v>
      </c>
      <c r="B459" s="18" t="str">
        <f t="shared" si="40"/>
        <v>-</v>
      </c>
      <c r="C459" s="24" t="str">
        <f t="shared" si="43"/>
        <v>-</v>
      </c>
      <c r="D459" s="24" t="str">
        <f t="shared" si="38"/>
        <v>-</v>
      </c>
      <c r="E459" s="24" t="str">
        <f t="shared" si="39"/>
        <v>-</v>
      </c>
      <c r="F459" s="25"/>
      <c r="G459" s="24" t="str">
        <f t="shared" si="41"/>
        <v>-</v>
      </c>
      <c r="H459" s="27" t="str">
        <f t="shared" si="42"/>
        <v>-</v>
      </c>
    </row>
    <row r="460" spans="1:8" s="17" customFormat="1" ht="15.75" hidden="1" customHeight="1" x14ac:dyDescent="0.25">
      <c r="A460" s="17">
        <v>428</v>
      </c>
      <c r="B460" s="18" t="str">
        <f t="shared" si="40"/>
        <v>-</v>
      </c>
      <c r="C460" s="24" t="str">
        <f t="shared" si="43"/>
        <v>-</v>
      </c>
      <c r="D460" s="24" t="str">
        <f t="shared" si="38"/>
        <v>-</v>
      </c>
      <c r="E460" s="24" t="str">
        <f t="shared" si="39"/>
        <v>-</v>
      </c>
      <c r="F460" s="25"/>
      <c r="G460" s="24" t="str">
        <f t="shared" si="41"/>
        <v>-</v>
      </c>
      <c r="H460" s="27" t="str">
        <f t="shared" si="42"/>
        <v>-</v>
      </c>
    </row>
    <row r="461" spans="1:8" s="17" customFormat="1" ht="15.75" hidden="1" customHeight="1" x14ac:dyDescent="0.25">
      <c r="A461" s="17">
        <v>429</v>
      </c>
      <c r="B461" s="18" t="str">
        <f t="shared" si="40"/>
        <v>-</v>
      </c>
      <c r="C461" s="24" t="str">
        <f t="shared" si="43"/>
        <v>-</v>
      </c>
      <c r="D461" s="24" t="str">
        <f t="shared" si="38"/>
        <v>-</v>
      </c>
      <c r="E461" s="24" t="str">
        <f t="shared" si="39"/>
        <v>-</v>
      </c>
      <c r="F461" s="25"/>
      <c r="G461" s="24" t="str">
        <f t="shared" si="41"/>
        <v>-</v>
      </c>
      <c r="H461" s="27" t="str">
        <f t="shared" si="42"/>
        <v>-</v>
      </c>
    </row>
    <row r="462" spans="1:8" s="17" customFormat="1" ht="15.75" hidden="1" customHeight="1" x14ac:dyDescent="0.25">
      <c r="A462" s="17">
        <v>430</v>
      </c>
      <c r="B462" s="18" t="str">
        <f t="shared" si="40"/>
        <v>-</v>
      </c>
      <c r="C462" s="24" t="str">
        <f t="shared" si="43"/>
        <v>-</v>
      </c>
      <c r="D462" s="24" t="str">
        <f t="shared" si="38"/>
        <v>-</v>
      </c>
      <c r="E462" s="24" t="str">
        <f t="shared" si="39"/>
        <v>-</v>
      </c>
      <c r="F462" s="25"/>
      <c r="G462" s="24" t="str">
        <f t="shared" si="41"/>
        <v>-</v>
      </c>
      <c r="H462" s="27" t="str">
        <f t="shared" si="42"/>
        <v>-</v>
      </c>
    </row>
    <row r="463" spans="1:8" s="17" customFormat="1" ht="15.75" hidden="1" customHeight="1" x14ac:dyDescent="0.25">
      <c r="A463" s="17">
        <v>431</v>
      </c>
      <c r="B463" s="18" t="str">
        <f t="shared" si="40"/>
        <v>-</v>
      </c>
      <c r="C463" s="24" t="str">
        <f t="shared" si="43"/>
        <v>-</v>
      </c>
      <c r="D463" s="24" t="str">
        <f t="shared" si="38"/>
        <v>-</v>
      </c>
      <c r="E463" s="24" t="str">
        <f t="shared" si="39"/>
        <v>-</v>
      </c>
      <c r="F463" s="25"/>
      <c r="G463" s="24" t="str">
        <f t="shared" si="41"/>
        <v>-</v>
      </c>
      <c r="H463" s="27" t="str">
        <f t="shared" si="42"/>
        <v>-</v>
      </c>
    </row>
    <row r="464" spans="1:8" s="17" customFormat="1" ht="15.75" hidden="1" customHeight="1" x14ac:dyDescent="0.25">
      <c r="A464" s="17">
        <v>432</v>
      </c>
      <c r="B464" s="18" t="str">
        <f t="shared" si="40"/>
        <v>-</v>
      </c>
      <c r="C464" s="24" t="str">
        <f t="shared" si="43"/>
        <v>-</v>
      </c>
      <c r="D464" s="24" t="str">
        <f t="shared" si="38"/>
        <v>-</v>
      </c>
      <c r="E464" s="24" t="str">
        <f t="shared" si="39"/>
        <v>-</v>
      </c>
      <c r="F464" s="25"/>
      <c r="G464" s="24" t="str">
        <f t="shared" si="41"/>
        <v>-</v>
      </c>
      <c r="H464" s="27" t="str">
        <f t="shared" si="42"/>
        <v>-</v>
      </c>
    </row>
    <row r="465" spans="1:8" s="17" customFormat="1" ht="15.75" hidden="1" customHeight="1" x14ac:dyDescent="0.25">
      <c r="A465" s="17">
        <v>433</v>
      </c>
      <c r="B465" s="18" t="str">
        <f t="shared" si="40"/>
        <v>-</v>
      </c>
      <c r="C465" s="24" t="str">
        <f t="shared" si="43"/>
        <v>-</v>
      </c>
      <c r="D465" s="24" t="str">
        <f t="shared" si="38"/>
        <v>-</v>
      </c>
      <c r="E465" s="24" t="str">
        <f t="shared" si="39"/>
        <v>-</v>
      </c>
      <c r="F465" s="25"/>
      <c r="G465" s="24" t="str">
        <f t="shared" si="41"/>
        <v>-</v>
      </c>
      <c r="H465" s="27" t="str">
        <f t="shared" si="42"/>
        <v>-</v>
      </c>
    </row>
    <row r="466" spans="1:8" s="17" customFormat="1" ht="15.75" hidden="1" customHeight="1" x14ac:dyDescent="0.25">
      <c r="A466" s="17">
        <v>434</v>
      </c>
      <c r="B466" s="18" t="str">
        <f t="shared" si="40"/>
        <v>-</v>
      </c>
      <c r="C466" s="24" t="str">
        <f t="shared" si="43"/>
        <v>-</v>
      </c>
      <c r="D466" s="24" t="str">
        <f t="shared" si="38"/>
        <v>-</v>
      </c>
      <c r="E466" s="24" t="str">
        <f t="shared" si="39"/>
        <v>-</v>
      </c>
      <c r="F466" s="25"/>
      <c r="G466" s="24" t="str">
        <f t="shared" si="41"/>
        <v>-</v>
      </c>
      <c r="H466" s="27" t="str">
        <f t="shared" si="42"/>
        <v>-</v>
      </c>
    </row>
    <row r="467" spans="1:8" s="17" customFormat="1" ht="15.75" hidden="1" customHeight="1" x14ac:dyDescent="0.25">
      <c r="A467" s="17">
        <v>435</v>
      </c>
      <c r="B467" s="18" t="str">
        <f t="shared" si="40"/>
        <v>-</v>
      </c>
      <c r="C467" s="24" t="str">
        <f t="shared" si="43"/>
        <v>-</v>
      </c>
      <c r="D467" s="24" t="str">
        <f t="shared" si="38"/>
        <v>-</v>
      </c>
      <c r="E467" s="24" t="str">
        <f t="shared" si="39"/>
        <v>-</v>
      </c>
      <c r="F467" s="25"/>
      <c r="G467" s="24" t="str">
        <f t="shared" si="41"/>
        <v>-</v>
      </c>
      <c r="H467" s="27" t="str">
        <f t="shared" si="42"/>
        <v>-</v>
      </c>
    </row>
    <row r="468" spans="1:8" s="17" customFormat="1" ht="15.75" hidden="1" customHeight="1" x14ac:dyDescent="0.25">
      <c r="A468" s="17">
        <v>436</v>
      </c>
      <c r="B468" s="18" t="str">
        <f t="shared" si="40"/>
        <v>-</v>
      </c>
      <c r="C468" s="24" t="str">
        <f t="shared" si="43"/>
        <v>-</v>
      </c>
      <c r="D468" s="24" t="str">
        <f t="shared" si="38"/>
        <v>-</v>
      </c>
      <c r="E468" s="24" t="str">
        <f t="shared" si="39"/>
        <v>-</v>
      </c>
      <c r="F468" s="25"/>
      <c r="G468" s="24" t="str">
        <f t="shared" si="41"/>
        <v>-</v>
      </c>
      <c r="H468" s="27" t="str">
        <f t="shared" si="42"/>
        <v>-</v>
      </c>
    </row>
    <row r="469" spans="1:8" s="17" customFormat="1" ht="15.75" hidden="1" customHeight="1" x14ac:dyDescent="0.25">
      <c r="A469" s="17">
        <v>437</v>
      </c>
      <c r="B469" s="18" t="str">
        <f t="shared" si="40"/>
        <v>-</v>
      </c>
      <c r="C469" s="24" t="str">
        <f t="shared" si="43"/>
        <v>-</v>
      </c>
      <c r="D469" s="24" t="str">
        <f t="shared" si="38"/>
        <v>-</v>
      </c>
      <c r="E469" s="24" t="str">
        <f t="shared" si="39"/>
        <v>-</v>
      </c>
      <c r="F469" s="25"/>
      <c r="G469" s="24" t="str">
        <f t="shared" si="41"/>
        <v>-</v>
      </c>
      <c r="H469" s="27" t="str">
        <f t="shared" si="42"/>
        <v>-</v>
      </c>
    </row>
    <row r="470" spans="1:8" s="17" customFormat="1" ht="15.75" hidden="1" customHeight="1" x14ac:dyDescent="0.25">
      <c r="A470" s="17">
        <v>438</v>
      </c>
      <c r="B470" s="18" t="str">
        <f t="shared" si="40"/>
        <v>-</v>
      </c>
      <c r="C470" s="24" t="str">
        <f t="shared" si="43"/>
        <v>-</v>
      </c>
      <c r="D470" s="24" t="str">
        <f t="shared" si="38"/>
        <v>-</v>
      </c>
      <c r="E470" s="24" t="str">
        <f t="shared" si="39"/>
        <v>-</v>
      </c>
      <c r="F470" s="25"/>
      <c r="G470" s="24" t="str">
        <f t="shared" si="41"/>
        <v>-</v>
      </c>
      <c r="H470" s="27" t="str">
        <f t="shared" si="42"/>
        <v>-</v>
      </c>
    </row>
    <row r="471" spans="1:8" s="17" customFormat="1" ht="15.75" hidden="1" customHeight="1" x14ac:dyDescent="0.25">
      <c r="A471" s="17">
        <v>439</v>
      </c>
      <c r="B471" s="18" t="str">
        <f t="shared" si="40"/>
        <v>-</v>
      </c>
      <c r="C471" s="24" t="str">
        <f t="shared" si="43"/>
        <v>-</v>
      </c>
      <c r="D471" s="24" t="str">
        <f t="shared" si="38"/>
        <v>-</v>
      </c>
      <c r="E471" s="24" t="str">
        <f t="shared" si="39"/>
        <v>-</v>
      </c>
      <c r="F471" s="25"/>
      <c r="G471" s="24" t="str">
        <f t="shared" si="41"/>
        <v>-</v>
      </c>
      <c r="H471" s="27" t="str">
        <f t="shared" si="42"/>
        <v>-</v>
      </c>
    </row>
    <row r="472" spans="1:8" s="17" customFormat="1" ht="15.75" hidden="1" customHeight="1" x14ac:dyDescent="0.25">
      <c r="A472" s="17">
        <v>440</v>
      </c>
      <c r="B472" s="18" t="str">
        <f t="shared" si="40"/>
        <v>-</v>
      </c>
      <c r="C472" s="24" t="str">
        <f t="shared" si="43"/>
        <v>-</v>
      </c>
      <c r="D472" s="24" t="str">
        <f t="shared" si="38"/>
        <v>-</v>
      </c>
      <c r="E472" s="24" t="str">
        <f t="shared" si="39"/>
        <v>-</v>
      </c>
      <c r="F472" s="25"/>
      <c r="G472" s="24" t="str">
        <f t="shared" si="41"/>
        <v>-</v>
      </c>
      <c r="H472" s="27" t="str">
        <f t="shared" si="42"/>
        <v>-</v>
      </c>
    </row>
    <row r="473" spans="1:8" s="17" customFormat="1" ht="15.75" hidden="1" customHeight="1" x14ac:dyDescent="0.25">
      <c r="A473" s="17">
        <v>441</v>
      </c>
      <c r="B473" s="18" t="str">
        <f t="shared" si="40"/>
        <v>-</v>
      </c>
      <c r="C473" s="24" t="str">
        <f t="shared" si="43"/>
        <v>-</v>
      </c>
      <c r="D473" s="24" t="str">
        <f t="shared" si="38"/>
        <v>-</v>
      </c>
      <c r="E473" s="24" t="str">
        <f t="shared" si="39"/>
        <v>-</v>
      </c>
      <c r="F473" s="25"/>
      <c r="G473" s="24" t="str">
        <f t="shared" si="41"/>
        <v>-</v>
      </c>
      <c r="H473" s="27" t="str">
        <f t="shared" si="42"/>
        <v>-</v>
      </c>
    </row>
    <row r="474" spans="1:8" s="17" customFormat="1" ht="15.75" hidden="1" customHeight="1" x14ac:dyDescent="0.25">
      <c r="A474" s="17">
        <v>442</v>
      </c>
      <c r="B474" s="18" t="str">
        <f t="shared" si="40"/>
        <v>-</v>
      </c>
      <c r="C474" s="24" t="str">
        <f t="shared" si="43"/>
        <v>-</v>
      </c>
      <c r="D474" s="24" t="str">
        <f t="shared" si="38"/>
        <v>-</v>
      </c>
      <c r="E474" s="24" t="str">
        <f t="shared" si="39"/>
        <v>-</v>
      </c>
      <c r="F474" s="25"/>
      <c r="G474" s="24" t="str">
        <f t="shared" si="41"/>
        <v>-</v>
      </c>
      <c r="H474" s="27" t="str">
        <f t="shared" si="42"/>
        <v>-</v>
      </c>
    </row>
    <row r="475" spans="1:8" s="17" customFormat="1" ht="15.75" hidden="1" customHeight="1" x14ac:dyDescent="0.25">
      <c r="A475" s="17">
        <v>443</v>
      </c>
      <c r="B475" s="18" t="str">
        <f t="shared" si="40"/>
        <v>-</v>
      </c>
      <c r="C475" s="24" t="str">
        <f t="shared" si="43"/>
        <v>-</v>
      </c>
      <c r="D475" s="24" t="str">
        <f t="shared" si="38"/>
        <v>-</v>
      </c>
      <c r="E475" s="24" t="str">
        <f t="shared" si="39"/>
        <v>-</v>
      </c>
      <c r="F475" s="25"/>
      <c r="G475" s="24" t="str">
        <f t="shared" si="41"/>
        <v>-</v>
      </c>
      <c r="H475" s="27" t="str">
        <f t="shared" si="42"/>
        <v>-</v>
      </c>
    </row>
    <row r="476" spans="1:8" s="17" customFormat="1" ht="15.75" hidden="1" customHeight="1" x14ac:dyDescent="0.25">
      <c r="A476" s="17">
        <v>444</v>
      </c>
      <c r="B476" s="18" t="str">
        <f t="shared" si="40"/>
        <v>-</v>
      </c>
      <c r="C476" s="24" t="str">
        <f t="shared" si="43"/>
        <v>-</v>
      </c>
      <c r="D476" s="24" t="str">
        <f t="shared" si="38"/>
        <v>-</v>
      </c>
      <c r="E476" s="24" t="str">
        <f t="shared" si="39"/>
        <v>-</v>
      </c>
      <c r="F476" s="25"/>
      <c r="G476" s="24" t="str">
        <f t="shared" si="41"/>
        <v>-</v>
      </c>
      <c r="H476" s="27" t="str">
        <f t="shared" si="42"/>
        <v>-</v>
      </c>
    </row>
    <row r="477" spans="1:8" s="17" customFormat="1" ht="15.75" hidden="1" customHeight="1" x14ac:dyDescent="0.25">
      <c r="A477" s="17">
        <v>445</v>
      </c>
      <c r="B477" s="18" t="str">
        <f t="shared" si="40"/>
        <v>-</v>
      </c>
      <c r="C477" s="24" t="str">
        <f t="shared" si="43"/>
        <v>-</v>
      </c>
      <c r="D477" s="24" t="str">
        <f t="shared" si="38"/>
        <v>-</v>
      </c>
      <c r="E477" s="24" t="str">
        <f t="shared" si="39"/>
        <v>-</v>
      </c>
      <c r="F477" s="25"/>
      <c r="G477" s="24" t="str">
        <f t="shared" si="41"/>
        <v>-</v>
      </c>
      <c r="H477" s="27" t="str">
        <f t="shared" si="42"/>
        <v>-</v>
      </c>
    </row>
    <row r="478" spans="1:8" s="17" customFormat="1" ht="15.75" hidden="1" customHeight="1" x14ac:dyDescent="0.25">
      <c r="A478" s="17">
        <v>446</v>
      </c>
      <c r="B478" s="18" t="str">
        <f t="shared" si="40"/>
        <v>-</v>
      </c>
      <c r="C478" s="24" t="str">
        <f t="shared" si="43"/>
        <v>-</v>
      </c>
      <c r="D478" s="24" t="str">
        <f t="shared" si="38"/>
        <v>-</v>
      </c>
      <c r="E478" s="24" t="str">
        <f t="shared" si="39"/>
        <v>-</v>
      </c>
      <c r="F478" s="25"/>
      <c r="G478" s="24" t="str">
        <f t="shared" si="41"/>
        <v>-</v>
      </c>
      <c r="H478" s="27" t="str">
        <f t="shared" si="42"/>
        <v>-</v>
      </c>
    </row>
    <row r="479" spans="1:8" s="17" customFormat="1" ht="15.75" hidden="1" customHeight="1" x14ac:dyDescent="0.25">
      <c r="A479" s="17">
        <v>447</v>
      </c>
      <c r="B479" s="18" t="str">
        <f t="shared" si="40"/>
        <v>-</v>
      </c>
      <c r="C479" s="24" t="str">
        <f t="shared" si="43"/>
        <v>-</v>
      </c>
      <c r="D479" s="24" t="str">
        <f t="shared" si="38"/>
        <v>-</v>
      </c>
      <c r="E479" s="24" t="str">
        <f t="shared" si="39"/>
        <v>-</v>
      </c>
      <c r="F479" s="25"/>
      <c r="G479" s="24" t="str">
        <f t="shared" si="41"/>
        <v>-</v>
      </c>
      <c r="H479" s="27" t="str">
        <f t="shared" si="42"/>
        <v>-</v>
      </c>
    </row>
    <row r="480" spans="1:8" s="17" customFormat="1" ht="15.75" hidden="1" customHeight="1" x14ac:dyDescent="0.25">
      <c r="A480" s="17">
        <v>448</v>
      </c>
      <c r="B480" s="18" t="str">
        <f t="shared" si="40"/>
        <v>-</v>
      </c>
      <c r="C480" s="24" t="str">
        <f t="shared" si="43"/>
        <v>-</v>
      </c>
      <c r="D480" s="24" t="str">
        <f t="shared" si="38"/>
        <v>-</v>
      </c>
      <c r="E480" s="24" t="str">
        <f t="shared" si="39"/>
        <v>-</v>
      </c>
      <c r="F480" s="25"/>
      <c r="G480" s="24" t="str">
        <f t="shared" si="41"/>
        <v>-</v>
      </c>
      <c r="H480" s="27" t="str">
        <f t="shared" si="42"/>
        <v>-</v>
      </c>
    </row>
    <row r="481" spans="1:8" s="17" customFormat="1" ht="15.75" hidden="1" customHeight="1" x14ac:dyDescent="0.25">
      <c r="A481" s="17">
        <v>449</v>
      </c>
      <c r="B481" s="18" t="str">
        <f t="shared" si="40"/>
        <v>-</v>
      </c>
      <c r="C481" s="24" t="str">
        <f t="shared" si="43"/>
        <v>-</v>
      </c>
      <c r="D481" s="24" t="str">
        <f t="shared" ref="D481:D544" si="44">IF(B481="-","-",-PPMT((1+$C$10)^(1/12)-1,B481,$C$16,$C$8))</f>
        <v>-</v>
      </c>
      <c r="E481" s="24" t="str">
        <f t="shared" ref="E481:E544" si="45">IF(B481="-","-",-IPMT((1+$C$10)^(1/12)-1,B481,$C$16,$C$8))</f>
        <v>-</v>
      </c>
      <c r="F481" s="25"/>
      <c r="G481" s="24" t="str">
        <f t="shared" si="41"/>
        <v>-</v>
      </c>
      <c r="H481" s="27" t="str">
        <f t="shared" si="42"/>
        <v>-</v>
      </c>
    </row>
    <row r="482" spans="1:8" s="17" customFormat="1" ht="15.75" hidden="1" customHeight="1" x14ac:dyDescent="0.25">
      <c r="A482" s="17">
        <v>450</v>
      </c>
      <c r="B482" s="18" t="str">
        <f t="shared" ref="B482:B545" si="46">IF(A482&lt;=$C$16,A482,"-")</f>
        <v>-</v>
      </c>
      <c r="C482" s="24" t="str">
        <f t="shared" si="43"/>
        <v>-</v>
      </c>
      <c r="D482" s="24" t="str">
        <f t="shared" si="44"/>
        <v>-</v>
      </c>
      <c r="E482" s="24" t="str">
        <f t="shared" si="45"/>
        <v>-</v>
      </c>
      <c r="F482" s="25"/>
      <c r="G482" s="24" t="str">
        <f t="shared" ref="G482:G545" si="47">IF(B482="-","-",$C$20)</f>
        <v>-</v>
      </c>
      <c r="H482" s="27" t="str">
        <f t="shared" ref="H482:H545" si="48">IF(B482="-","-",SUM(C482,G482))</f>
        <v>-</v>
      </c>
    </row>
    <row r="483" spans="1:8" s="17" customFormat="1" ht="15.75" hidden="1" customHeight="1" x14ac:dyDescent="0.25">
      <c r="A483" s="17">
        <v>451</v>
      </c>
      <c r="B483" s="18" t="str">
        <f t="shared" si="46"/>
        <v>-</v>
      </c>
      <c r="C483" s="24" t="str">
        <f t="shared" ref="C483:C546" si="49">IF(B483="-","-",C482)</f>
        <v>-</v>
      </c>
      <c r="D483" s="24" t="str">
        <f t="shared" si="44"/>
        <v>-</v>
      </c>
      <c r="E483" s="24" t="str">
        <f t="shared" si="45"/>
        <v>-</v>
      </c>
      <c r="F483" s="25"/>
      <c r="G483" s="24" t="str">
        <f t="shared" si="47"/>
        <v>-</v>
      </c>
      <c r="H483" s="27" t="str">
        <f t="shared" si="48"/>
        <v>-</v>
      </c>
    </row>
    <row r="484" spans="1:8" s="17" customFormat="1" ht="15.75" hidden="1" customHeight="1" x14ac:dyDescent="0.25">
      <c r="A484" s="17">
        <v>452</v>
      </c>
      <c r="B484" s="18" t="str">
        <f t="shared" si="46"/>
        <v>-</v>
      </c>
      <c r="C484" s="24" t="str">
        <f t="shared" si="49"/>
        <v>-</v>
      </c>
      <c r="D484" s="24" t="str">
        <f t="shared" si="44"/>
        <v>-</v>
      </c>
      <c r="E484" s="24" t="str">
        <f t="shared" si="45"/>
        <v>-</v>
      </c>
      <c r="F484" s="25"/>
      <c r="G484" s="24" t="str">
        <f t="shared" si="47"/>
        <v>-</v>
      </c>
      <c r="H484" s="27" t="str">
        <f t="shared" si="48"/>
        <v>-</v>
      </c>
    </row>
    <row r="485" spans="1:8" s="17" customFormat="1" ht="15.75" hidden="1" customHeight="1" x14ac:dyDescent="0.25">
      <c r="A485" s="17">
        <v>453</v>
      </c>
      <c r="B485" s="18" t="str">
        <f t="shared" si="46"/>
        <v>-</v>
      </c>
      <c r="C485" s="24" t="str">
        <f t="shared" si="49"/>
        <v>-</v>
      </c>
      <c r="D485" s="24" t="str">
        <f t="shared" si="44"/>
        <v>-</v>
      </c>
      <c r="E485" s="24" t="str">
        <f t="shared" si="45"/>
        <v>-</v>
      </c>
      <c r="F485" s="25"/>
      <c r="G485" s="24" t="str">
        <f t="shared" si="47"/>
        <v>-</v>
      </c>
      <c r="H485" s="27" t="str">
        <f t="shared" si="48"/>
        <v>-</v>
      </c>
    </row>
    <row r="486" spans="1:8" s="17" customFormat="1" ht="15.75" hidden="1" customHeight="1" x14ac:dyDescent="0.25">
      <c r="A486" s="17">
        <v>454</v>
      </c>
      <c r="B486" s="18" t="str">
        <f t="shared" si="46"/>
        <v>-</v>
      </c>
      <c r="C486" s="24" t="str">
        <f t="shared" si="49"/>
        <v>-</v>
      </c>
      <c r="D486" s="24" t="str">
        <f t="shared" si="44"/>
        <v>-</v>
      </c>
      <c r="E486" s="24" t="str">
        <f t="shared" si="45"/>
        <v>-</v>
      </c>
      <c r="F486" s="25"/>
      <c r="G486" s="24" t="str">
        <f t="shared" si="47"/>
        <v>-</v>
      </c>
      <c r="H486" s="27" t="str">
        <f t="shared" si="48"/>
        <v>-</v>
      </c>
    </row>
    <row r="487" spans="1:8" s="17" customFormat="1" ht="15.75" hidden="1" customHeight="1" x14ac:dyDescent="0.25">
      <c r="A487" s="17">
        <v>455</v>
      </c>
      <c r="B487" s="18" t="str">
        <f t="shared" si="46"/>
        <v>-</v>
      </c>
      <c r="C487" s="24" t="str">
        <f t="shared" si="49"/>
        <v>-</v>
      </c>
      <c r="D487" s="24" t="str">
        <f t="shared" si="44"/>
        <v>-</v>
      </c>
      <c r="E487" s="24" t="str">
        <f t="shared" si="45"/>
        <v>-</v>
      </c>
      <c r="F487" s="25"/>
      <c r="G487" s="24" t="str">
        <f t="shared" si="47"/>
        <v>-</v>
      </c>
      <c r="H487" s="27" t="str">
        <f t="shared" si="48"/>
        <v>-</v>
      </c>
    </row>
    <row r="488" spans="1:8" s="17" customFormat="1" ht="15.75" hidden="1" customHeight="1" x14ac:dyDescent="0.25">
      <c r="A488" s="17">
        <v>456</v>
      </c>
      <c r="B488" s="18" t="str">
        <f t="shared" si="46"/>
        <v>-</v>
      </c>
      <c r="C488" s="24" t="str">
        <f t="shared" si="49"/>
        <v>-</v>
      </c>
      <c r="D488" s="24" t="str">
        <f t="shared" si="44"/>
        <v>-</v>
      </c>
      <c r="E488" s="24" t="str">
        <f t="shared" si="45"/>
        <v>-</v>
      </c>
      <c r="F488" s="25"/>
      <c r="G488" s="24" t="str">
        <f t="shared" si="47"/>
        <v>-</v>
      </c>
      <c r="H488" s="27" t="str">
        <f t="shared" si="48"/>
        <v>-</v>
      </c>
    </row>
    <row r="489" spans="1:8" s="17" customFormat="1" ht="15.75" hidden="1" customHeight="1" x14ac:dyDescent="0.25">
      <c r="A489" s="17">
        <v>457</v>
      </c>
      <c r="B489" s="18" t="str">
        <f t="shared" si="46"/>
        <v>-</v>
      </c>
      <c r="C489" s="24" t="str">
        <f t="shared" si="49"/>
        <v>-</v>
      </c>
      <c r="D489" s="24" t="str">
        <f t="shared" si="44"/>
        <v>-</v>
      </c>
      <c r="E489" s="24" t="str">
        <f t="shared" si="45"/>
        <v>-</v>
      </c>
      <c r="F489" s="25"/>
      <c r="G489" s="24" t="str">
        <f t="shared" si="47"/>
        <v>-</v>
      </c>
      <c r="H489" s="27" t="str">
        <f t="shared" si="48"/>
        <v>-</v>
      </c>
    </row>
    <row r="490" spans="1:8" s="17" customFormat="1" ht="15.75" hidden="1" customHeight="1" x14ac:dyDescent="0.25">
      <c r="A490" s="17">
        <v>458</v>
      </c>
      <c r="B490" s="18" t="str">
        <f t="shared" si="46"/>
        <v>-</v>
      </c>
      <c r="C490" s="24" t="str">
        <f t="shared" si="49"/>
        <v>-</v>
      </c>
      <c r="D490" s="24" t="str">
        <f t="shared" si="44"/>
        <v>-</v>
      </c>
      <c r="E490" s="24" t="str">
        <f t="shared" si="45"/>
        <v>-</v>
      </c>
      <c r="F490" s="25"/>
      <c r="G490" s="24" t="str">
        <f t="shared" si="47"/>
        <v>-</v>
      </c>
      <c r="H490" s="27" t="str">
        <f t="shared" si="48"/>
        <v>-</v>
      </c>
    </row>
    <row r="491" spans="1:8" s="17" customFormat="1" ht="15.75" hidden="1" customHeight="1" x14ac:dyDescent="0.25">
      <c r="A491" s="17">
        <v>459</v>
      </c>
      <c r="B491" s="18" t="str">
        <f t="shared" si="46"/>
        <v>-</v>
      </c>
      <c r="C491" s="24" t="str">
        <f t="shared" si="49"/>
        <v>-</v>
      </c>
      <c r="D491" s="24" t="str">
        <f t="shared" si="44"/>
        <v>-</v>
      </c>
      <c r="E491" s="24" t="str">
        <f t="shared" si="45"/>
        <v>-</v>
      </c>
      <c r="F491" s="25"/>
      <c r="G491" s="24" t="str">
        <f t="shared" si="47"/>
        <v>-</v>
      </c>
      <c r="H491" s="27" t="str">
        <f t="shared" si="48"/>
        <v>-</v>
      </c>
    </row>
    <row r="492" spans="1:8" s="17" customFormat="1" ht="15.75" hidden="1" customHeight="1" x14ac:dyDescent="0.25">
      <c r="A492" s="17">
        <v>460</v>
      </c>
      <c r="B492" s="18" t="str">
        <f t="shared" si="46"/>
        <v>-</v>
      </c>
      <c r="C492" s="24" t="str">
        <f t="shared" si="49"/>
        <v>-</v>
      </c>
      <c r="D492" s="24" t="str">
        <f t="shared" si="44"/>
        <v>-</v>
      </c>
      <c r="E492" s="24" t="str">
        <f t="shared" si="45"/>
        <v>-</v>
      </c>
      <c r="F492" s="25"/>
      <c r="G492" s="24" t="str">
        <f t="shared" si="47"/>
        <v>-</v>
      </c>
      <c r="H492" s="27" t="str">
        <f t="shared" si="48"/>
        <v>-</v>
      </c>
    </row>
    <row r="493" spans="1:8" s="17" customFormat="1" ht="15.75" hidden="1" customHeight="1" x14ac:dyDescent="0.25">
      <c r="A493" s="17">
        <v>461</v>
      </c>
      <c r="B493" s="18" t="str">
        <f t="shared" si="46"/>
        <v>-</v>
      </c>
      <c r="C493" s="24" t="str">
        <f t="shared" si="49"/>
        <v>-</v>
      </c>
      <c r="D493" s="24" t="str">
        <f t="shared" si="44"/>
        <v>-</v>
      </c>
      <c r="E493" s="24" t="str">
        <f t="shared" si="45"/>
        <v>-</v>
      </c>
      <c r="F493" s="25"/>
      <c r="G493" s="24" t="str">
        <f t="shared" si="47"/>
        <v>-</v>
      </c>
      <c r="H493" s="27" t="str">
        <f t="shared" si="48"/>
        <v>-</v>
      </c>
    </row>
    <row r="494" spans="1:8" s="17" customFormat="1" ht="15.75" hidden="1" customHeight="1" x14ac:dyDescent="0.25">
      <c r="A494" s="17">
        <v>462</v>
      </c>
      <c r="B494" s="18" t="str">
        <f t="shared" si="46"/>
        <v>-</v>
      </c>
      <c r="C494" s="24" t="str">
        <f t="shared" si="49"/>
        <v>-</v>
      </c>
      <c r="D494" s="24" t="str">
        <f t="shared" si="44"/>
        <v>-</v>
      </c>
      <c r="E494" s="24" t="str">
        <f t="shared" si="45"/>
        <v>-</v>
      </c>
      <c r="F494" s="25"/>
      <c r="G494" s="24" t="str">
        <f t="shared" si="47"/>
        <v>-</v>
      </c>
      <c r="H494" s="27" t="str">
        <f t="shared" si="48"/>
        <v>-</v>
      </c>
    </row>
    <row r="495" spans="1:8" s="17" customFormat="1" ht="15.75" hidden="1" customHeight="1" x14ac:dyDescent="0.25">
      <c r="A495" s="17">
        <v>463</v>
      </c>
      <c r="B495" s="18" t="str">
        <f t="shared" si="46"/>
        <v>-</v>
      </c>
      <c r="C495" s="24" t="str">
        <f t="shared" si="49"/>
        <v>-</v>
      </c>
      <c r="D495" s="24" t="str">
        <f t="shared" si="44"/>
        <v>-</v>
      </c>
      <c r="E495" s="24" t="str">
        <f t="shared" si="45"/>
        <v>-</v>
      </c>
      <c r="F495" s="25"/>
      <c r="G495" s="24" t="str">
        <f t="shared" si="47"/>
        <v>-</v>
      </c>
      <c r="H495" s="27" t="str">
        <f t="shared" si="48"/>
        <v>-</v>
      </c>
    </row>
    <row r="496" spans="1:8" s="17" customFormat="1" ht="15.75" hidden="1" customHeight="1" x14ac:dyDescent="0.25">
      <c r="A496" s="17">
        <v>464</v>
      </c>
      <c r="B496" s="18" t="str">
        <f t="shared" si="46"/>
        <v>-</v>
      </c>
      <c r="C496" s="24" t="str">
        <f t="shared" si="49"/>
        <v>-</v>
      </c>
      <c r="D496" s="24" t="str">
        <f t="shared" si="44"/>
        <v>-</v>
      </c>
      <c r="E496" s="24" t="str">
        <f t="shared" si="45"/>
        <v>-</v>
      </c>
      <c r="F496" s="25"/>
      <c r="G496" s="24" t="str">
        <f t="shared" si="47"/>
        <v>-</v>
      </c>
      <c r="H496" s="27" t="str">
        <f t="shared" si="48"/>
        <v>-</v>
      </c>
    </row>
    <row r="497" spans="1:8" s="17" customFormat="1" ht="15.75" hidden="1" customHeight="1" x14ac:dyDescent="0.25">
      <c r="A497" s="17">
        <v>465</v>
      </c>
      <c r="B497" s="18" t="str">
        <f t="shared" si="46"/>
        <v>-</v>
      </c>
      <c r="C497" s="24" t="str">
        <f t="shared" si="49"/>
        <v>-</v>
      </c>
      <c r="D497" s="24" t="str">
        <f t="shared" si="44"/>
        <v>-</v>
      </c>
      <c r="E497" s="24" t="str">
        <f t="shared" si="45"/>
        <v>-</v>
      </c>
      <c r="F497" s="25"/>
      <c r="G497" s="24" t="str">
        <f t="shared" si="47"/>
        <v>-</v>
      </c>
      <c r="H497" s="27" t="str">
        <f t="shared" si="48"/>
        <v>-</v>
      </c>
    </row>
    <row r="498" spans="1:8" s="17" customFormat="1" ht="15.75" hidden="1" customHeight="1" x14ac:dyDescent="0.25">
      <c r="A498" s="17">
        <v>466</v>
      </c>
      <c r="B498" s="18" t="str">
        <f t="shared" si="46"/>
        <v>-</v>
      </c>
      <c r="C498" s="24" t="str">
        <f t="shared" si="49"/>
        <v>-</v>
      </c>
      <c r="D498" s="24" t="str">
        <f t="shared" si="44"/>
        <v>-</v>
      </c>
      <c r="E498" s="24" t="str">
        <f t="shared" si="45"/>
        <v>-</v>
      </c>
      <c r="F498" s="25"/>
      <c r="G498" s="24" t="str">
        <f t="shared" si="47"/>
        <v>-</v>
      </c>
      <c r="H498" s="27" t="str">
        <f t="shared" si="48"/>
        <v>-</v>
      </c>
    </row>
    <row r="499" spans="1:8" s="17" customFormat="1" ht="15.75" hidden="1" customHeight="1" x14ac:dyDescent="0.25">
      <c r="A499" s="17">
        <v>467</v>
      </c>
      <c r="B499" s="18" t="str">
        <f t="shared" si="46"/>
        <v>-</v>
      </c>
      <c r="C499" s="24" t="str">
        <f t="shared" si="49"/>
        <v>-</v>
      </c>
      <c r="D499" s="24" t="str">
        <f t="shared" si="44"/>
        <v>-</v>
      </c>
      <c r="E499" s="24" t="str">
        <f t="shared" si="45"/>
        <v>-</v>
      </c>
      <c r="F499" s="25"/>
      <c r="G499" s="24" t="str">
        <f t="shared" si="47"/>
        <v>-</v>
      </c>
      <c r="H499" s="27" t="str">
        <f t="shared" si="48"/>
        <v>-</v>
      </c>
    </row>
    <row r="500" spans="1:8" s="17" customFormat="1" ht="15.75" hidden="1" customHeight="1" x14ac:dyDescent="0.25">
      <c r="A500" s="17">
        <v>468</v>
      </c>
      <c r="B500" s="18" t="str">
        <f t="shared" si="46"/>
        <v>-</v>
      </c>
      <c r="C500" s="24" t="str">
        <f t="shared" si="49"/>
        <v>-</v>
      </c>
      <c r="D500" s="24" t="str">
        <f t="shared" si="44"/>
        <v>-</v>
      </c>
      <c r="E500" s="24" t="str">
        <f t="shared" si="45"/>
        <v>-</v>
      </c>
      <c r="F500" s="25"/>
      <c r="G500" s="24" t="str">
        <f t="shared" si="47"/>
        <v>-</v>
      </c>
      <c r="H500" s="27" t="str">
        <f t="shared" si="48"/>
        <v>-</v>
      </c>
    </row>
    <row r="501" spans="1:8" s="17" customFormat="1" ht="15.75" hidden="1" customHeight="1" x14ac:dyDescent="0.25">
      <c r="A501" s="17">
        <v>469</v>
      </c>
      <c r="B501" s="18" t="str">
        <f t="shared" si="46"/>
        <v>-</v>
      </c>
      <c r="C501" s="24" t="str">
        <f t="shared" si="49"/>
        <v>-</v>
      </c>
      <c r="D501" s="24" t="str">
        <f t="shared" si="44"/>
        <v>-</v>
      </c>
      <c r="E501" s="24" t="str">
        <f t="shared" si="45"/>
        <v>-</v>
      </c>
      <c r="F501" s="25"/>
      <c r="G501" s="24" t="str">
        <f t="shared" si="47"/>
        <v>-</v>
      </c>
      <c r="H501" s="27" t="str">
        <f t="shared" si="48"/>
        <v>-</v>
      </c>
    </row>
    <row r="502" spans="1:8" s="17" customFormat="1" ht="15.75" hidden="1" customHeight="1" x14ac:dyDescent="0.25">
      <c r="A502" s="17">
        <v>470</v>
      </c>
      <c r="B502" s="18" t="str">
        <f t="shared" si="46"/>
        <v>-</v>
      </c>
      <c r="C502" s="24" t="str">
        <f t="shared" si="49"/>
        <v>-</v>
      </c>
      <c r="D502" s="24" t="str">
        <f t="shared" si="44"/>
        <v>-</v>
      </c>
      <c r="E502" s="24" t="str">
        <f t="shared" si="45"/>
        <v>-</v>
      </c>
      <c r="F502" s="25"/>
      <c r="G502" s="24" t="str">
        <f t="shared" si="47"/>
        <v>-</v>
      </c>
      <c r="H502" s="27" t="str">
        <f t="shared" si="48"/>
        <v>-</v>
      </c>
    </row>
    <row r="503" spans="1:8" s="17" customFormat="1" ht="15.75" hidden="1" customHeight="1" x14ac:dyDescent="0.25">
      <c r="A503" s="17">
        <v>471</v>
      </c>
      <c r="B503" s="18" t="str">
        <f t="shared" si="46"/>
        <v>-</v>
      </c>
      <c r="C503" s="24" t="str">
        <f t="shared" si="49"/>
        <v>-</v>
      </c>
      <c r="D503" s="24" t="str">
        <f t="shared" si="44"/>
        <v>-</v>
      </c>
      <c r="E503" s="24" t="str">
        <f t="shared" si="45"/>
        <v>-</v>
      </c>
      <c r="F503" s="25"/>
      <c r="G503" s="24" t="str">
        <f t="shared" si="47"/>
        <v>-</v>
      </c>
      <c r="H503" s="27" t="str">
        <f t="shared" si="48"/>
        <v>-</v>
      </c>
    </row>
    <row r="504" spans="1:8" s="17" customFormat="1" ht="15.75" hidden="1" customHeight="1" x14ac:dyDescent="0.25">
      <c r="A504" s="17">
        <v>472</v>
      </c>
      <c r="B504" s="18" t="str">
        <f t="shared" si="46"/>
        <v>-</v>
      </c>
      <c r="C504" s="24" t="str">
        <f t="shared" si="49"/>
        <v>-</v>
      </c>
      <c r="D504" s="24" t="str">
        <f t="shared" si="44"/>
        <v>-</v>
      </c>
      <c r="E504" s="24" t="str">
        <f t="shared" si="45"/>
        <v>-</v>
      </c>
      <c r="F504" s="25"/>
      <c r="G504" s="24" t="str">
        <f t="shared" si="47"/>
        <v>-</v>
      </c>
      <c r="H504" s="27" t="str">
        <f t="shared" si="48"/>
        <v>-</v>
      </c>
    </row>
    <row r="505" spans="1:8" s="17" customFormat="1" ht="15.75" hidden="1" customHeight="1" x14ac:dyDescent="0.25">
      <c r="A505" s="17">
        <v>473</v>
      </c>
      <c r="B505" s="18" t="str">
        <f t="shared" si="46"/>
        <v>-</v>
      </c>
      <c r="C505" s="24" t="str">
        <f t="shared" si="49"/>
        <v>-</v>
      </c>
      <c r="D505" s="24" t="str">
        <f t="shared" si="44"/>
        <v>-</v>
      </c>
      <c r="E505" s="24" t="str">
        <f t="shared" si="45"/>
        <v>-</v>
      </c>
      <c r="F505" s="25"/>
      <c r="G505" s="24" t="str">
        <f t="shared" si="47"/>
        <v>-</v>
      </c>
      <c r="H505" s="27" t="str">
        <f t="shared" si="48"/>
        <v>-</v>
      </c>
    </row>
    <row r="506" spans="1:8" s="17" customFormat="1" ht="15.75" hidden="1" customHeight="1" x14ac:dyDescent="0.25">
      <c r="A506" s="17">
        <v>474</v>
      </c>
      <c r="B506" s="18" t="str">
        <f t="shared" si="46"/>
        <v>-</v>
      </c>
      <c r="C506" s="24" t="str">
        <f t="shared" si="49"/>
        <v>-</v>
      </c>
      <c r="D506" s="24" t="str">
        <f t="shared" si="44"/>
        <v>-</v>
      </c>
      <c r="E506" s="24" t="str">
        <f t="shared" si="45"/>
        <v>-</v>
      </c>
      <c r="F506" s="25"/>
      <c r="G506" s="24" t="str">
        <f t="shared" si="47"/>
        <v>-</v>
      </c>
      <c r="H506" s="27" t="str">
        <f t="shared" si="48"/>
        <v>-</v>
      </c>
    </row>
    <row r="507" spans="1:8" s="17" customFormat="1" ht="15.75" hidden="1" customHeight="1" x14ac:dyDescent="0.25">
      <c r="A507" s="17">
        <v>475</v>
      </c>
      <c r="B507" s="18" t="str">
        <f t="shared" si="46"/>
        <v>-</v>
      </c>
      <c r="C507" s="24" t="str">
        <f t="shared" si="49"/>
        <v>-</v>
      </c>
      <c r="D507" s="24" t="str">
        <f t="shared" si="44"/>
        <v>-</v>
      </c>
      <c r="E507" s="24" t="str">
        <f t="shared" si="45"/>
        <v>-</v>
      </c>
      <c r="F507" s="25"/>
      <c r="G507" s="24" t="str">
        <f t="shared" si="47"/>
        <v>-</v>
      </c>
      <c r="H507" s="27" t="str">
        <f t="shared" si="48"/>
        <v>-</v>
      </c>
    </row>
    <row r="508" spans="1:8" s="17" customFormat="1" ht="15.75" hidden="1" customHeight="1" x14ac:dyDescent="0.25">
      <c r="A508" s="17">
        <v>476</v>
      </c>
      <c r="B508" s="18" t="str">
        <f t="shared" si="46"/>
        <v>-</v>
      </c>
      <c r="C508" s="24" t="str">
        <f t="shared" si="49"/>
        <v>-</v>
      </c>
      <c r="D508" s="24" t="str">
        <f t="shared" si="44"/>
        <v>-</v>
      </c>
      <c r="E508" s="24" t="str">
        <f t="shared" si="45"/>
        <v>-</v>
      </c>
      <c r="F508" s="25"/>
      <c r="G508" s="24" t="str">
        <f t="shared" si="47"/>
        <v>-</v>
      </c>
      <c r="H508" s="27" t="str">
        <f t="shared" si="48"/>
        <v>-</v>
      </c>
    </row>
    <row r="509" spans="1:8" s="17" customFormat="1" ht="15.75" hidden="1" customHeight="1" x14ac:dyDescent="0.25">
      <c r="A509" s="17">
        <v>477</v>
      </c>
      <c r="B509" s="18" t="str">
        <f t="shared" si="46"/>
        <v>-</v>
      </c>
      <c r="C509" s="24" t="str">
        <f t="shared" si="49"/>
        <v>-</v>
      </c>
      <c r="D509" s="24" t="str">
        <f t="shared" si="44"/>
        <v>-</v>
      </c>
      <c r="E509" s="24" t="str">
        <f t="shared" si="45"/>
        <v>-</v>
      </c>
      <c r="F509" s="25"/>
      <c r="G509" s="24" t="str">
        <f t="shared" si="47"/>
        <v>-</v>
      </c>
      <c r="H509" s="27" t="str">
        <f t="shared" si="48"/>
        <v>-</v>
      </c>
    </row>
    <row r="510" spans="1:8" s="17" customFormat="1" ht="15.75" hidden="1" customHeight="1" x14ac:dyDescent="0.25">
      <c r="A510" s="17">
        <v>478</v>
      </c>
      <c r="B510" s="18" t="str">
        <f t="shared" si="46"/>
        <v>-</v>
      </c>
      <c r="C510" s="24" t="str">
        <f t="shared" si="49"/>
        <v>-</v>
      </c>
      <c r="D510" s="24" t="str">
        <f t="shared" si="44"/>
        <v>-</v>
      </c>
      <c r="E510" s="24" t="str">
        <f t="shared" si="45"/>
        <v>-</v>
      </c>
      <c r="F510" s="25"/>
      <c r="G510" s="24" t="str">
        <f t="shared" si="47"/>
        <v>-</v>
      </c>
      <c r="H510" s="27" t="str">
        <f t="shared" si="48"/>
        <v>-</v>
      </c>
    </row>
    <row r="511" spans="1:8" s="17" customFormat="1" ht="15.75" hidden="1" customHeight="1" x14ac:dyDescent="0.25">
      <c r="A511" s="17">
        <v>479</v>
      </c>
      <c r="B511" s="18" t="str">
        <f t="shared" si="46"/>
        <v>-</v>
      </c>
      <c r="C511" s="24" t="str">
        <f t="shared" si="49"/>
        <v>-</v>
      </c>
      <c r="D511" s="24" t="str">
        <f t="shared" si="44"/>
        <v>-</v>
      </c>
      <c r="E511" s="24" t="str">
        <f t="shared" si="45"/>
        <v>-</v>
      </c>
      <c r="F511" s="25"/>
      <c r="G511" s="24" t="str">
        <f t="shared" si="47"/>
        <v>-</v>
      </c>
      <c r="H511" s="27" t="str">
        <f t="shared" si="48"/>
        <v>-</v>
      </c>
    </row>
    <row r="512" spans="1:8" s="17" customFormat="1" ht="15.75" hidden="1" customHeight="1" x14ac:dyDescent="0.25">
      <c r="A512" s="17">
        <v>480</v>
      </c>
      <c r="B512" s="18" t="str">
        <f t="shared" si="46"/>
        <v>-</v>
      </c>
      <c r="C512" s="24" t="str">
        <f t="shared" si="49"/>
        <v>-</v>
      </c>
      <c r="D512" s="24" t="str">
        <f t="shared" si="44"/>
        <v>-</v>
      </c>
      <c r="E512" s="24" t="str">
        <f t="shared" si="45"/>
        <v>-</v>
      </c>
      <c r="F512" s="25"/>
      <c r="G512" s="24" t="str">
        <f t="shared" si="47"/>
        <v>-</v>
      </c>
      <c r="H512" s="27" t="str">
        <f t="shared" si="48"/>
        <v>-</v>
      </c>
    </row>
    <row r="513" spans="1:8" s="17" customFormat="1" ht="15.75" hidden="1" customHeight="1" x14ac:dyDescent="0.25">
      <c r="A513" s="17">
        <v>481</v>
      </c>
      <c r="B513" s="18" t="str">
        <f t="shared" si="46"/>
        <v>-</v>
      </c>
      <c r="C513" s="24" t="str">
        <f t="shared" si="49"/>
        <v>-</v>
      </c>
      <c r="D513" s="24" t="str">
        <f t="shared" si="44"/>
        <v>-</v>
      </c>
      <c r="E513" s="24" t="str">
        <f t="shared" si="45"/>
        <v>-</v>
      </c>
      <c r="F513" s="25"/>
      <c r="G513" s="24" t="str">
        <f t="shared" si="47"/>
        <v>-</v>
      </c>
      <c r="H513" s="27" t="str">
        <f t="shared" si="48"/>
        <v>-</v>
      </c>
    </row>
    <row r="514" spans="1:8" s="17" customFormat="1" ht="15.75" hidden="1" customHeight="1" x14ac:dyDescent="0.25">
      <c r="A514" s="17">
        <v>482</v>
      </c>
      <c r="B514" s="18" t="str">
        <f t="shared" si="46"/>
        <v>-</v>
      </c>
      <c r="C514" s="24" t="str">
        <f t="shared" si="49"/>
        <v>-</v>
      </c>
      <c r="D514" s="24" t="str">
        <f t="shared" si="44"/>
        <v>-</v>
      </c>
      <c r="E514" s="24" t="str">
        <f t="shared" si="45"/>
        <v>-</v>
      </c>
      <c r="F514" s="25"/>
      <c r="G514" s="24" t="str">
        <f t="shared" si="47"/>
        <v>-</v>
      </c>
      <c r="H514" s="27" t="str">
        <f t="shared" si="48"/>
        <v>-</v>
      </c>
    </row>
    <row r="515" spans="1:8" s="17" customFormat="1" ht="15.75" hidden="1" customHeight="1" x14ac:dyDescent="0.25">
      <c r="A515" s="17">
        <v>483</v>
      </c>
      <c r="B515" s="18" t="str">
        <f t="shared" si="46"/>
        <v>-</v>
      </c>
      <c r="C515" s="24" t="str">
        <f t="shared" si="49"/>
        <v>-</v>
      </c>
      <c r="D515" s="24" t="str">
        <f t="shared" si="44"/>
        <v>-</v>
      </c>
      <c r="E515" s="24" t="str">
        <f t="shared" si="45"/>
        <v>-</v>
      </c>
      <c r="F515" s="25"/>
      <c r="G515" s="24" t="str">
        <f t="shared" si="47"/>
        <v>-</v>
      </c>
      <c r="H515" s="27" t="str">
        <f t="shared" si="48"/>
        <v>-</v>
      </c>
    </row>
    <row r="516" spans="1:8" s="17" customFormat="1" ht="15.75" hidden="1" customHeight="1" x14ac:dyDescent="0.25">
      <c r="A516" s="17">
        <v>484</v>
      </c>
      <c r="B516" s="18" t="str">
        <f t="shared" si="46"/>
        <v>-</v>
      </c>
      <c r="C516" s="24" t="str">
        <f t="shared" si="49"/>
        <v>-</v>
      </c>
      <c r="D516" s="24" t="str">
        <f t="shared" si="44"/>
        <v>-</v>
      </c>
      <c r="E516" s="24" t="str">
        <f t="shared" si="45"/>
        <v>-</v>
      </c>
      <c r="F516" s="25"/>
      <c r="G516" s="24" t="str">
        <f t="shared" si="47"/>
        <v>-</v>
      </c>
      <c r="H516" s="27" t="str">
        <f t="shared" si="48"/>
        <v>-</v>
      </c>
    </row>
    <row r="517" spans="1:8" s="17" customFormat="1" ht="15.75" hidden="1" customHeight="1" x14ac:dyDescent="0.25">
      <c r="A517" s="17">
        <v>485</v>
      </c>
      <c r="B517" s="18" t="str">
        <f t="shared" si="46"/>
        <v>-</v>
      </c>
      <c r="C517" s="24" t="str">
        <f t="shared" si="49"/>
        <v>-</v>
      </c>
      <c r="D517" s="24" t="str">
        <f t="shared" si="44"/>
        <v>-</v>
      </c>
      <c r="E517" s="24" t="str">
        <f t="shared" si="45"/>
        <v>-</v>
      </c>
      <c r="F517" s="25"/>
      <c r="G517" s="24" t="str">
        <f t="shared" si="47"/>
        <v>-</v>
      </c>
      <c r="H517" s="27" t="str">
        <f t="shared" si="48"/>
        <v>-</v>
      </c>
    </row>
    <row r="518" spans="1:8" s="17" customFormat="1" ht="15.75" hidden="1" customHeight="1" x14ac:dyDescent="0.25">
      <c r="A518" s="17">
        <v>486</v>
      </c>
      <c r="B518" s="18" t="str">
        <f t="shared" si="46"/>
        <v>-</v>
      </c>
      <c r="C518" s="24" t="str">
        <f t="shared" si="49"/>
        <v>-</v>
      </c>
      <c r="D518" s="24" t="str">
        <f t="shared" si="44"/>
        <v>-</v>
      </c>
      <c r="E518" s="24" t="str">
        <f t="shared" si="45"/>
        <v>-</v>
      </c>
      <c r="F518" s="25"/>
      <c r="G518" s="24" t="str">
        <f t="shared" si="47"/>
        <v>-</v>
      </c>
      <c r="H518" s="27" t="str">
        <f t="shared" si="48"/>
        <v>-</v>
      </c>
    </row>
    <row r="519" spans="1:8" s="17" customFormat="1" ht="15.75" hidden="1" customHeight="1" x14ac:dyDescent="0.25">
      <c r="A519" s="17">
        <v>487</v>
      </c>
      <c r="B519" s="18" t="str">
        <f t="shared" si="46"/>
        <v>-</v>
      </c>
      <c r="C519" s="24" t="str">
        <f t="shared" si="49"/>
        <v>-</v>
      </c>
      <c r="D519" s="24" t="str">
        <f t="shared" si="44"/>
        <v>-</v>
      </c>
      <c r="E519" s="24" t="str">
        <f t="shared" si="45"/>
        <v>-</v>
      </c>
      <c r="F519" s="25"/>
      <c r="G519" s="24" t="str">
        <f t="shared" si="47"/>
        <v>-</v>
      </c>
      <c r="H519" s="27" t="str">
        <f t="shared" si="48"/>
        <v>-</v>
      </c>
    </row>
    <row r="520" spans="1:8" s="17" customFormat="1" ht="15.75" hidden="1" customHeight="1" x14ac:dyDescent="0.25">
      <c r="A520" s="17">
        <v>488</v>
      </c>
      <c r="B520" s="18" t="str">
        <f t="shared" si="46"/>
        <v>-</v>
      </c>
      <c r="C520" s="24" t="str">
        <f t="shared" si="49"/>
        <v>-</v>
      </c>
      <c r="D520" s="24" t="str">
        <f t="shared" si="44"/>
        <v>-</v>
      </c>
      <c r="E520" s="24" t="str">
        <f t="shared" si="45"/>
        <v>-</v>
      </c>
      <c r="F520" s="25"/>
      <c r="G520" s="24" t="str">
        <f t="shared" si="47"/>
        <v>-</v>
      </c>
      <c r="H520" s="27" t="str">
        <f t="shared" si="48"/>
        <v>-</v>
      </c>
    </row>
    <row r="521" spans="1:8" s="17" customFormat="1" ht="15.75" hidden="1" customHeight="1" x14ac:dyDescent="0.25">
      <c r="A521" s="17">
        <v>489</v>
      </c>
      <c r="B521" s="18" t="str">
        <f t="shared" si="46"/>
        <v>-</v>
      </c>
      <c r="C521" s="24" t="str">
        <f t="shared" si="49"/>
        <v>-</v>
      </c>
      <c r="D521" s="24" t="str">
        <f t="shared" si="44"/>
        <v>-</v>
      </c>
      <c r="E521" s="24" t="str">
        <f t="shared" si="45"/>
        <v>-</v>
      </c>
      <c r="F521" s="25"/>
      <c r="G521" s="24" t="str">
        <f t="shared" si="47"/>
        <v>-</v>
      </c>
      <c r="H521" s="27" t="str">
        <f t="shared" si="48"/>
        <v>-</v>
      </c>
    </row>
    <row r="522" spans="1:8" s="17" customFormat="1" ht="15.75" hidden="1" customHeight="1" x14ac:dyDescent="0.25">
      <c r="A522" s="17">
        <v>490</v>
      </c>
      <c r="B522" s="18" t="str">
        <f t="shared" si="46"/>
        <v>-</v>
      </c>
      <c r="C522" s="24" t="str">
        <f t="shared" si="49"/>
        <v>-</v>
      </c>
      <c r="D522" s="24" t="str">
        <f t="shared" si="44"/>
        <v>-</v>
      </c>
      <c r="E522" s="24" t="str">
        <f t="shared" si="45"/>
        <v>-</v>
      </c>
      <c r="F522" s="25"/>
      <c r="G522" s="24" t="str">
        <f t="shared" si="47"/>
        <v>-</v>
      </c>
      <c r="H522" s="27" t="str">
        <f t="shared" si="48"/>
        <v>-</v>
      </c>
    </row>
    <row r="523" spans="1:8" s="17" customFormat="1" ht="15.75" hidden="1" customHeight="1" x14ac:dyDescent="0.25">
      <c r="A523" s="17">
        <v>491</v>
      </c>
      <c r="B523" s="18" t="str">
        <f t="shared" si="46"/>
        <v>-</v>
      </c>
      <c r="C523" s="24" t="str">
        <f t="shared" si="49"/>
        <v>-</v>
      </c>
      <c r="D523" s="24" t="str">
        <f t="shared" si="44"/>
        <v>-</v>
      </c>
      <c r="E523" s="24" t="str">
        <f t="shared" si="45"/>
        <v>-</v>
      </c>
      <c r="F523" s="25"/>
      <c r="G523" s="24" t="str">
        <f t="shared" si="47"/>
        <v>-</v>
      </c>
      <c r="H523" s="27" t="str">
        <f t="shared" si="48"/>
        <v>-</v>
      </c>
    </row>
    <row r="524" spans="1:8" s="17" customFormat="1" ht="15.75" hidden="1" customHeight="1" x14ac:dyDescent="0.25">
      <c r="A524" s="17">
        <v>492</v>
      </c>
      <c r="B524" s="18" t="str">
        <f t="shared" si="46"/>
        <v>-</v>
      </c>
      <c r="C524" s="24" t="str">
        <f t="shared" si="49"/>
        <v>-</v>
      </c>
      <c r="D524" s="24" t="str">
        <f t="shared" si="44"/>
        <v>-</v>
      </c>
      <c r="E524" s="24" t="str">
        <f t="shared" si="45"/>
        <v>-</v>
      </c>
      <c r="F524" s="25"/>
      <c r="G524" s="24" t="str">
        <f t="shared" si="47"/>
        <v>-</v>
      </c>
      <c r="H524" s="27" t="str">
        <f t="shared" si="48"/>
        <v>-</v>
      </c>
    </row>
    <row r="525" spans="1:8" s="17" customFormat="1" ht="15.75" hidden="1" customHeight="1" x14ac:dyDescent="0.25">
      <c r="A525" s="17">
        <v>493</v>
      </c>
      <c r="B525" s="18" t="str">
        <f t="shared" si="46"/>
        <v>-</v>
      </c>
      <c r="C525" s="24" t="str">
        <f t="shared" si="49"/>
        <v>-</v>
      </c>
      <c r="D525" s="24" t="str">
        <f t="shared" si="44"/>
        <v>-</v>
      </c>
      <c r="E525" s="24" t="str">
        <f t="shared" si="45"/>
        <v>-</v>
      </c>
      <c r="F525" s="25"/>
      <c r="G525" s="24" t="str">
        <f t="shared" si="47"/>
        <v>-</v>
      </c>
      <c r="H525" s="27" t="str">
        <f t="shared" si="48"/>
        <v>-</v>
      </c>
    </row>
    <row r="526" spans="1:8" s="17" customFormat="1" ht="15.75" hidden="1" customHeight="1" x14ac:dyDescent="0.25">
      <c r="A526" s="17">
        <v>494</v>
      </c>
      <c r="B526" s="18" t="str">
        <f t="shared" si="46"/>
        <v>-</v>
      </c>
      <c r="C526" s="24" t="str">
        <f t="shared" si="49"/>
        <v>-</v>
      </c>
      <c r="D526" s="24" t="str">
        <f t="shared" si="44"/>
        <v>-</v>
      </c>
      <c r="E526" s="24" t="str">
        <f t="shared" si="45"/>
        <v>-</v>
      </c>
      <c r="F526" s="25"/>
      <c r="G526" s="24" t="str">
        <f t="shared" si="47"/>
        <v>-</v>
      </c>
      <c r="H526" s="27" t="str">
        <f t="shared" si="48"/>
        <v>-</v>
      </c>
    </row>
    <row r="527" spans="1:8" s="17" customFormat="1" ht="15.75" hidden="1" customHeight="1" x14ac:dyDescent="0.25">
      <c r="A527" s="17">
        <v>495</v>
      </c>
      <c r="B527" s="18" t="str">
        <f t="shared" si="46"/>
        <v>-</v>
      </c>
      <c r="C527" s="24" t="str">
        <f t="shared" si="49"/>
        <v>-</v>
      </c>
      <c r="D527" s="24" t="str">
        <f t="shared" si="44"/>
        <v>-</v>
      </c>
      <c r="E527" s="24" t="str">
        <f t="shared" si="45"/>
        <v>-</v>
      </c>
      <c r="F527" s="25"/>
      <c r="G527" s="24" t="str">
        <f t="shared" si="47"/>
        <v>-</v>
      </c>
      <c r="H527" s="27" t="str">
        <f t="shared" si="48"/>
        <v>-</v>
      </c>
    </row>
    <row r="528" spans="1:8" s="17" customFormat="1" ht="15.75" hidden="1" customHeight="1" x14ac:dyDescent="0.25">
      <c r="A528" s="17">
        <v>496</v>
      </c>
      <c r="B528" s="18" t="str">
        <f t="shared" si="46"/>
        <v>-</v>
      </c>
      <c r="C528" s="24" t="str">
        <f t="shared" si="49"/>
        <v>-</v>
      </c>
      <c r="D528" s="24" t="str">
        <f t="shared" si="44"/>
        <v>-</v>
      </c>
      <c r="E528" s="24" t="str">
        <f t="shared" si="45"/>
        <v>-</v>
      </c>
      <c r="F528" s="25"/>
      <c r="G528" s="24" t="str">
        <f t="shared" si="47"/>
        <v>-</v>
      </c>
      <c r="H528" s="27" t="str">
        <f t="shared" si="48"/>
        <v>-</v>
      </c>
    </row>
    <row r="529" spans="1:8" s="17" customFormat="1" ht="15.75" hidden="1" customHeight="1" x14ac:dyDescent="0.25">
      <c r="A529" s="17">
        <v>497</v>
      </c>
      <c r="B529" s="18" t="str">
        <f t="shared" si="46"/>
        <v>-</v>
      </c>
      <c r="C529" s="24" t="str">
        <f t="shared" si="49"/>
        <v>-</v>
      </c>
      <c r="D529" s="24" t="str">
        <f t="shared" si="44"/>
        <v>-</v>
      </c>
      <c r="E529" s="24" t="str">
        <f t="shared" si="45"/>
        <v>-</v>
      </c>
      <c r="F529" s="25"/>
      <c r="G529" s="24" t="str">
        <f t="shared" si="47"/>
        <v>-</v>
      </c>
      <c r="H529" s="27" t="str">
        <f t="shared" si="48"/>
        <v>-</v>
      </c>
    </row>
    <row r="530" spans="1:8" s="17" customFormat="1" ht="15.75" hidden="1" customHeight="1" x14ac:dyDescent="0.25">
      <c r="A530" s="17">
        <v>498</v>
      </c>
      <c r="B530" s="18" t="str">
        <f t="shared" si="46"/>
        <v>-</v>
      </c>
      <c r="C530" s="24" t="str">
        <f t="shared" si="49"/>
        <v>-</v>
      </c>
      <c r="D530" s="24" t="str">
        <f t="shared" si="44"/>
        <v>-</v>
      </c>
      <c r="E530" s="24" t="str">
        <f t="shared" si="45"/>
        <v>-</v>
      </c>
      <c r="F530" s="25"/>
      <c r="G530" s="24" t="str">
        <f t="shared" si="47"/>
        <v>-</v>
      </c>
      <c r="H530" s="27" t="str">
        <f t="shared" si="48"/>
        <v>-</v>
      </c>
    </row>
    <row r="531" spans="1:8" s="17" customFormat="1" ht="15.75" hidden="1" customHeight="1" x14ac:dyDescent="0.25">
      <c r="A531" s="17">
        <v>499</v>
      </c>
      <c r="B531" s="18" t="str">
        <f t="shared" si="46"/>
        <v>-</v>
      </c>
      <c r="C531" s="24" t="str">
        <f t="shared" si="49"/>
        <v>-</v>
      </c>
      <c r="D531" s="24" t="str">
        <f t="shared" si="44"/>
        <v>-</v>
      </c>
      <c r="E531" s="24" t="str">
        <f t="shared" si="45"/>
        <v>-</v>
      </c>
      <c r="F531" s="25"/>
      <c r="G531" s="24" t="str">
        <f t="shared" si="47"/>
        <v>-</v>
      </c>
      <c r="H531" s="27" t="str">
        <f t="shared" si="48"/>
        <v>-</v>
      </c>
    </row>
    <row r="532" spans="1:8" s="17" customFormat="1" ht="15.75" hidden="1" customHeight="1" x14ac:dyDescent="0.25">
      <c r="A532" s="17">
        <v>500</v>
      </c>
      <c r="B532" s="18" t="str">
        <f t="shared" si="46"/>
        <v>-</v>
      </c>
      <c r="C532" s="24" t="str">
        <f t="shared" si="49"/>
        <v>-</v>
      </c>
      <c r="D532" s="24" t="str">
        <f t="shared" si="44"/>
        <v>-</v>
      </c>
      <c r="E532" s="24" t="str">
        <f t="shared" si="45"/>
        <v>-</v>
      </c>
      <c r="F532" s="25"/>
      <c r="G532" s="24" t="str">
        <f t="shared" si="47"/>
        <v>-</v>
      </c>
      <c r="H532" s="27" t="str">
        <f t="shared" si="48"/>
        <v>-</v>
      </c>
    </row>
    <row r="533" spans="1:8" s="17" customFormat="1" ht="15.75" hidden="1" customHeight="1" x14ac:dyDescent="0.25">
      <c r="A533" s="17">
        <v>501</v>
      </c>
      <c r="B533" s="18" t="str">
        <f t="shared" si="46"/>
        <v>-</v>
      </c>
      <c r="C533" s="24" t="str">
        <f t="shared" si="49"/>
        <v>-</v>
      </c>
      <c r="D533" s="24" t="str">
        <f t="shared" si="44"/>
        <v>-</v>
      </c>
      <c r="E533" s="24" t="str">
        <f t="shared" si="45"/>
        <v>-</v>
      </c>
      <c r="F533" s="25"/>
      <c r="G533" s="24" t="str">
        <f t="shared" si="47"/>
        <v>-</v>
      </c>
      <c r="H533" s="27" t="str">
        <f t="shared" si="48"/>
        <v>-</v>
      </c>
    </row>
    <row r="534" spans="1:8" s="17" customFormat="1" ht="15.75" hidden="1" customHeight="1" x14ac:dyDescent="0.25">
      <c r="A534" s="17">
        <v>502</v>
      </c>
      <c r="B534" s="18" t="str">
        <f t="shared" si="46"/>
        <v>-</v>
      </c>
      <c r="C534" s="24" t="str">
        <f t="shared" si="49"/>
        <v>-</v>
      </c>
      <c r="D534" s="24" t="str">
        <f t="shared" si="44"/>
        <v>-</v>
      </c>
      <c r="E534" s="24" t="str">
        <f t="shared" si="45"/>
        <v>-</v>
      </c>
      <c r="F534" s="25"/>
      <c r="G534" s="24" t="str">
        <f t="shared" si="47"/>
        <v>-</v>
      </c>
      <c r="H534" s="27" t="str">
        <f t="shared" si="48"/>
        <v>-</v>
      </c>
    </row>
    <row r="535" spans="1:8" s="17" customFormat="1" ht="15.75" hidden="1" customHeight="1" x14ac:dyDescent="0.25">
      <c r="A535" s="17">
        <v>503</v>
      </c>
      <c r="B535" s="18" t="str">
        <f t="shared" si="46"/>
        <v>-</v>
      </c>
      <c r="C535" s="24" t="str">
        <f t="shared" si="49"/>
        <v>-</v>
      </c>
      <c r="D535" s="24" t="str">
        <f t="shared" si="44"/>
        <v>-</v>
      </c>
      <c r="E535" s="24" t="str">
        <f t="shared" si="45"/>
        <v>-</v>
      </c>
      <c r="F535" s="25"/>
      <c r="G535" s="24" t="str">
        <f t="shared" si="47"/>
        <v>-</v>
      </c>
      <c r="H535" s="27" t="str">
        <f t="shared" si="48"/>
        <v>-</v>
      </c>
    </row>
    <row r="536" spans="1:8" s="17" customFormat="1" ht="15.75" hidden="1" customHeight="1" x14ac:dyDescent="0.25">
      <c r="A536" s="17">
        <v>504</v>
      </c>
      <c r="B536" s="18" t="str">
        <f t="shared" si="46"/>
        <v>-</v>
      </c>
      <c r="C536" s="24" t="str">
        <f t="shared" si="49"/>
        <v>-</v>
      </c>
      <c r="D536" s="24" t="str">
        <f t="shared" si="44"/>
        <v>-</v>
      </c>
      <c r="E536" s="24" t="str">
        <f t="shared" si="45"/>
        <v>-</v>
      </c>
      <c r="F536" s="25"/>
      <c r="G536" s="24" t="str">
        <f t="shared" si="47"/>
        <v>-</v>
      </c>
      <c r="H536" s="27" t="str">
        <f t="shared" si="48"/>
        <v>-</v>
      </c>
    </row>
    <row r="537" spans="1:8" s="17" customFormat="1" ht="15.75" hidden="1" customHeight="1" x14ac:dyDescent="0.25">
      <c r="A537" s="17">
        <v>505</v>
      </c>
      <c r="B537" s="18" t="str">
        <f t="shared" si="46"/>
        <v>-</v>
      </c>
      <c r="C537" s="24" t="str">
        <f t="shared" si="49"/>
        <v>-</v>
      </c>
      <c r="D537" s="24" t="str">
        <f t="shared" si="44"/>
        <v>-</v>
      </c>
      <c r="E537" s="24" t="str">
        <f t="shared" si="45"/>
        <v>-</v>
      </c>
      <c r="F537" s="25"/>
      <c r="G537" s="24" t="str">
        <f t="shared" si="47"/>
        <v>-</v>
      </c>
      <c r="H537" s="27" t="str">
        <f t="shared" si="48"/>
        <v>-</v>
      </c>
    </row>
    <row r="538" spans="1:8" s="17" customFormat="1" ht="15.75" hidden="1" customHeight="1" x14ac:dyDescent="0.25">
      <c r="A538" s="17">
        <v>506</v>
      </c>
      <c r="B538" s="18" t="str">
        <f t="shared" si="46"/>
        <v>-</v>
      </c>
      <c r="C538" s="24" t="str">
        <f t="shared" si="49"/>
        <v>-</v>
      </c>
      <c r="D538" s="24" t="str">
        <f t="shared" si="44"/>
        <v>-</v>
      </c>
      <c r="E538" s="24" t="str">
        <f t="shared" si="45"/>
        <v>-</v>
      </c>
      <c r="F538" s="25"/>
      <c r="G538" s="24" t="str">
        <f t="shared" si="47"/>
        <v>-</v>
      </c>
      <c r="H538" s="27" t="str">
        <f t="shared" si="48"/>
        <v>-</v>
      </c>
    </row>
    <row r="539" spans="1:8" s="17" customFormat="1" ht="15.75" hidden="1" customHeight="1" x14ac:dyDescent="0.25">
      <c r="A539" s="17">
        <v>507</v>
      </c>
      <c r="B539" s="18" t="str">
        <f t="shared" si="46"/>
        <v>-</v>
      </c>
      <c r="C539" s="24" t="str">
        <f t="shared" si="49"/>
        <v>-</v>
      </c>
      <c r="D539" s="24" t="str">
        <f t="shared" si="44"/>
        <v>-</v>
      </c>
      <c r="E539" s="24" t="str">
        <f t="shared" si="45"/>
        <v>-</v>
      </c>
      <c r="F539" s="25"/>
      <c r="G539" s="24" t="str">
        <f t="shared" si="47"/>
        <v>-</v>
      </c>
      <c r="H539" s="27" t="str">
        <f t="shared" si="48"/>
        <v>-</v>
      </c>
    </row>
    <row r="540" spans="1:8" s="17" customFormat="1" ht="15.75" hidden="1" customHeight="1" x14ac:dyDescent="0.25">
      <c r="A540" s="17">
        <v>508</v>
      </c>
      <c r="B540" s="18" t="str">
        <f t="shared" si="46"/>
        <v>-</v>
      </c>
      <c r="C540" s="24" t="str">
        <f t="shared" si="49"/>
        <v>-</v>
      </c>
      <c r="D540" s="24" t="str">
        <f t="shared" si="44"/>
        <v>-</v>
      </c>
      <c r="E540" s="24" t="str">
        <f t="shared" si="45"/>
        <v>-</v>
      </c>
      <c r="F540" s="25"/>
      <c r="G540" s="24" t="str">
        <f t="shared" si="47"/>
        <v>-</v>
      </c>
      <c r="H540" s="27" t="str">
        <f t="shared" si="48"/>
        <v>-</v>
      </c>
    </row>
    <row r="541" spans="1:8" s="17" customFormat="1" ht="15.75" hidden="1" customHeight="1" x14ac:dyDescent="0.25">
      <c r="A541" s="17">
        <v>509</v>
      </c>
      <c r="B541" s="18" t="str">
        <f t="shared" si="46"/>
        <v>-</v>
      </c>
      <c r="C541" s="24" t="str">
        <f t="shared" si="49"/>
        <v>-</v>
      </c>
      <c r="D541" s="24" t="str">
        <f t="shared" si="44"/>
        <v>-</v>
      </c>
      <c r="E541" s="24" t="str">
        <f t="shared" si="45"/>
        <v>-</v>
      </c>
      <c r="F541" s="25"/>
      <c r="G541" s="24" t="str">
        <f t="shared" si="47"/>
        <v>-</v>
      </c>
      <c r="H541" s="27" t="str">
        <f t="shared" si="48"/>
        <v>-</v>
      </c>
    </row>
    <row r="542" spans="1:8" s="17" customFormat="1" ht="15.75" hidden="1" customHeight="1" x14ac:dyDescent="0.25">
      <c r="A542" s="17">
        <v>510</v>
      </c>
      <c r="B542" s="18" t="str">
        <f t="shared" si="46"/>
        <v>-</v>
      </c>
      <c r="C542" s="24" t="str">
        <f t="shared" si="49"/>
        <v>-</v>
      </c>
      <c r="D542" s="24" t="str">
        <f t="shared" si="44"/>
        <v>-</v>
      </c>
      <c r="E542" s="24" t="str">
        <f t="shared" si="45"/>
        <v>-</v>
      </c>
      <c r="F542" s="25"/>
      <c r="G542" s="24" t="str">
        <f t="shared" si="47"/>
        <v>-</v>
      </c>
      <c r="H542" s="27" t="str">
        <f t="shared" si="48"/>
        <v>-</v>
      </c>
    </row>
    <row r="543" spans="1:8" s="17" customFormat="1" ht="15.75" hidden="1" customHeight="1" x14ac:dyDescent="0.25">
      <c r="A543" s="17">
        <v>511</v>
      </c>
      <c r="B543" s="18" t="str">
        <f t="shared" si="46"/>
        <v>-</v>
      </c>
      <c r="C543" s="24" t="str">
        <f t="shared" si="49"/>
        <v>-</v>
      </c>
      <c r="D543" s="24" t="str">
        <f t="shared" si="44"/>
        <v>-</v>
      </c>
      <c r="E543" s="24" t="str">
        <f t="shared" si="45"/>
        <v>-</v>
      </c>
      <c r="F543" s="25"/>
      <c r="G543" s="24" t="str">
        <f t="shared" si="47"/>
        <v>-</v>
      </c>
      <c r="H543" s="27" t="str">
        <f t="shared" si="48"/>
        <v>-</v>
      </c>
    </row>
    <row r="544" spans="1:8" s="17" customFormat="1" ht="15.75" hidden="1" customHeight="1" x14ac:dyDescent="0.25">
      <c r="A544" s="17">
        <v>512</v>
      </c>
      <c r="B544" s="18" t="str">
        <f t="shared" si="46"/>
        <v>-</v>
      </c>
      <c r="C544" s="24" t="str">
        <f t="shared" si="49"/>
        <v>-</v>
      </c>
      <c r="D544" s="24" t="str">
        <f t="shared" si="44"/>
        <v>-</v>
      </c>
      <c r="E544" s="24" t="str">
        <f t="shared" si="45"/>
        <v>-</v>
      </c>
      <c r="F544" s="25"/>
      <c r="G544" s="24" t="str">
        <f t="shared" si="47"/>
        <v>-</v>
      </c>
      <c r="H544" s="27" t="str">
        <f t="shared" si="48"/>
        <v>-</v>
      </c>
    </row>
    <row r="545" spans="1:8" s="17" customFormat="1" ht="15.75" hidden="1" customHeight="1" x14ac:dyDescent="0.25">
      <c r="A545" s="17">
        <v>513</v>
      </c>
      <c r="B545" s="18" t="str">
        <f t="shared" si="46"/>
        <v>-</v>
      </c>
      <c r="C545" s="24" t="str">
        <f t="shared" si="49"/>
        <v>-</v>
      </c>
      <c r="D545" s="24" t="str">
        <f t="shared" ref="D545:D608" si="50">IF(B545="-","-",-PPMT((1+$C$10)^(1/12)-1,B545,$C$16,$C$8))</f>
        <v>-</v>
      </c>
      <c r="E545" s="24" t="str">
        <f t="shared" ref="E545:E608" si="51">IF(B545="-","-",-IPMT((1+$C$10)^(1/12)-1,B545,$C$16,$C$8))</f>
        <v>-</v>
      </c>
      <c r="F545" s="25"/>
      <c r="G545" s="24" t="str">
        <f t="shared" si="47"/>
        <v>-</v>
      </c>
      <c r="H545" s="27" t="str">
        <f t="shared" si="48"/>
        <v>-</v>
      </c>
    </row>
    <row r="546" spans="1:8" s="17" customFormat="1" ht="15.75" hidden="1" customHeight="1" x14ac:dyDescent="0.25">
      <c r="A546" s="17">
        <v>514</v>
      </c>
      <c r="B546" s="18" t="str">
        <f t="shared" ref="B546:B609" si="52">IF(A546&lt;=$C$16,A546,"-")</f>
        <v>-</v>
      </c>
      <c r="C546" s="24" t="str">
        <f t="shared" si="49"/>
        <v>-</v>
      </c>
      <c r="D546" s="24" t="str">
        <f t="shared" si="50"/>
        <v>-</v>
      </c>
      <c r="E546" s="24" t="str">
        <f t="shared" si="51"/>
        <v>-</v>
      </c>
      <c r="F546" s="25"/>
      <c r="G546" s="24" t="str">
        <f t="shared" ref="G546:G609" si="53">IF(B546="-","-",$C$20)</f>
        <v>-</v>
      </c>
      <c r="H546" s="27" t="str">
        <f t="shared" ref="H546:H609" si="54">IF(B546="-","-",SUM(C546,G546))</f>
        <v>-</v>
      </c>
    </row>
    <row r="547" spans="1:8" s="17" customFormat="1" ht="15.75" hidden="1" customHeight="1" x14ac:dyDescent="0.25">
      <c r="A547" s="17">
        <v>515</v>
      </c>
      <c r="B547" s="18" t="str">
        <f t="shared" si="52"/>
        <v>-</v>
      </c>
      <c r="C547" s="24" t="str">
        <f t="shared" ref="C547:C610" si="55">IF(B547="-","-",C546)</f>
        <v>-</v>
      </c>
      <c r="D547" s="24" t="str">
        <f t="shared" si="50"/>
        <v>-</v>
      </c>
      <c r="E547" s="24" t="str">
        <f t="shared" si="51"/>
        <v>-</v>
      </c>
      <c r="F547" s="25"/>
      <c r="G547" s="24" t="str">
        <f t="shared" si="53"/>
        <v>-</v>
      </c>
      <c r="H547" s="27" t="str">
        <f t="shared" si="54"/>
        <v>-</v>
      </c>
    </row>
    <row r="548" spans="1:8" s="17" customFormat="1" ht="15.75" hidden="1" customHeight="1" x14ac:dyDescent="0.25">
      <c r="A548" s="17">
        <v>516</v>
      </c>
      <c r="B548" s="18" t="str">
        <f t="shared" si="52"/>
        <v>-</v>
      </c>
      <c r="C548" s="24" t="str">
        <f t="shared" si="55"/>
        <v>-</v>
      </c>
      <c r="D548" s="24" t="str">
        <f t="shared" si="50"/>
        <v>-</v>
      </c>
      <c r="E548" s="24" t="str">
        <f t="shared" si="51"/>
        <v>-</v>
      </c>
      <c r="F548" s="25"/>
      <c r="G548" s="24" t="str">
        <f t="shared" si="53"/>
        <v>-</v>
      </c>
      <c r="H548" s="27" t="str">
        <f t="shared" si="54"/>
        <v>-</v>
      </c>
    </row>
    <row r="549" spans="1:8" s="17" customFormat="1" ht="15.75" hidden="1" customHeight="1" x14ac:dyDescent="0.25">
      <c r="A549" s="17">
        <v>517</v>
      </c>
      <c r="B549" s="18" t="str">
        <f t="shared" si="52"/>
        <v>-</v>
      </c>
      <c r="C549" s="24" t="str">
        <f t="shared" si="55"/>
        <v>-</v>
      </c>
      <c r="D549" s="24" t="str">
        <f t="shared" si="50"/>
        <v>-</v>
      </c>
      <c r="E549" s="24" t="str">
        <f t="shared" si="51"/>
        <v>-</v>
      </c>
      <c r="F549" s="25"/>
      <c r="G549" s="24" t="str">
        <f t="shared" si="53"/>
        <v>-</v>
      </c>
      <c r="H549" s="27" t="str">
        <f t="shared" si="54"/>
        <v>-</v>
      </c>
    </row>
    <row r="550" spans="1:8" s="17" customFormat="1" ht="15.75" hidden="1" customHeight="1" x14ac:dyDescent="0.25">
      <c r="A550" s="17">
        <v>518</v>
      </c>
      <c r="B550" s="18" t="str">
        <f t="shared" si="52"/>
        <v>-</v>
      </c>
      <c r="C550" s="24" t="str">
        <f t="shared" si="55"/>
        <v>-</v>
      </c>
      <c r="D550" s="24" t="str">
        <f t="shared" si="50"/>
        <v>-</v>
      </c>
      <c r="E550" s="24" t="str">
        <f t="shared" si="51"/>
        <v>-</v>
      </c>
      <c r="F550" s="25"/>
      <c r="G550" s="24" t="str">
        <f t="shared" si="53"/>
        <v>-</v>
      </c>
      <c r="H550" s="27" t="str">
        <f t="shared" si="54"/>
        <v>-</v>
      </c>
    </row>
    <row r="551" spans="1:8" s="17" customFormat="1" ht="15.75" hidden="1" customHeight="1" x14ac:dyDescent="0.25">
      <c r="A551" s="17">
        <v>519</v>
      </c>
      <c r="B551" s="18" t="str">
        <f t="shared" si="52"/>
        <v>-</v>
      </c>
      <c r="C551" s="24" t="str">
        <f t="shared" si="55"/>
        <v>-</v>
      </c>
      <c r="D551" s="24" t="str">
        <f t="shared" si="50"/>
        <v>-</v>
      </c>
      <c r="E551" s="24" t="str">
        <f t="shared" si="51"/>
        <v>-</v>
      </c>
      <c r="F551" s="25"/>
      <c r="G551" s="24" t="str">
        <f t="shared" si="53"/>
        <v>-</v>
      </c>
      <c r="H551" s="27" t="str">
        <f t="shared" si="54"/>
        <v>-</v>
      </c>
    </row>
    <row r="552" spans="1:8" s="17" customFormat="1" ht="15.75" hidden="1" customHeight="1" x14ac:dyDescent="0.25">
      <c r="A552" s="17">
        <v>520</v>
      </c>
      <c r="B552" s="18" t="str">
        <f t="shared" si="52"/>
        <v>-</v>
      </c>
      <c r="C552" s="24" t="str">
        <f t="shared" si="55"/>
        <v>-</v>
      </c>
      <c r="D552" s="24" t="str">
        <f t="shared" si="50"/>
        <v>-</v>
      </c>
      <c r="E552" s="24" t="str">
        <f t="shared" si="51"/>
        <v>-</v>
      </c>
      <c r="F552" s="25"/>
      <c r="G552" s="24" t="str">
        <f t="shared" si="53"/>
        <v>-</v>
      </c>
      <c r="H552" s="27" t="str">
        <f t="shared" si="54"/>
        <v>-</v>
      </c>
    </row>
    <row r="553" spans="1:8" s="17" customFormat="1" ht="15.75" hidden="1" customHeight="1" x14ac:dyDescent="0.25">
      <c r="A553" s="17">
        <v>521</v>
      </c>
      <c r="B553" s="18" t="str">
        <f t="shared" si="52"/>
        <v>-</v>
      </c>
      <c r="C553" s="24" t="str">
        <f t="shared" si="55"/>
        <v>-</v>
      </c>
      <c r="D553" s="24" t="str">
        <f t="shared" si="50"/>
        <v>-</v>
      </c>
      <c r="E553" s="24" t="str">
        <f t="shared" si="51"/>
        <v>-</v>
      </c>
      <c r="F553" s="25"/>
      <c r="G553" s="24" t="str">
        <f t="shared" si="53"/>
        <v>-</v>
      </c>
      <c r="H553" s="27" t="str">
        <f t="shared" si="54"/>
        <v>-</v>
      </c>
    </row>
    <row r="554" spans="1:8" s="17" customFormat="1" ht="15.75" hidden="1" customHeight="1" x14ac:dyDescent="0.25">
      <c r="A554" s="17">
        <v>522</v>
      </c>
      <c r="B554" s="18" t="str">
        <f t="shared" si="52"/>
        <v>-</v>
      </c>
      <c r="C554" s="24" t="str">
        <f t="shared" si="55"/>
        <v>-</v>
      </c>
      <c r="D554" s="24" t="str">
        <f t="shared" si="50"/>
        <v>-</v>
      </c>
      <c r="E554" s="24" t="str">
        <f t="shared" si="51"/>
        <v>-</v>
      </c>
      <c r="F554" s="25"/>
      <c r="G554" s="24" t="str">
        <f t="shared" si="53"/>
        <v>-</v>
      </c>
      <c r="H554" s="27" t="str">
        <f t="shared" si="54"/>
        <v>-</v>
      </c>
    </row>
    <row r="555" spans="1:8" s="17" customFormat="1" ht="15.75" hidden="1" customHeight="1" x14ac:dyDescent="0.25">
      <c r="A555" s="17">
        <v>523</v>
      </c>
      <c r="B555" s="18" t="str">
        <f t="shared" si="52"/>
        <v>-</v>
      </c>
      <c r="C555" s="24" t="str">
        <f t="shared" si="55"/>
        <v>-</v>
      </c>
      <c r="D555" s="24" t="str">
        <f t="shared" si="50"/>
        <v>-</v>
      </c>
      <c r="E555" s="24" t="str">
        <f t="shared" si="51"/>
        <v>-</v>
      </c>
      <c r="F555" s="25"/>
      <c r="G555" s="24" t="str">
        <f t="shared" si="53"/>
        <v>-</v>
      </c>
      <c r="H555" s="27" t="str">
        <f t="shared" si="54"/>
        <v>-</v>
      </c>
    </row>
    <row r="556" spans="1:8" s="17" customFormat="1" ht="15.75" hidden="1" customHeight="1" x14ac:dyDescent="0.25">
      <c r="A556" s="17">
        <v>524</v>
      </c>
      <c r="B556" s="18" t="str">
        <f t="shared" si="52"/>
        <v>-</v>
      </c>
      <c r="C556" s="24" t="str">
        <f t="shared" si="55"/>
        <v>-</v>
      </c>
      <c r="D556" s="24" t="str">
        <f t="shared" si="50"/>
        <v>-</v>
      </c>
      <c r="E556" s="24" t="str">
        <f t="shared" si="51"/>
        <v>-</v>
      </c>
      <c r="F556" s="25"/>
      <c r="G556" s="24" t="str">
        <f t="shared" si="53"/>
        <v>-</v>
      </c>
      <c r="H556" s="27" t="str">
        <f t="shared" si="54"/>
        <v>-</v>
      </c>
    </row>
    <row r="557" spans="1:8" s="17" customFormat="1" ht="15.75" hidden="1" customHeight="1" x14ac:dyDescent="0.25">
      <c r="A557" s="17">
        <v>525</v>
      </c>
      <c r="B557" s="18" t="str">
        <f t="shared" si="52"/>
        <v>-</v>
      </c>
      <c r="C557" s="24" t="str">
        <f t="shared" si="55"/>
        <v>-</v>
      </c>
      <c r="D557" s="24" t="str">
        <f t="shared" si="50"/>
        <v>-</v>
      </c>
      <c r="E557" s="24" t="str">
        <f t="shared" si="51"/>
        <v>-</v>
      </c>
      <c r="F557" s="25"/>
      <c r="G557" s="24" t="str">
        <f t="shared" si="53"/>
        <v>-</v>
      </c>
      <c r="H557" s="27" t="str">
        <f t="shared" si="54"/>
        <v>-</v>
      </c>
    </row>
    <row r="558" spans="1:8" s="17" customFormat="1" ht="15.75" hidden="1" customHeight="1" x14ac:dyDescent="0.25">
      <c r="A558" s="17">
        <v>526</v>
      </c>
      <c r="B558" s="18" t="str">
        <f t="shared" si="52"/>
        <v>-</v>
      </c>
      <c r="C558" s="24" t="str">
        <f t="shared" si="55"/>
        <v>-</v>
      </c>
      <c r="D558" s="24" t="str">
        <f t="shared" si="50"/>
        <v>-</v>
      </c>
      <c r="E558" s="24" t="str">
        <f t="shared" si="51"/>
        <v>-</v>
      </c>
      <c r="F558" s="25"/>
      <c r="G558" s="24" t="str">
        <f t="shared" si="53"/>
        <v>-</v>
      </c>
      <c r="H558" s="27" t="str">
        <f t="shared" si="54"/>
        <v>-</v>
      </c>
    </row>
    <row r="559" spans="1:8" s="17" customFormat="1" ht="15.75" hidden="1" customHeight="1" x14ac:dyDescent="0.25">
      <c r="A559" s="17">
        <v>527</v>
      </c>
      <c r="B559" s="18" t="str">
        <f t="shared" si="52"/>
        <v>-</v>
      </c>
      <c r="C559" s="24" t="str">
        <f t="shared" si="55"/>
        <v>-</v>
      </c>
      <c r="D559" s="24" t="str">
        <f t="shared" si="50"/>
        <v>-</v>
      </c>
      <c r="E559" s="24" t="str">
        <f t="shared" si="51"/>
        <v>-</v>
      </c>
      <c r="F559" s="25"/>
      <c r="G559" s="24" t="str">
        <f t="shared" si="53"/>
        <v>-</v>
      </c>
      <c r="H559" s="27" t="str">
        <f t="shared" si="54"/>
        <v>-</v>
      </c>
    </row>
    <row r="560" spans="1:8" s="17" customFormat="1" ht="15.75" hidden="1" customHeight="1" x14ac:dyDescent="0.25">
      <c r="A560" s="17">
        <v>528</v>
      </c>
      <c r="B560" s="18" t="str">
        <f t="shared" si="52"/>
        <v>-</v>
      </c>
      <c r="C560" s="24" t="str">
        <f t="shared" si="55"/>
        <v>-</v>
      </c>
      <c r="D560" s="24" t="str">
        <f t="shared" si="50"/>
        <v>-</v>
      </c>
      <c r="E560" s="24" t="str">
        <f t="shared" si="51"/>
        <v>-</v>
      </c>
      <c r="F560" s="25"/>
      <c r="G560" s="24" t="str">
        <f t="shared" si="53"/>
        <v>-</v>
      </c>
      <c r="H560" s="27" t="str">
        <f t="shared" si="54"/>
        <v>-</v>
      </c>
    </row>
    <row r="561" spans="1:8" s="17" customFormat="1" ht="15.75" hidden="1" customHeight="1" x14ac:dyDescent="0.25">
      <c r="A561" s="17">
        <v>529</v>
      </c>
      <c r="B561" s="18" t="str">
        <f t="shared" si="52"/>
        <v>-</v>
      </c>
      <c r="C561" s="24" t="str">
        <f t="shared" si="55"/>
        <v>-</v>
      </c>
      <c r="D561" s="24" t="str">
        <f t="shared" si="50"/>
        <v>-</v>
      </c>
      <c r="E561" s="24" t="str">
        <f t="shared" si="51"/>
        <v>-</v>
      </c>
      <c r="F561" s="25"/>
      <c r="G561" s="24" t="str">
        <f t="shared" si="53"/>
        <v>-</v>
      </c>
      <c r="H561" s="27" t="str">
        <f t="shared" si="54"/>
        <v>-</v>
      </c>
    </row>
    <row r="562" spans="1:8" s="17" customFormat="1" ht="15.75" hidden="1" customHeight="1" x14ac:dyDescent="0.25">
      <c r="A562" s="17">
        <v>530</v>
      </c>
      <c r="B562" s="18" t="str">
        <f t="shared" si="52"/>
        <v>-</v>
      </c>
      <c r="C562" s="24" t="str">
        <f t="shared" si="55"/>
        <v>-</v>
      </c>
      <c r="D562" s="24" t="str">
        <f t="shared" si="50"/>
        <v>-</v>
      </c>
      <c r="E562" s="24" t="str">
        <f t="shared" si="51"/>
        <v>-</v>
      </c>
      <c r="F562" s="25"/>
      <c r="G562" s="24" t="str">
        <f t="shared" si="53"/>
        <v>-</v>
      </c>
      <c r="H562" s="27" t="str">
        <f t="shared" si="54"/>
        <v>-</v>
      </c>
    </row>
    <row r="563" spans="1:8" s="17" customFormat="1" ht="15.75" hidden="1" customHeight="1" x14ac:dyDescent="0.25">
      <c r="A563" s="17">
        <v>531</v>
      </c>
      <c r="B563" s="18" t="str">
        <f t="shared" si="52"/>
        <v>-</v>
      </c>
      <c r="C563" s="24" t="str">
        <f t="shared" si="55"/>
        <v>-</v>
      </c>
      <c r="D563" s="24" t="str">
        <f t="shared" si="50"/>
        <v>-</v>
      </c>
      <c r="E563" s="24" t="str">
        <f t="shared" si="51"/>
        <v>-</v>
      </c>
      <c r="F563" s="25"/>
      <c r="G563" s="24" t="str">
        <f t="shared" si="53"/>
        <v>-</v>
      </c>
      <c r="H563" s="27" t="str">
        <f t="shared" si="54"/>
        <v>-</v>
      </c>
    </row>
    <row r="564" spans="1:8" s="17" customFormat="1" ht="15.75" hidden="1" customHeight="1" x14ac:dyDescent="0.25">
      <c r="A564" s="17">
        <v>532</v>
      </c>
      <c r="B564" s="18" t="str">
        <f t="shared" si="52"/>
        <v>-</v>
      </c>
      <c r="C564" s="24" t="str">
        <f t="shared" si="55"/>
        <v>-</v>
      </c>
      <c r="D564" s="24" t="str">
        <f t="shared" si="50"/>
        <v>-</v>
      </c>
      <c r="E564" s="24" t="str">
        <f t="shared" si="51"/>
        <v>-</v>
      </c>
      <c r="F564" s="25"/>
      <c r="G564" s="24" t="str">
        <f t="shared" si="53"/>
        <v>-</v>
      </c>
      <c r="H564" s="27" t="str">
        <f t="shared" si="54"/>
        <v>-</v>
      </c>
    </row>
    <row r="565" spans="1:8" s="17" customFormat="1" ht="15.75" hidden="1" customHeight="1" x14ac:dyDescent="0.25">
      <c r="A565" s="17">
        <v>533</v>
      </c>
      <c r="B565" s="18" t="str">
        <f t="shared" si="52"/>
        <v>-</v>
      </c>
      <c r="C565" s="24" t="str">
        <f t="shared" si="55"/>
        <v>-</v>
      </c>
      <c r="D565" s="24" t="str">
        <f t="shared" si="50"/>
        <v>-</v>
      </c>
      <c r="E565" s="24" t="str">
        <f t="shared" si="51"/>
        <v>-</v>
      </c>
      <c r="F565" s="25"/>
      <c r="G565" s="24" t="str">
        <f t="shared" si="53"/>
        <v>-</v>
      </c>
      <c r="H565" s="27" t="str">
        <f t="shared" si="54"/>
        <v>-</v>
      </c>
    </row>
    <row r="566" spans="1:8" s="17" customFormat="1" ht="15.75" hidden="1" customHeight="1" x14ac:dyDescent="0.25">
      <c r="A566" s="17">
        <v>534</v>
      </c>
      <c r="B566" s="18" t="str">
        <f t="shared" si="52"/>
        <v>-</v>
      </c>
      <c r="C566" s="24" t="str">
        <f t="shared" si="55"/>
        <v>-</v>
      </c>
      <c r="D566" s="24" t="str">
        <f t="shared" si="50"/>
        <v>-</v>
      </c>
      <c r="E566" s="24" t="str">
        <f t="shared" si="51"/>
        <v>-</v>
      </c>
      <c r="F566" s="25"/>
      <c r="G566" s="24" t="str">
        <f t="shared" si="53"/>
        <v>-</v>
      </c>
      <c r="H566" s="27" t="str">
        <f t="shared" si="54"/>
        <v>-</v>
      </c>
    </row>
    <row r="567" spans="1:8" s="17" customFormat="1" ht="15.75" hidden="1" customHeight="1" x14ac:dyDescent="0.25">
      <c r="A567" s="17">
        <v>535</v>
      </c>
      <c r="B567" s="18" t="str">
        <f t="shared" si="52"/>
        <v>-</v>
      </c>
      <c r="C567" s="24" t="str">
        <f t="shared" si="55"/>
        <v>-</v>
      </c>
      <c r="D567" s="24" t="str">
        <f t="shared" si="50"/>
        <v>-</v>
      </c>
      <c r="E567" s="24" t="str">
        <f t="shared" si="51"/>
        <v>-</v>
      </c>
      <c r="F567" s="25"/>
      <c r="G567" s="24" t="str">
        <f t="shared" si="53"/>
        <v>-</v>
      </c>
      <c r="H567" s="27" t="str">
        <f t="shared" si="54"/>
        <v>-</v>
      </c>
    </row>
    <row r="568" spans="1:8" s="17" customFormat="1" ht="15.75" hidden="1" customHeight="1" x14ac:dyDescent="0.25">
      <c r="A568" s="17">
        <v>536</v>
      </c>
      <c r="B568" s="18" t="str">
        <f t="shared" si="52"/>
        <v>-</v>
      </c>
      <c r="C568" s="24" t="str">
        <f t="shared" si="55"/>
        <v>-</v>
      </c>
      <c r="D568" s="24" t="str">
        <f t="shared" si="50"/>
        <v>-</v>
      </c>
      <c r="E568" s="24" t="str">
        <f t="shared" si="51"/>
        <v>-</v>
      </c>
      <c r="F568" s="25"/>
      <c r="G568" s="24" t="str">
        <f t="shared" si="53"/>
        <v>-</v>
      </c>
      <c r="H568" s="27" t="str">
        <f t="shared" si="54"/>
        <v>-</v>
      </c>
    </row>
    <row r="569" spans="1:8" s="17" customFormat="1" ht="15.75" hidden="1" customHeight="1" x14ac:dyDescent="0.25">
      <c r="A569" s="17">
        <v>537</v>
      </c>
      <c r="B569" s="18" t="str">
        <f t="shared" si="52"/>
        <v>-</v>
      </c>
      <c r="C569" s="24" t="str">
        <f t="shared" si="55"/>
        <v>-</v>
      </c>
      <c r="D569" s="24" t="str">
        <f t="shared" si="50"/>
        <v>-</v>
      </c>
      <c r="E569" s="24" t="str">
        <f t="shared" si="51"/>
        <v>-</v>
      </c>
      <c r="F569" s="25"/>
      <c r="G569" s="24" t="str">
        <f t="shared" si="53"/>
        <v>-</v>
      </c>
      <c r="H569" s="27" t="str">
        <f t="shared" si="54"/>
        <v>-</v>
      </c>
    </row>
    <row r="570" spans="1:8" s="17" customFormat="1" ht="15.75" hidden="1" customHeight="1" x14ac:dyDescent="0.25">
      <c r="A570" s="17">
        <v>538</v>
      </c>
      <c r="B570" s="18" t="str">
        <f t="shared" si="52"/>
        <v>-</v>
      </c>
      <c r="C570" s="24" t="str">
        <f t="shared" si="55"/>
        <v>-</v>
      </c>
      <c r="D570" s="24" t="str">
        <f t="shared" si="50"/>
        <v>-</v>
      </c>
      <c r="E570" s="24" t="str">
        <f t="shared" si="51"/>
        <v>-</v>
      </c>
      <c r="F570" s="25"/>
      <c r="G570" s="24" t="str">
        <f t="shared" si="53"/>
        <v>-</v>
      </c>
      <c r="H570" s="27" t="str">
        <f t="shared" si="54"/>
        <v>-</v>
      </c>
    </row>
    <row r="571" spans="1:8" s="17" customFormat="1" ht="15.75" hidden="1" customHeight="1" x14ac:dyDescent="0.25">
      <c r="A571" s="17">
        <v>539</v>
      </c>
      <c r="B571" s="18" t="str">
        <f t="shared" si="52"/>
        <v>-</v>
      </c>
      <c r="C571" s="24" t="str">
        <f t="shared" si="55"/>
        <v>-</v>
      </c>
      <c r="D571" s="24" t="str">
        <f t="shared" si="50"/>
        <v>-</v>
      </c>
      <c r="E571" s="24" t="str">
        <f t="shared" si="51"/>
        <v>-</v>
      </c>
      <c r="F571" s="25"/>
      <c r="G571" s="24" t="str">
        <f t="shared" si="53"/>
        <v>-</v>
      </c>
      <c r="H571" s="27" t="str">
        <f t="shared" si="54"/>
        <v>-</v>
      </c>
    </row>
    <row r="572" spans="1:8" s="17" customFormat="1" ht="15.75" hidden="1" customHeight="1" x14ac:dyDescent="0.25">
      <c r="A572" s="17">
        <v>540</v>
      </c>
      <c r="B572" s="18" t="str">
        <f t="shared" si="52"/>
        <v>-</v>
      </c>
      <c r="C572" s="24" t="str">
        <f t="shared" si="55"/>
        <v>-</v>
      </c>
      <c r="D572" s="24" t="str">
        <f t="shared" si="50"/>
        <v>-</v>
      </c>
      <c r="E572" s="24" t="str">
        <f t="shared" si="51"/>
        <v>-</v>
      </c>
      <c r="F572" s="25"/>
      <c r="G572" s="24" t="str">
        <f t="shared" si="53"/>
        <v>-</v>
      </c>
      <c r="H572" s="27" t="str">
        <f t="shared" si="54"/>
        <v>-</v>
      </c>
    </row>
    <row r="573" spans="1:8" s="17" customFormat="1" ht="15.75" hidden="1" customHeight="1" x14ac:dyDescent="0.25">
      <c r="A573" s="17">
        <v>541</v>
      </c>
      <c r="B573" s="18" t="str">
        <f t="shared" si="52"/>
        <v>-</v>
      </c>
      <c r="C573" s="24" t="str">
        <f t="shared" si="55"/>
        <v>-</v>
      </c>
      <c r="D573" s="24" t="str">
        <f t="shared" si="50"/>
        <v>-</v>
      </c>
      <c r="E573" s="24" t="str">
        <f t="shared" si="51"/>
        <v>-</v>
      </c>
      <c r="F573" s="25"/>
      <c r="G573" s="24" t="str">
        <f t="shared" si="53"/>
        <v>-</v>
      </c>
      <c r="H573" s="27" t="str">
        <f t="shared" si="54"/>
        <v>-</v>
      </c>
    </row>
    <row r="574" spans="1:8" s="17" customFormat="1" ht="15.75" hidden="1" customHeight="1" x14ac:dyDescent="0.25">
      <c r="A574" s="17">
        <v>542</v>
      </c>
      <c r="B574" s="18" t="str">
        <f t="shared" si="52"/>
        <v>-</v>
      </c>
      <c r="C574" s="24" t="str">
        <f t="shared" si="55"/>
        <v>-</v>
      </c>
      <c r="D574" s="24" t="str">
        <f t="shared" si="50"/>
        <v>-</v>
      </c>
      <c r="E574" s="24" t="str">
        <f t="shared" si="51"/>
        <v>-</v>
      </c>
      <c r="F574" s="25"/>
      <c r="G574" s="24" t="str">
        <f t="shared" si="53"/>
        <v>-</v>
      </c>
      <c r="H574" s="27" t="str">
        <f t="shared" si="54"/>
        <v>-</v>
      </c>
    </row>
    <row r="575" spans="1:8" s="17" customFormat="1" ht="15.75" hidden="1" customHeight="1" x14ac:dyDescent="0.25">
      <c r="A575" s="17">
        <v>543</v>
      </c>
      <c r="B575" s="18" t="str">
        <f t="shared" si="52"/>
        <v>-</v>
      </c>
      <c r="C575" s="24" t="str">
        <f t="shared" si="55"/>
        <v>-</v>
      </c>
      <c r="D575" s="24" t="str">
        <f t="shared" si="50"/>
        <v>-</v>
      </c>
      <c r="E575" s="24" t="str">
        <f t="shared" si="51"/>
        <v>-</v>
      </c>
      <c r="F575" s="25"/>
      <c r="G575" s="24" t="str">
        <f t="shared" si="53"/>
        <v>-</v>
      </c>
      <c r="H575" s="27" t="str">
        <f t="shared" si="54"/>
        <v>-</v>
      </c>
    </row>
    <row r="576" spans="1:8" s="17" customFormat="1" ht="15.75" hidden="1" customHeight="1" x14ac:dyDescent="0.25">
      <c r="A576" s="17">
        <v>544</v>
      </c>
      <c r="B576" s="18" t="str">
        <f t="shared" si="52"/>
        <v>-</v>
      </c>
      <c r="C576" s="24" t="str">
        <f t="shared" si="55"/>
        <v>-</v>
      </c>
      <c r="D576" s="24" t="str">
        <f t="shared" si="50"/>
        <v>-</v>
      </c>
      <c r="E576" s="24" t="str">
        <f t="shared" si="51"/>
        <v>-</v>
      </c>
      <c r="F576" s="25"/>
      <c r="G576" s="24" t="str">
        <f t="shared" si="53"/>
        <v>-</v>
      </c>
      <c r="H576" s="27" t="str">
        <f t="shared" si="54"/>
        <v>-</v>
      </c>
    </row>
    <row r="577" spans="1:8" s="17" customFormat="1" ht="15.75" hidden="1" customHeight="1" x14ac:dyDescent="0.25">
      <c r="A577" s="17">
        <v>545</v>
      </c>
      <c r="B577" s="18" t="str">
        <f t="shared" si="52"/>
        <v>-</v>
      </c>
      <c r="C577" s="24" t="str">
        <f t="shared" si="55"/>
        <v>-</v>
      </c>
      <c r="D577" s="24" t="str">
        <f t="shared" si="50"/>
        <v>-</v>
      </c>
      <c r="E577" s="24" t="str">
        <f t="shared" si="51"/>
        <v>-</v>
      </c>
      <c r="F577" s="25"/>
      <c r="G577" s="24" t="str">
        <f t="shared" si="53"/>
        <v>-</v>
      </c>
      <c r="H577" s="27" t="str">
        <f t="shared" si="54"/>
        <v>-</v>
      </c>
    </row>
    <row r="578" spans="1:8" s="17" customFormat="1" ht="15.75" hidden="1" customHeight="1" x14ac:dyDescent="0.25">
      <c r="A578" s="17">
        <v>546</v>
      </c>
      <c r="B578" s="18" t="str">
        <f t="shared" si="52"/>
        <v>-</v>
      </c>
      <c r="C578" s="24" t="str">
        <f t="shared" si="55"/>
        <v>-</v>
      </c>
      <c r="D578" s="24" t="str">
        <f t="shared" si="50"/>
        <v>-</v>
      </c>
      <c r="E578" s="24" t="str">
        <f t="shared" si="51"/>
        <v>-</v>
      </c>
      <c r="F578" s="25"/>
      <c r="G578" s="24" t="str">
        <f t="shared" si="53"/>
        <v>-</v>
      </c>
      <c r="H578" s="27" t="str">
        <f t="shared" si="54"/>
        <v>-</v>
      </c>
    </row>
    <row r="579" spans="1:8" s="17" customFormat="1" ht="15.75" hidden="1" customHeight="1" x14ac:dyDescent="0.25">
      <c r="A579" s="17">
        <v>547</v>
      </c>
      <c r="B579" s="18" t="str">
        <f t="shared" si="52"/>
        <v>-</v>
      </c>
      <c r="C579" s="24" t="str">
        <f t="shared" si="55"/>
        <v>-</v>
      </c>
      <c r="D579" s="24" t="str">
        <f t="shared" si="50"/>
        <v>-</v>
      </c>
      <c r="E579" s="24" t="str">
        <f t="shared" si="51"/>
        <v>-</v>
      </c>
      <c r="F579" s="25"/>
      <c r="G579" s="24" t="str">
        <f t="shared" si="53"/>
        <v>-</v>
      </c>
      <c r="H579" s="27" t="str">
        <f t="shared" si="54"/>
        <v>-</v>
      </c>
    </row>
    <row r="580" spans="1:8" s="17" customFormat="1" ht="15.75" hidden="1" customHeight="1" x14ac:dyDescent="0.25">
      <c r="A580" s="17">
        <v>548</v>
      </c>
      <c r="B580" s="18" t="str">
        <f t="shared" si="52"/>
        <v>-</v>
      </c>
      <c r="C580" s="24" t="str">
        <f t="shared" si="55"/>
        <v>-</v>
      </c>
      <c r="D580" s="24" t="str">
        <f t="shared" si="50"/>
        <v>-</v>
      </c>
      <c r="E580" s="24" t="str">
        <f t="shared" si="51"/>
        <v>-</v>
      </c>
      <c r="F580" s="25"/>
      <c r="G580" s="24" t="str">
        <f t="shared" si="53"/>
        <v>-</v>
      </c>
      <c r="H580" s="27" t="str">
        <f t="shared" si="54"/>
        <v>-</v>
      </c>
    </row>
    <row r="581" spans="1:8" s="17" customFormat="1" ht="15.75" hidden="1" customHeight="1" x14ac:dyDescent="0.25">
      <c r="A581" s="17">
        <v>549</v>
      </c>
      <c r="B581" s="18" t="str">
        <f t="shared" si="52"/>
        <v>-</v>
      </c>
      <c r="C581" s="24" t="str">
        <f t="shared" si="55"/>
        <v>-</v>
      </c>
      <c r="D581" s="24" t="str">
        <f t="shared" si="50"/>
        <v>-</v>
      </c>
      <c r="E581" s="24" t="str">
        <f t="shared" si="51"/>
        <v>-</v>
      </c>
      <c r="F581" s="25"/>
      <c r="G581" s="24" t="str">
        <f t="shared" si="53"/>
        <v>-</v>
      </c>
      <c r="H581" s="27" t="str">
        <f t="shared" si="54"/>
        <v>-</v>
      </c>
    </row>
    <row r="582" spans="1:8" s="17" customFormat="1" ht="15.75" hidden="1" customHeight="1" x14ac:dyDescent="0.25">
      <c r="A582" s="17">
        <v>550</v>
      </c>
      <c r="B582" s="18" t="str">
        <f t="shared" si="52"/>
        <v>-</v>
      </c>
      <c r="C582" s="24" t="str">
        <f t="shared" si="55"/>
        <v>-</v>
      </c>
      <c r="D582" s="24" t="str">
        <f t="shared" si="50"/>
        <v>-</v>
      </c>
      <c r="E582" s="24" t="str">
        <f t="shared" si="51"/>
        <v>-</v>
      </c>
      <c r="F582" s="25"/>
      <c r="G582" s="24" t="str">
        <f t="shared" si="53"/>
        <v>-</v>
      </c>
      <c r="H582" s="27" t="str">
        <f t="shared" si="54"/>
        <v>-</v>
      </c>
    </row>
    <row r="583" spans="1:8" s="17" customFormat="1" ht="15.75" hidden="1" customHeight="1" x14ac:dyDescent="0.25">
      <c r="A583" s="17">
        <v>551</v>
      </c>
      <c r="B583" s="18" t="str">
        <f t="shared" si="52"/>
        <v>-</v>
      </c>
      <c r="C583" s="24" t="str">
        <f t="shared" si="55"/>
        <v>-</v>
      </c>
      <c r="D583" s="24" t="str">
        <f t="shared" si="50"/>
        <v>-</v>
      </c>
      <c r="E583" s="24" t="str">
        <f t="shared" si="51"/>
        <v>-</v>
      </c>
      <c r="F583" s="25"/>
      <c r="G583" s="24" t="str">
        <f t="shared" si="53"/>
        <v>-</v>
      </c>
      <c r="H583" s="27" t="str">
        <f t="shared" si="54"/>
        <v>-</v>
      </c>
    </row>
    <row r="584" spans="1:8" s="17" customFormat="1" ht="15.75" hidden="1" customHeight="1" x14ac:dyDescent="0.25">
      <c r="A584" s="17">
        <v>552</v>
      </c>
      <c r="B584" s="18" t="str">
        <f t="shared" si="52"/>
        <v>-</v>
      </c>
      <c r="C584" s="24" t="str">
        <f t="shared" si="55"/>
        <v>-</v>
      </c>
      <c r="D584" s="24" t="str">
        <f t="shared" si="50"/>
        <v>-</v>
      </c>
      <c r="E584" s="24" t="str">
        <f t="shared" si="51"/>
        <v>-</v>
      </c>
      <c r="F584" s="25"/>
      <c r="G584" s="24" t="str">
        <f t="shared" si="53"/>
        <v>-</v>
      </c>
      <c r="H584" s="27" t="str">
        <f t="shared" si="54"/>
        <v>-</v>
      </c>
    </row>
    <row r="585" spans="1:8" s="17" customFormat="1" ht="15.75" hidden="1" customHeight="1" x14ac:dyDescent="0.25">
      <c r="A585" s="17">
        <v>553</v>
      </c>
      <c r="B585" s="18" t="str">
        <f t="shared" si="52"/>
        <v>-</v>
      </c>
      <c r="C585" s="24" t="str">
        <f t="shared" si="55"/>
        <v>-</v>
      </c>
      <c r="D585" s="24" t="str">
        <f t="shared" si="50"/>
        <v>-</v>
      </c>
      <c r="E585" s="24" t="str">
        <f t="shared" si="51"/>
        <v>-</v>
      </c>
      <c r="F585" s="25"/>
      <c r="G585" s="24" t="str">
        <f t="shared" si="53"/>
        <v>-</v>
      </c>
      <c r="H585" s="27" t="str">
        <f t="shared" si="54"/>
        <v>-</v>
      </c>
    </row>
    <row r="586" spans="1:8" s="17" customFormat="1" ht="15.75" hidden="1" customHeight="1" x14ac:dyDescent="0.25">
      <c r="A586" s="17">
        <v>554</v>
      </c>
      <c r="B586" s="18" t="str">
        <f t="shared" si="52"/>
        <v>-</v>
      </c>
      <c r="C586" s="24" t="str">
        <f t="shared" si="55"/>
        <v>-</v>
      </c>
      <c r="D586" s="24" t="str">
        <f t="shared" si="50"/>
        <v>-</v>
      </c>
      <c r="E586" s="24" t="str">
        <f t="shared" si="51"/>
        <v>-</v>
      </c>
      <c r="F586" s="25"/>
      <c r="G586" s="24" t="str">
        <f t="shared" si="53"/>
        <v>-</v>
      </c>
      <c r="H586" s="27" t="str">
        <f t="shared" si="54"/>
        <v>-</v>
      </c>
    </row>
    <row r="587" spans="1:8" s="17" customFormat="1" ht="15.75" hidden="1" customHeight="1" x14ac:dyDescent="0.25">
      <c r="A587" s="17">
        <v>555</v>
      </c>
      <c r="B587" s="18" t="str">
        <f t="shared" si="52"/>
        <v>-</v>
      </c>
      <c r="C587" s="24" t="str">
        <f t="shared" si="55"/>
        <v>-</v>
      </c>
      <c r="D587" s="24" t="str">
        <f t="shared" si="50"/>
        <v>-</v>
      </c>
      <c r="E587" s="24" t="str">
        <f t="shared" si="51"/>
        <v>-</v>
      </c>
      <c r="F587" s="25"/>
      <c r="G587" s="24" t="str">
        <f t="shared" si="53"/>
        <v>-</v>
      </c>
      <c r="H587" s="27" t="str">
        <f t="shared" si="54"/>
        <v>-</v>
      </c>
    </row>
    <row r="588" spans="1:8" s="17" customFormat="1" ht="15.75" hidden="1" customHeight="1" x14ac:dyDescent="0.25">
      <c r="A588" s="17">
        <v>556</v>
      </c>
      <c r="B588" s="18" t="str">
        <f t="shared" si="52"/>
        <v>-</v>
      </c>
      <c r="C588" s="24" t="str">
        <f t="shared" si="55"/>
        <v>-</v>
      </c>
      <c r="D588" s="24" t="str">
        <f t="shared" si="50"/>
        <v>-</v>
      </c>
      <c r="E588" s="24" t="str">
        <f t="shared" si="51"/>
        <v>-</v>
      </c>
      <c r="F588" s="25"/>
      <c r="G588" s="24" t="str">
        <f t="shared" si="53"/>
        <v>-</v>
      </c>
      <c r="H588" s="27" t="str">
        <f t="shared" si="54"/>
        <v>-</v>
      </c>
    </row>
    <row r="589" spans="1:8" s="17" customFormat="1" ht="15.75" hidden="1" customHeight="1" x14ac:dyDescent="0.25">
      <c r="A589" s="17">
        <v>557</v>
      </c>
      <c r="B589" s="18" t="str">
        <f t="shared" si="52"/>
        <v>-</v>
      </c>
      <c r="C589" s="24" t="str">
        <f t="shared" si="55"/>
        <v>-</v>
      </c>
      <c r="D589" s="24" t="str">
        <f t="shared" si="50"/>
        <v>-</v>
      </c>
      <c r="E589" s="24" t="str">
        <f t="shared" si="51"/>
        <v>-</v>
      </c>
      <c r="F589" s="25"/>
      <c r="G589" s="24" t="str">
        <f t="shared" si="53"/>
        <v>-</v>
      </c>
      <c r="H589" s="27" t="str">
        <f t="shared" si="54"/>
        <v>-</v>
      </c>
    </row>
    <row r="590" spans="1:8" s="17" customFormat="1" ht="15.75" hidden="1" customHeight="1" x14ac:dyDescent="0.25">
      <c r="A590" s="17">
        <v>558</v>
      </c>
      <c r="B590" s="18" t="str">
        <f t="shared" si="52"/>
        <v>-</v>
      </c>
      <c r="C590" s="24" t="str">
        <f t="shared" si="55"/>
        <v>-</v>
      </c>
      <c r="D590" s="24" t="str">
        <f t="shared" si="50"/>
        <v>-</v>
      </c>
      <c r="E590" s="24" t="str">
        <f t="shared" si="51"/>
        <v>-</v>
      </c>
      <c r="F590" s="25"/>
      <c r="G590" s="24" t="str">
        <f t="shared" si="53"/>
        <v>-</v>
      </c>
      <c r="H590" s="27" t="str">
        <f t="shared" si="54"/>
        <v>-</v>
      </c>
    </row>
    <row r="591" spans="1:8" s="17" customFormat="1" ht="15.75" hidden="1" customHeight="1" x14ac:dyDescent="0.25">
      <c r="A591" s="17">
        <v>559</v>
      </c>
      <c r="B591" s="18" t="str">
        <f t="shared" si="52"/>
        <v>-</v>
      </c>
      <c r="C591" s="24" t="str">
        <f t="shared" si="55"/>
        <v>-</v>
      </c>
      <c r="D591" s="24" t="str">
        <f t="shared" si="50"/>
        <v>-</v>
      </c>
      <c r="E591" s="24" t="str">
        <f t="shared" si="51"/>
        <v>-</v>
      </c>
      <c r="F591" s="25"/>
      <c r="G591" s="24" t="str">
        <f t="shared" si="53"/>
        <v>-</v>
      </c>
      <c r="H591" s="27" t="str">
        <f t="shared" si="54"/>
        <v>-</v>
      </c>
    </row>
    <row r="592" spans="1:8" s="17" customFormat="1" ht="15.75" hidden="1" customHeight="1" x14ac:dyDescent="0.25">
      <c r="A592" s="17">
        <v>560</v>
      </c>
      <c r="B592" s="18" t="str">
        <f t="shared" si="52"/>
        <v>-</v>
      </c>
      <c r="C592" s="24" t="str">
        <f t="shared" si="55"/>
        <v>-</v>
      </c>
      <c r="D592" s="24" t="str">
        <f t="shared" si="50"/>
        <v>-</v>
      </c>
      <c r="E592" s="24" t="str">
        <f t="shared" si="51"/>
        <v>-</v>
      </c>
      <c r="F592" s="25"/>
      <c r="G592" s="24" t="str">
        <f t="shared" si="53"/>
        <v>-</v>
      </c>
      <c r="H592" s="27" t="str">
        <f t="shared" si="54"/>
        <v>-</v>
      </c>
    </row>
    <row r="593" spans="1:8" s="17" customFormat="1" ht="15.75" hidden="1" customHeight="1" x14ac:dyDescent="0.25">
      <c r="A593" s="17">
        <v>561</v>
      </c>
      <c r="B593" s="18" t="str">
        <f t="shared" si="52"/>
        <v>-</v>
      </c>
      <c r="C593" s="24" t="str">
        <f t="shared" si="55"/>
        <v>-</v>
      </c>
      <c r="D593" s="24" t="str">
        <f t="shared" si="50"/>
        <v>-</v>
      </c>
      <c r="E593" s="24" t="str">
        <f t="shared" si="51"/>
        <v>-</v>
      </c>
      <c r="F593" s="25"/>
      <c r="G593" s="24" t="str">
        <f t="shared" si="53"/>
        <v>-</v>
      </c>
      <c r="H593" s="27" t="str">
        <f t="shared" si="54"/>
        <v>-</v>
      </c>
    </row>
    <row r="594" spans="1:8" s="17" customFormat="1" ht="15.75" hidden="1" customHeight="1" x14ac:dyDescent="0.25">
      <c r="A594" s="17">
        <v>562</v>
      </c>
      <c r="B594" s="18" t="str">
        <f t="shared" si="52"/>
        <v>-</v>
      </c>
      <c r="C594" s="24" t="str">
        <f t="shared" si="55"/>
        <v>-</v>
      </c>
      <c r="D594" s="24" t="str">
        <f t="shared" si="50"/>
        <v>-</v>
      </c>
      <c r="E594" s="24" t="str">
        <f t="shared" si="51"/>
        <v>-</v>
      </c>
      <c r="F594" s="25"/>
      <c r="G594" s="24" t="str">
        <f t="shared" si="53"/>
        <v>-</v>
      </c>
      <c r="H594" s="27" t="str">
        <f t="shared" si="54"/>
        <v>-</v>
      </c>
    </row>
    <row r="595" spans="1:8" s="17" customFormat="1" ht="15.75" hidden="1" customHeight="1" x14ac:dyDescent="0.25">
      <c r="A595" s="17">
        <v>563</v>
      </c>
      <c r="B595" s="18" t="str">
        <f t="shared" si="52"/>
        <v>-</v>
      </c>
      <c r="C595" s="24" t="str">
        <f t="shared" si="55"/>
        <v>-</v>
      </c>
      <c r="D595" s="24" t="str">
        <f t="shared" si="50"/>
        <v>-</v>
      </c>
      <c r="E595" s="24" t="str">
        <f t="shared" si="51"/>
        <v>-</v>
      </c>
      <c r="F595" s="25"/>
      <c r="G595" s="24" t="str">
        <f t="shared" si="53"/>
        <v>-</v>
      </c>
      <c r="H595" s="27" t="str">
        <f t="shared" si="54"/>
        <v>-</v>
      </c>
    </row>
    <row r="596" spans="1:8" s="17" customFormat="1" ht="15.75" hidden="1" customHeight="1" x14ac:dyDescent="0.25">
      <c r="A596" s="17">
        <v>564</v>
      </c>
      <c r="B596" s="18" t="str">
        <f t="shared" si="52"/>
        <v>-</v>
      </c>
      <c r="C596" s="24" t="str">
        <f t="shared" si="55"/>
        <v>-</v>
      </c>
      <c r="D596" s="24" t="str">
        <f t="shared" si="50"/>
        <v>-</v>
      </c>
      <c r="E596" s="24" t="str">
        <f t="shared" si="51"/>
        <v>-</v>
      </c>
      <c r="F596" s="25"/>
      <c r="G596" s="24" t="str">
        <f t="shared" si="53"/>
        <v>-</v>
      </c>
      <c r="H596" s="27" t="str">
        <f t="shared" si="54"/>
        <v>-</v>
      </c>
    </row>
    <row r="597" spans="1:8" s="17" customFormat="1" ht="15.75" hidden="1" customHeight="1" x14ac:dyDescent="0.25">
      <c r="A597" s="17">
        <v>565</v>
      </c>
      <c r="B597" s="18" t="str">
        <f t="shared" si="52"/>
        <v>-</v>
      </c>
      <c r="C597" s="24" t="str">
        <f t="shared" si="55"/>
        <v>-</v>
      </c>
      <c r="D597" s="24" t="str">
        <f t="shared" si="50"/>
        <v>-</v>
      </c>
      <c r="E597" s="24" t="str">
        <f t="shared" si="51"/>
        <v>-</v>
      </c>
      <c r="F597" s="25"/>
      <c r="G597" s="24" t="str">
        <f t="shared" si="53"/>
        <v>-</v>
      </c>
      <c r="H597" s="27" t="str">
        <f t="shared" si="54"/>
        <v>-</v>
      </c>
    </row>
    <row r="598" spans="1:8" s="17" customFormat="1" ht="15.75" hidden="1" customHeight="1" x14ac:dyDescent="0.25">
      <c r="A598" s="17">
        <v>566</v>
      </c>
      <c r="B598" s="18" t="str">
        <f t="shared" si="52"/>
        <v>-</v>
      </c>
      <c r="C598" s="24" t="str">
        <f t="shared" si="55"/>
        <v>-</v>
      </c>
      <c r="D598" s="24" t="str">
        <f t="shared" si="50"/>
        <v>-</v>
      </c>
      <c r="E598" s="24" t="str">
        <f t="shared" si="51"/>
        <v>-</v>
      </c>
      <c r="F598" s="25"/>
      <c r="G598" s="24" t="str">
        <f t="shared" si="53"/>
        <v>-</v>
      </c>
      <c r="H598" s="27" t="str">
        <f t="shared" si="54"/>
        <v>-</v>
      </c>
    </row>
    <row r="599" spans="1:8" s="17" customFormat="1" ht="15.75" hidden="1" customHeight="1" x14ac:dyDescent="0.25">
      <c r="A599" s="17">
        <v>567</v>
      </c>
      <c r="B599" s="18" t="str">
        <f t="shared" si="52"/>
        <v>-</v>
      </c>
      <c r="C599" s="24" t="str">
        <f t="shared" si="55"/>
        <v>-</v>
      </c>
      <c r="D599" s="24" t="str">
        <f t="shared" si="50"/>
        <v>-</v>
      </c>
      <c r="E599" s="24" t="str">
        <f t="shared" si="51"/>
        <v>-</v>
      </c>
      <c r="F599" s="25"/>
      <c r="G599" s="24" t="str">
        <f t="shared" si="53"/>
        <v>-</v>
      </c>
      <c r="H599" s="27" t="str">
        <f t="shared" si="54"/>
        <v>-</v>
      </c>
    </row>
    <row r="600" spans="1:8" s="17" customFormat="1" ht="15.75" hidden="1" customHeight="1" x14ac:dyDescent="0.25">
      <c r="A600" s="17">
        <v>568</v>
      </c>
      <c r="B600" s="18" t="str">
        <f t="shared" si="52"/>
        <v>-</v>
      </c>
      <c r="C600" s="24" t="str">
        <f t="shared" si="55"/>
        <v>-</v>
      </c>
      <c r="D600" s="24" t="str">
        <f t="shared" si="50"/>
        <v>-</v>
      </c>
      <c r="E600" s="24" t="str">
        <f t="shared" si="51"/>
        <v>-</v>
      </c>
      <c r="F600" s="25"/>
      <c r="G600" s="24" t="str">
        <f t="shared" si="53"/>
        <v>-</v>
      </c>
      <c r="H600" s="27" t="str">
        <f t="shared" si="54"/>
        <v>-</v>
      </c>
    </row>
    <row r="601" spans="1:8" s="17" customFormat="1" ht="15.75" hidden="1" customHeight="1" x14ac:dyDescent="0.25">
      <c r="A601" s="17">
        <v>569</v>
      </c>
      <c r="B601" s="18" t="str">
        <f t="shared" si="52"/>
        <v>-</v>
      </c>
      <c r="C601" s="24" t="str">
        <f t="shared" si="55"/>
        <v>-</v>
      </c>
      <c r="D601" s="24" t="str">
        <f t="shared" si="50"/>
        <v>-</v>
      </c>
      <c r="E601" s="24" t="str">
        <f t="shared" si="51"/>
        <v>-</v>
      </c>
      <c r="F601" s="25"/>
      <c r="G601" s="24" t="str">
        <f t="shared" si="53"/>
        <v>-</v>
      </c>
      <c r="H601" s="27" t="str">
        <f t="shared" si="54"/>
        <v>-</v>
      </c>
    </row>
    <row r="602" spans="1:8" s="17" customFormat="1" ht="15.75" hidden="1" customHeight="1" x14ac:dyDescent="0.25">
      <c r="A602" s="17">
        <v>570</v>
      </c>
      <c r="B602" s="18" t="str">
        <f t="shared" si="52"/>
        <v>-</v>
      </c>
      <c r="C602" s="24" t="str">
        <f t="shared" si="55"/>
        <v>-</v>
      </c>
      <c r="D602" s="24" t="str">
        <f t="shared" si="50"/>
        <v>-</v>
      </c>
      <c r="E602" s="24" t="str">
        <f t="shared" si="51"/>
        <v>-</v>
      </c>
      <c r="F602" s="25"/>
      <c r="G602" s="24" t="str">
        <f t="shared" si="53"/>
        <v>-</v>
      </c>
      <c r="H602" s="27" t="str">
        <f t="shared" si="54"/>
        <v>-</v>
      </c>
    </row>
    <row r="603" spans="1:8" s="17" customFormat="1" ht="15.75" hidden="1" customHeight="1" x14ac:dyDescent="0.25">
      <c r="A603" s="17">
        <v>571</v>
      </c>
      <c r="B603" s="18" t="str">
        <f t="shared" si="52"/>
        <v>-</v>
      </c>
      <c r="C603" s="24" t="str">
        <f t="shared" si="55"/>
        <v>-</v>
      </c>
      <c r="D603" s="24" t="str">
        <f t="shared" si="50"/>
        <v>-</v>
      </c>
      <c r="E603" s="24" t="str">
        <f t="shared" si="51"/>
        <v>-</v>
      </c>
      <c r="F603" s="25"/>
      <c r="G603" s="24" t="str">
        <f t="shared" si="53"/>
        <v>-</v>
      </c>
      <c r="H603" s="27" t="str">
        <f t="shared" si="54"/>
        <v>-</v>
      </c>
    </row>
    <row r="604" spans="1:8" s="17" customFormat="1" ht="15.75" hidden="1" customHeight="1" x14ac:dyDescent="0.25">
      <c r="A604" s="17">
        <v>572</v>
      </c>
      <c r="B604" s="18" t="str">
        <f t="shared" si="52"/>
        <v>-</v>
      </c>
      <c r="C604" s="24" t="str">
        <f t="shared" si="55"/>
        <v>-</v>
      </c>
      <c r="D604" s="24" t="str">
        <f t="shared" si="50"/>
        <v>-</v>
      </c>
      <c r="E604" s="24" t="str">
        <f t="shared" si="51"/>
        <v>-</v>
      </c>
      <c r="F604" s="25"/>
      <c r="G604" s="24" t="str">
        <f t="shared" si="53"/>
        <v>-</v>
      </c>
      <c r="H604" s="27" t="str">
        <f t="shared" si="54"/>
        <v>-</v>
      </c>
    </row>
    <row r="605" spans="1:8" s="17" customFormat="1" ht="15.75" hidden="1" customHeight="1" x14ac:dyDescent="0.25">
      <c r="A605" s="17">
        <v>573</v>
      </c>
      <c r="B605" s="18" t="str">
        <f t="shared" si="52"/>
        <v>-</v>
      </c>
      <c r="C605" s="24" t="str">
        <f t="shared" si="55"/>
        <v>-</v>
      </c>
      <c r="D605" s="24" t="str">
        <f t="shared" si="50"/>
        <v>-</v>
      </c>
      <c r="E605" s="24" t="str">
        <f t="shared" si="51"/>
        <v>-</v>
      </c>
      <c r="F605" s="25"/>
      <c r="G605" s="24" t="str">
        <f t="shared" si="53"/>
        <v>-</v>
      </c>
      <c r="H605" s="27" t="str">
        <f t="shared" si="54"/>
        <v>-</v>
      </c>
    </row>
    <row r="606" spans="1:8" s="17" customFormat="1" ht="15.75" hidden="1" customHeight="1" x14ac:dyDescent="0.25">
      <c r="A606" s="17">
        <v>574</v>
      </c>
      <c r="B606" s="18" t="str">
        <f t="shared" si="52"/>
        <v>-</v>
      </c>
      <c r="C606" s="24" t="str">
        <f t="shared" si="55"/>
        <v>-</v>
      </c>
      <c r="D606" s="24" t="str">
        <f t="shared" si="50"/>
        <v>-</v>
      </c>
      <c r="E606" s="24" t="str">
        <f t="shared" si="51"/>
        <v>-</v>
      </c>
      <c r="F606" s="25"/>
      <c r="G606" s="24" t="str">
        <f t="shared" si="53"/>
        <v>-</v>
      </c>
      <c r="H606" s="27" t="str">
        <f t="shared" si="54"/>
        <v>-</v>
      </c>
    </row>
    <row r="607" spans="1:8" s="17" customFormat="1" ht="15.75" hidden="1" customHeight="1" x14ac:dyDescent="0.25">
      <c r="A607" s="17">
        <v>575</v>
      </c>
      <c r="B607" s="18" t="str">
        <f t="shared" si="52"/>
        <v>-</v>
      </c>
      <c r="C607" s="24" t="str">
        <f t="shared" si="55"/>
        <v>-</v>
      </c>
      <c r="D607" s="24" t="str">
        <f t="shared" si="50"/>
        <v>-</v>
      </c>
      <c r="E607" s="24" t="str">
        <f t="shared" si="51"/>
        <v>-</v>
      </c>
      <c r="F607" s="25"/>
      <c r="G607" s="24" t="str">
        <f t="shared" si="53"/>
        <v>-</v>
      </c>
      <c r="H607" s="27" t="str">
        <f t="shared" si="54"/>
        <v>-</v>
      </c>
    </row>
    <row r="608" spans="1:8" s="17" customFormat="1" ht="15.75" hidden="1" customHeight="1" x14ac:dyDescent="0.25">
      <c r="A608" s="17">
        <v>576</v>
      </c>
      <c r="B608" s="18" t="str">
        <f t="shared" si="52"/>
        <v>-</v>
      </c>
      <c r="C608" s="24" t="str">
        <f t="shared" si="55"/>
        <v>-</v>
      </c>
      <c r="D608" s="24" t="str">
        <f t="shared" si="50"/>
        <v>-</v>
      </c>
      <c r="E608" s="24" t="str">
        <f t="shared" si="51"/>
        <v>-</v>
      </c>
      <c r="F608" s="25"/>
      <c r="G608" s="24" t="str">
        <f t="shared" si="53"/>
        <v>-</v>
      </c>
      <c r="H608" s="27" t="str">
        <f t="shared" si="54"/>
        <v>-</v>
      </c>
    </row>
    <row r="609" spans="1:8" s="17" customFormat="1" ht="15.75" hidden="1" customHeight="1" x14ac:dyDescent="0.25">
      <c r="A609" s="17">
        <v>577</v>
      </c>
      <c r="B609" s="18" t="str">
        <f t="shared" si="52"/>
        <v>-</v>
      </c>
      <c r="C609" s="24" t="str">
        <f t="shared" si="55"/>
        <v>-</v>
      </c>
      <c r="D609" s="24" t="str">
        <f t="shared" ref="D609:D672" si="56">IF(B609="-","-",-PPMT((1+$C$10)^(1/12)-1,B609,$C$16,$C$8))</f>
        <v>-</v>
      </c>
      <c r="E609" s="24" t="str">
        <f t="shared" ref="E609:E672" si="57">IF(B609="-","-",-IPMT((1+$C$10)^(1/12)-1,B609,$C$16,$C$8))</f>
        <v>-</v>
      </c>
      <c r="F609" s="25"/>
      <c r="G609" s="24" t="str">
        <f t="shared" si="53"/>
        <v>-</v>
      </c>
      <c r="H609" s="27" t="str">
        <f t="shared" si="54"/>
        <v>-</v>
      </c>
    </row>
    <row r="610" spans="1:8" s="17" customFormat="1" ht="15.75" hidden="1" customHeight="1" x14ac:dyDescent="0.25">
      <c r="A610" s="17">
        <v>578</v>
      </c>
      <c r="B610" s="18" t="str">
        <f t="shared" ref="B610:B673" si="58">IF(A610&lt;=$C$16,A610,"-")</f>
        <v>-</v>
      </c>
      <c r="C610" s="24" t="str">
        <f t="shared" si="55"/>
        <v>-</v>
      </c>
      <c r="D610" s="24" t="str">
        <f t="shared" si="56"/>
        <v>-</v>
      </c>
      <c r="E610" s="24" t="str">
        <f t="shared" si="57"/>
        <v>-</v>
      </c>
      <c r="F610" s="25"/>
      <c r="G610" s="24" t="str">
        <f t="shared" ref="G610:G673" si="59">IF(B610="-","-",$C$20)</f>
        <v>-</v>
      </c>
      <c r="H610" s="27" t="str">
        <f t="shared" ref="H610:H673" si="60">IF(B610="-","-",SUM(C610,G610))</f>
        <v>-</v>
      </c>
    </row>
    <row r="611" spans="1:8" s="17" customFormat="1" ht="15.75" hidden="1" customHeight="1" x14ac:dyDescent="0.25">
      <c r="A611" s="17">
        <v>579</v>
      </c>
      <c r="B611" s="18" t="str">
        <f t="shared" si="58"/>
        <v>-</v>
      </c>
      <c r="C611" s="24" t="str">
        <f t="shared" ref="C611:C674" si="61">IF(B611="-","-",C610)</f>
        <v>-</v>
      </c>
      <c r="D611" s="24" t="str">
        <f t="shared" si="56"/>
        <v>-</v>
      </c>
      <c r="E611" s="24" t="str">
        <f t="shared" si="57"/>
        <v>-</v>
      </c>
      <c r="F611" s="25"/>
      <c r="G611" s="24" t="str">
        <f t="shared" si="59"/>
        <v>-</v>
      </c>
      <c r="H611" s="27" t="str">
        <f t="shared" si="60"/>
        <v>-</v>
      </c>
    </row>
    <row r="612" spans="1:8" s="17" customFormat="1" ht="15.75" hidden="1" customHeight="1" x14ac:dyDescent="0.25">
      <c r="A612" s="17">
        <v>580</v>
      </c>
      <c r="B612" s="18" t="str">
        <f t="shared" si="58"/>
        <v>-</v>
      </c>
      <c r="C612" s="24" t="str">
        <f t="shared" si="61"/>
        <v>-</v>
      </c>
      <c r="D612" s="24" t="str">
        <f t="shared" si="56"/>
        <v>-</v>
      </c>
      <c r="E612" s="24" t="str">
        <f t="shared" si="57"/>
        <v>-</v>
      </c>
      <c r="F612" s="25"/>
      <c r="G612" s="24" t="str">
        <f t="shared" si="59"/>
        <v>-</v>
      </c>
      <c r="H612" s="27" t="str">
        <f t="shared" si="60"/>
        <v>-</v>
      </c>
    </row>
    <row r="613" spans="1:8" s="17" customFormat="1" ht="15.75" hidden="1" customHeight="1" x14ac:dyDescent="0.25">
      <c r="A613" s="17">
        <v>581</v>
      </c>
      <c r="B613" s="18" t="str">
        <f t="shared" si="58"/>
        <v>-</v>
      </c>
      <c r="C613" s="24" t="str">
        <f t="shared" si="61"/>
        <v>-</v>
      </c>
      <c r="D613" s="24" t="str">
        <f t="shared" si="56"/>
        <v>-</v>
      </c>
      <c r="E613" s="24" t="str">
        <f t="shared" si="57"/>
        <v>-</v>
      </c>
      <c r="F613" s="25"/>
      <c r="G613" s="24" t="str">
        <f t="shared" si="59"/>
        <v>-</v>
      </c>
      <c r="H613" s="27" t="str">
        <f t="shared" si="60"/>
        <v>-</v>
      </c>
    </row>
    <row r="614" spans="1:8" s="17" customFormat="1" ht="15.75" hidden="1" customHeight="1" x14ac:dyDescent="0.25">
      <c r="A614" s="17">
        <v>582</v>
      </c>
      <c r="B614" s="18" t="str">
        <f t="shared" si="58"/>
        <v>-</v>
      </c>
      <c r="C614" s="24" t="str">
        <f t="shared" si="61"/>
        <v>-</v>
      </c>
      <c r="D614" s="24" t="str">
        <f t="shared" si="56"/>
        <v>-</v>
      </c>
      <c r="E614" s="24" t="str">
        <f t="shared" si="57"/>
        <v>-</v>
      </c>
      <c r="F614" s="25"/>
      <c r="G614" s="24" t="str">
        <f t="shared" si="59"/>
        <v>-</v>
      </c>
      <c r="H614" s="27" t="str">
        <f t="shared" si="60"/>
        <v>-</v>
      </c>
    </row>
    <row r="615" spans="1:8" s="17" customFormat="1" ht="15.75" hidden="1" customHeight="1" x14ac:dyDescent="0.25">
      <c r="A615" s="17">
        <v>583</v>
      </c>
      <c r="B615" s="18" t="str">
        <f t="shared" si="58"/>
        <v>-</v>
      </c>
      <c r="C615" s="24" t="str">
        <f t="shared" si="61"/>
        <v>-</v>
      </c>
      <c r="D615" s="24" t="str">
        <f t="shared" si="56"/>
        <v>-</v>
      </c>
      <c r="E615" s="24" t="str">
        <f t="shared" si="57"/>
        <v>-</v>
      </c>
      <c r="F615" s="25"/>
      <c r="G615" s="24" t="str">
        <f t="shared" si="59"/>
        <v>-</v>
      </c>
      <c r="H615" s="27" t="str">
        <f t="shared" si="60"/>
        <v>-</v>
      </c>
    </row>
    <row r="616" spans="1:8" s="17" customFormat="1" ht="15.75" hidden="1" customHeight="1" x14ac:dyDescent="0.25">
      <c r="A616" s="17">
        <v>584</v>
      </c>
      <c r="B616" s="18" t="str">
        <f t="shared" si="58"/>
        <v>-</v>
      </c>
      <c r="C616" s="24" t="str">
        <f t="shared" si="61"/>
        <v>-</v>
      </c>
      <c r="D616" s="24" t="str">
        <f t="shared" si="56"/>
        <v>-</v>
      </c>
      <c r="E616" s="24" t="str">
        <f t="shared" si="57"/>
        <v>-</v>
      </c>
      <c r="F616" s="25"/>
      <c r="G616" s="24" t="str">
        <f t="shared" si="59"/>
        <v>-</v>
      </c>
      <c r="H616" s="27" t="str">
        <f t="shared" si="60"/>
        <v>-</v>
      </c>
    </row>
    <row r="617" spans="1:8" s="17" customFormat="1" ht="15.75" hidden="1" customHeight="1" x14ac:dyDescent="0.25">
      <c r="A617" s="17">
        <v>585</v>
      </c>
      <c r="B617" s="18" t="str">
        <f t="shared" si="58"/>
        <v>-</v>
      </c>
      <c r="C617" s="24" t="str">
        <f t="shared" si="61"/>
        <v>-</v>
      </c>
      <c r="D617" s="24" t="str">
        <f t="shared" si="56"/>
        <v>-</v>
      </c>
      <c r="E617" s="24" t="str">
        <f t="shared" si="57"/>
        <v>-</v>
      </c>
      <c r="F617" s="25"/>
      <c r="G617" s="24" t="str">
        <f t="shared" si="59"/>
        <v>-</v>
      </c>
      <c r="H617" s="27" t="str">
        <f t="shared" si="60"/>
        <v>-</v>
      </c>
    </row>
    <row r="618" spans="1:8" s="17" customFormat="1" ht="15.75" hidden="1" customHeight="1" x14ac:dyDescent="0.25">
      <c r="A618" s="17">
        <v>586</v>
      </c>
      <c r="B618" s="18" t="str">
        <f t="shared" si="58"/>
        <v>-</v>
      </c>
      <c r="C618" s="24" t="str">
        <f t="shared" si="61"/>
        <v>-</v>
      </c>
      <c r="D618" s="24" t="str">
        <f t="shared" si="56"/>
        <v>-</v>
      </c>
      <c r="E618" s="24" t="str">
        <f t="shared" si="57"/>
        <v>-</v>
      </c>
      <c r="F618" s="25"/>
      <c r="G618" s="24" t="str">
        <f t="shared" si="59"/>
        <v>-</v>
      </c>
      <c r="H618" s="27" t="str">
        <f t="shared" si="60"/>
        <v>-</v>
      </c>
    </row>
    <row r="619" spans="1:8" s="17" customFormat="1" ht="15.75" hidden="1" customHeight="1" x14ac:dyDescent="0.25">
      <c r="A619" s="17">
        <v>587</v>
      </c>
      <c r="B619" s="18" t="str">
        <f t="shared" si="58"/>
        <v>-</v>
      </c>
      <c r="C619" s="24" t="str">
        <f t="shared" si="61"/>
        <v>-</v>
      </c>
      <c r="D619" s="24" t="str">
        <f t="shared" si="56"/>
        <v>-</v>
      </c>
      <c r="E619" s="24" t="str">
        <f t="shared" si="57"/>
        <v>-</v>
      </c>
      <c r="F619" s="25"/>
      <c r="G619" s="24" t="str">
        <f t="shared" si="59"/>
        <v>-</v>
      </c>
      <c r="H619" s="27" t="str">
        <f t="shared" si="60"/>
        <v>-</v>
      </c>
    </row>
    <row r="620" spans="1:8" s="17" customFormat="1" ht="15.75" hidden="1" customHeight="1" x14ac:dyDescent="0.25">
      <c r="A620" s="17">
        <v>588</v>
      </c>
      <c r="B620" s="18" t="str">
        <f t="shared" si="58"/>
        <v>-</v>
      </c>
      <c r="C620" s="24" t="str">
        <f t="shared" si="61"/>
        <v>-</v>
      </c>
      <c r="D620" s="24" t="str">
        <f t="shared" si="56"/>
        <v>-</v>
      </c>
      <c r="E620" s="24" t="str">
        <f t="shared" si="57"/>
        <v>-</v>
      </c>
      <c r="F620" s="25"/>
      <c r="G620" s="24" t="str">
        <f t="shared" si="59"/>
        <v>-</v>
      </c>
      <c r="H620" s="27" t="str">
        <f t="shared" si="60"/>
        <v>-</v>
      </c>
    </row>
    <row r="621" spans="1:8" s="17" customFormat="1" ht="15.75" hidden="1" customHeight="1" x14ac:dyDescent="0.25">
      <c r="A621" s="17">
        <v>589</v>
      </c>
      <c r="B621" s="18" t="str">
        <f t="shared" si="58"/>
        <v>-</v>
      </c>
      <c r="C621" s="24" t="str">
        <f t="shared" si="61"/>
        <v>-</v>
      </c>
      <c r="D621" s="24" t="str">
        <f t="shared" si="56"/>
        <v>-</v>
      </c>
      <c r="E621" s="24" t="str">
        <f t="shared" si="57"/>
        <v>-</v>
      </c>
      <c r="F621" s="25"/>
      <c r="G621" s="24" t="str">
        <f t="shared" si="59"/>
        <v>-</v>
      </c>
      <c r="H621" s="27" t="str">
        <f t="shared" si="60"/>
        <v>-</v>
      </c>
    </row>
    <row r="622" spans="1:8" s="17" customFormat="1" ht="15.75" hidden="1" customHeight="1" x14ac:dyDescent="0.25">
      <c r="A622" s="17">
        <v>590</v>
      </c>
      <c r="B622" s="18" t="str">
        <f t="shared" si="58"/>
        <v>-</v>
      </c>
      <c r="C622" s="24" t="str">
        <f t="shared" si="61"/>
        <v>-</v>
      </c>
      <c r="D622" s="24" t="str">
        <f t="shared" si="56"/>
        <v>-</v>
      </c>
      <c r="E622" s="24" t="str">
        <f t="shared" si="57"/>
        <v>-</v>
      </c>
      <c r="F622" s="25"/>
      <c r="G622" s="24" t="str">
        <f t="shared" si="59"/>
        <v>-</v>
      </c>
      <c r="H622" s="27" t="str">
        <f t="shared" si="60"/>
        <v>-</v>
      </c>
    </row>
    <row r="623" spans="1:8" s="17" customFormat="1" ht="15.75" hidden="1" customHeight="1" x14ac:dyDescent="0.25">
      <c r="A623" s="17">
        <v>591</v>
      </c>
      <c r="B623" s="18" t="str">
        <f t="shared" si="58"/>
        <v>-</v>
      </c>
      <c r="C623" s="24" t="str">
        <f t="shared" si="61"/>
        <v>-</v>
      </c>
      <c r="D623" s="24" t="str">
        <f t="shared" si="56"/>
        <v>-</v>
      </c>
      <c r="E623" s="24" t="str">
        <f t="shared" si="57"/>
        <v>-</v>
      </c>
      <c r="F623" s="25"/>
      <c r="G623" s="24" t="str">
        <f t="shared" si="59"/>
        <v>-</v>
      </c>
      <c r="H623" s="27" t="str">
        <f t="shared" si="60"/>
        <v>-</v>
      </c>
    </row>
    <row r="624" spans="1:8" s="17" customFormat="1" ht="15.75" hidden="1" customHeight="1" x14ac:dyDescent="0.25">
      <c r="A624" s="17">
        <v>592</v>
      </c>
      <c r="B624" s="18" t="str">
        <f t="shared" si="58"/>
        <v>-</v>
      </c>
      <c r="C624" s="24" t="str">
        <f t="shared" si="61"/>
        <v>-</v>
      </c>
      <c r="D624" s="24" t="str">
        <f t="shared" si="56"/>
        <v>-</v>
      </c>
      <c r="E624" s="24" t="str">
        <f t="shared" si="57"/>
        <v>-</v>
      </c>
      <c r="F624" s="25"/>
      <c r="G624" s="24" t="str">
        <f t="shared" si="59"/>
        <v>-</v>
      </c>
      <c r="H624" s="27" t="str">
        <f t="shared" si="60"/>
        <v>-</v>
      </c>
    </row>
    <row r="625" spans="1:8" s="17" customFormat="1" ht="15.75" hidden="1" customHeight="1" x14ac:dyDescent="0.25">
      <c r="A625" s="17">
        <v>593</v>
      </c>
      <c r="B625" s="18" t="str">
        <f t="shared" si="58"/>
        <v>-</v>
      </c>
      <c r="C625" s="24" t="str">
        <f t="shared" si="61"/>
        <v>-</v>
      </c>
      <c r="D625" s="24" t="str">
        <f t="shared" si="56"/>
        <v>-</v>
      </c>
      <c r="E625" s="24" t="str">
        <f t="shared" si="57"/>
        <v>-</v>
      </c>
      <c r="F625" s="25"/>
      <c r="G625" s="24" t="str">
        <f t="shared" si="59"/>
        <v>-</v>
      </c>
      <c r="H625" s="27" t="str">
        <f t="shared" si="60"/>
        <v>-</v>
      </c>
    </row>
    <row r="626" spans="1:8" s="17" customFormat="1" ht="15.75" hidden="1" customHeight="1" x14ac:dyDescent="0.25">
      <c r="A626" s="17">
        <v>594</v>
      </c>
      <c r="B626" s="18" t="str">
        <f t="shared" si="58"/>
        <v>-</v>
      </c>
      <c r="C626" s="24" t="str">
        <f t="shared" si="61"/>
        <v>-</v>
      </c>
      <c r="D626" s="24" t="str">
        <f t="shared" si="56"/>
        <v>-</v>
      </c>
      <c r="E626" s="24" t="str">
        <f t="shared" si="57"/>
        <v>-</v>
      </c>
      <c r="F626" s="25"/>
      <c r="G626" s="24" t="str">
        <f t="shared" si="59"/>
        <v>-</v>
      </c>
      <c r="H626" s="27" t="str">
        <f t="shared" si="60"/>
        <v>-</v>
      </c>
    </row>
    <row r="627" spans="1:8" s="17" customFormat="1" ht="15.75" hidden="1" customHeight="1" x14ac:dyDescent="0.25">
      <c r="A627" s="17">
        <v>595</v>
      </c>
      <c r="B627" s="18" t="str">
        <f t="shared" si="58"/>
        <v>-</v>
      </c>
      <c r="C627" s="24" t="str">
        <f t="shared" si="61"/>
        <v>-</v>
      </c>
      <c r="D627" s="24" t="str">
        <f t="shared" si="56"/>
        <v>-</v>
      </c>
      <c r="E627" s="24" t="str">
        <f t="shared" si="57"/>
        <v>-</v>
      </c>
      <c r="F627" s="25"/>
      <c r="G627" s="24" t="str">
        <f t="shared" si="59"/>
        <v>-</v>
      </c>
      <c r="H627" s="27" t="str">
        <f t="shared" si="60"/>
        <v>-</v>
      </c>
    </row>
    <row r="628" spans="1:8" s="17" customFormat="1" ht="15.75" hidden="1" customHeight="1" x14ac:dyDescent="0.25">
      <c r="A628" s="17">
        <v>596</v>
      </c>
      <c r="B628" s="18" t="str">
        <f t="shared" si="58"/>
        <v>-</v>
      </c>
      <c r="C628" s="24" t="str">
        <f t="shared" si="61"/>
        <v>-</v>
      </c>
      <c r="D628" s="24" t="str">
        <f t="shared" si="56"/>
        <v>-</v>
      </c>
      <c r="E628" s="24" t="str">
        <f t="shared" si="57"/>
        <v>-</v>
      </c>
      <c r="F628" s="25"/>
      <c r="G628" s="24" t="str">
        <f t="shared" si="59"/>
        <v>-</v>
      </c>
      <c r="H628" s="27" t="str">
        <f t="shared" si="60"/>
        <v>-</v>
      </c>
    </row>
    <row r="629" spans="1:8" s="17" customFormat="1" ht="15.75" hidden="1" customHeight="1" x14ac:dyDescent="0.25">
      <c r="A629" s="17">
        <v>597</v>
      </c>
      <c r="B629" s="18" t="str">
        <f t="shared" si="58"/>
        <v>-</v>
      </c>
      <c r="C629" s="24" t="str">
        <f t="shared" si="61"/>
        <v>-</v>
      </c>
      <c r="D629" s="24" t="str">
        <f t="shared" si="56"/>
        <v>-</v>
      </c>
      <c r="E629" s="24" t="str">
        <f t="shared" si="57"/>
        <v>-</v>
      </c>
      <c r="F629" s="25"/>
      <c r="G629" s="24" t="str">
        <f t="shared" si="59"/>
        <v>-</v>
      </c>
      <c r="H629" s="27" t="str">
        <f t="shared" si="60"/>
        <v>-</v>
      </c>
    </row>
    <row r="630" spans="1:8" s="17" customFormat="1" ht="15.75" hidden="1" customHeight="1" x14ac:dyDescent="0.25">
      <c r="A630" s="17">
        <v>598</v>
      </c>
      <c r="B630" s="18" t="str">
        <f t="shared" si="58"/>
        <v>-</v>
      </c>
      <c r="C630" s="24" t="str">
        <f t="shared" si="61"/>
        <v>-</v>
      </c>
      <c r="D630" s="24" t="str">
        <f t="shared" si="56"/>
        <v>-</v>
      </c>
      <c r="E630" s="24" t="str">
        <f t="shared" si="57"/>
        <v>-</v>
      </c>
      <c r="F630" s="25"/>
      <c r="G630" s="24" t="str">
        <f t="shared" si="59"/>
        <v>-</v>
      </c>
      <c r="H630" s="27" t="str">
        <f t="shared" si="60"/>
        <v>-</v>
      </c>
    </row>
    <row r="631" spans="1:8" s="17" customFormat="1" ht="15.75" hidden="1" customHeight="1" x14ac:dyDescent="0.25">
      <c r="A631" s="17">
        <v>599</v>
      </c>
      <c r="B631" s="18" t="str">
        <f t="shared" si="58"/>
        <v>-</v>
      </c>
      <c r="C631" s="24" t="str">
        <f t="shared" si="61"/>
        <v>-</v>
      </c>
      <c r="D631" s="24" t="str">
        <f t="shared" si="56"/>
        <v>-</v>
      </c>
      <c r="E631" s="24" t="str">
        <f t="shared" si="57"/>
        <v>-</v>
      </c>
      <c r="F631" s="25"/>
      <c r="G631" s="24" t="str">
        <f t="shared" si="59"/>
        <v>-</v>
      </c>
      <c r="H631" s="27" t="str">
        <f t="shared" si="60"/>
        <v>-</v>
      </c>
    </row>
    <row r="632" spans="1:8" s="17" customFormat="1" ht="15.75" hidden="1" customHeight="1" x14ac:dyDescent="0.25">
      <c r="A632" s="17">
        <v>600</v>
      </c>
      <c r="B632" s="18" t="str">
        <f t="shared" si="58"/>
        <v>-</v>
      </c>
      <c r="C632" s="24" t="str">
        <f t="shared" si="61"/>
        <v>-</v>
      </c>
      <c r="D632" s="24" t="str">
        <f t="shared" si="56"/>
        <v>-</v>
      </c>
      <c r="E632" s="24" t="str">
        <f t="shared" si="57"/>
        <v>-</v>
      </c>
      <c r="F632" s="25"/>
      <c r="G632" s="24" t="str">
        <f t="shared" si="59"/>
        <v>-</v>
      </c>
      <c r="H632" s="27" t="str">
        <f t="shared" si="60"/>
        <v>-</v>
      </c>
    </row>
    <row r="633" spans="1:8" s="17" customFormat="1" ht="15.75" hidden="1" customHeight="1" x14ac:dyDescent="0.25">
      <c r="A633" s="17">
        <v>601</v>
      </c>
      <c r="B633" s="18" t="str">
        <f t="shared" si="58"/>
        <v>-</v>
      </c>
      <c r="C633" s="24" t="str">
        <f t="shared" si="61"/>
        <v>-</v>
      </c>
      <c r="D633" s="24" t="str">
        <f t="shared" si="56"/>
        <v>-</v>
      </c>
      <c r="E633" s="24" t="str">
        <f t="shared" si="57"/>
        <v>-</v>
      </c>
      <c r="F633" s="25"/>
      <c r="G633" s="24" t="str">
        <f t="shared" si="59"/>
        <v>-</v>
      </c>
      <c r="H633" s="27" t="str">
        <f t="shared" si="60"/>
        <v>-</v>
      </c>
    </row>
    <row r="634" spans="1:8" s="17" customFormat="1" ht="15.75" hidden="1" customHeight="1" x14ac:dyDescent="0.25">
      <c r="A634" s="17">
        <v>602</v>
      </c>
      <c r="B634" s="18" t="str">
        <f t="shared" si="58"/>
        <v>-</v>
      </c>
      <c r="C634" s="24" t="str">
        <f t="shared" si="61"/>
        <v>-</v>
      </c>
      <c r="D634" s="24" t="str">
        <f t="shared" si="56"/>
        <v>-</v>
      </c>
      <c r="E634" s="24" t="str">
        <f t="shared" si="57"/>
        <v>-</v>
      </c>
      <c r="F634" s="25"/>
      <c r="G634" s="24" t="str">
        <f t="shared" si="59"/>
        <v>-</v>
      </c>
      <c r="H634" s="27" t="str">
        <f t="shared" si="60"/>
        <v>-</v>
      </c>
    </row>
    <row r="635" spans="1:8" s="17" customFormat="1" ht="15.75" hidden="1" customHeight="1" x14ac:dyDescent="0.25">
      <c r="A635" s="17">
        <v>603</v>
      </c>
      <c r="B635" s="18" t="str">
        <f t="shared" si="58"/>
        <v>-</v>
      </c>
      <c r="C635" s="24" t="str">
        <f t="shared" si="61"/>
        <v>-</v>
      </c>
      <c r="D635" s="24" t="str">
        <f t="shared" si="56"/>
        <v>-</v>
      </c>
      <c r="E635" s="24" t="str">
        <f t="shared" si="57"/>
        <v>-</v>
      </c>
      <c r="F635" s="25"/>
      <c r="G635" s="24" t="str">
        <f t="shared" si="59"/>
        <v>-</v>
      </c>
      <c r="H635" s="27" t="str">
        <f t="shared" si="60"/>
        <v>-</v>
      </c>
    </row>
    <row r="636" spans="1:8" s="17" customFormat="1" ht="15.75" hidden="1" customHeight="1" x14ac:dyDescent="0.25">
      <c r="A636" s="17">
        <v>604</v>
      </c>
      <c r="B636" s="18" t="str">
        <f t="shared" si="58"/>
        <v>-</v>
      </c>
      <c r="C636" s="24" t="str">
        <f t="shared" si="61"/>
        <v>-</v>
      </c>
      <c r="D636" s="24" t="str">
        <f t="shared" si="56"/>
        <v>-</v>
      </c>
      <c r="E636" s="24" t="str">
        <f t="shared" si="57"/>
        <v>-</v>
      </c>
      <c r="F636" s="25"/>
      <c r="G636" s="24" t="str">
        <f t="shared" si="59"/>
        <v>-</v>
      </c>
      <c r="H636" s="27" t="str">
        <f t="shared" si="60"/>
        <v>-</v>
      </c>
    </row>
    <row r="637" spans="1:8" s="17" customFormat="1" ht="15.75" hidden="1" customHeight="1" x14ac:dyDescent="0.25">
      <c r="A637" s="17">
        <v>605</v>
      </c>
      <c r="B637" s="18" t="str">
        <f t="shared" si="58"/>
        <v>-</v>
      </c>
      <c r="C637" s="24" t="str">
        <f t="shared" si="61"/>
        <v>-</v>
      </c>
      <c r="D637" s="24" t="str">
        <f t="shared" si="56"/>
        <v>-</v>
      </c>
      <c r="E637" s="24" t="str">
        <f t="shared" si="57"/>
        <v>-</v>
      </c>
      <c r="F637" s="25"/>
      <c r="G637" s="24" t="str">
        <f t="shared" si="59"/>
        <v>-</v>
      </c>
      <c r="H637" s="27" t="str">
        <f t="shared" si="60"/>
        <v>-</v>
      </c>
    </row>
    <row r="638" spans="1:8" s="17" customFormat="1" ht="15.75" hidden="1" customHeight="1" x14ac:dyDescent="0.25">
      <c r="A638" s="17">
        <v>606</v>
      </c>
      <c r="B638" s="18" t="str">
        <f t="shared" si="58"/>
        <v>-</v>
      </c>
      <c r="C638" s="24" t="str">
        <f t="shared" si="61"/>
        <v>-</v>
      </c>
      <c r="D638" s="24" t="str">
        <f t="shared" si="56"/>
        <v>-</v>
      </c>
      <c r="E638" s="24" t="str">
        <f t="shared" si="57"/>
        <v>-</v>
      </c>
      <c r="F638" s="25"/>
      <c r="G638" s="24" t="str">
        <f t="shared" si="59"/>
        <v>-</v>
      </c>
      <c r="H638" s="27" t="str">
        <f t="shared" si="60"/>
        <v>-</v>
      </c>
    </row>
    <row r="639" spans="1:8" s="17" customFormat="1" ht="15.75" hidden="1" customHeight="1" x14ac:dyDescent="0.25">
      <c r="A639" s="17">
        <v>607</v>
      </c>
      <c r="B639" s="18" t="str">
        <f t="shared" si="58"/>
        <v>-</v>
      </c>
      <c r="C639" s="24" t="str">
        <f t="shared" si="61"/>
        <v>-</v>
      </c>
      <c r="D639" s="24" t="str">
        <f t="shared" si="56"/>
        <v>-</v>
      </c>
      <c r="E639" s="24" t="str">
        <f t="shared" si="57"/>
        <v>-</v>
      </c>
      <c r="F639" s="25"/>
      <c r="G639" s="24" t="str">
        <f t="shared" si="59"/>
        <v>-</v>
      </c>
      <c r="H639" s="27" t="str">
        <f t="shared" si="60"/>
        <v>-</v>
      </c>
    </row>
    <row r="640" spans="1:8" s="17" customFormat="1" ht="15.75" hidden="1" customHeight="1" x14ac:dyDescent="0.25">
      <c r="A640" s="17">
        <v>608</v>
      </c>
      <c r="B640" s="18" t="str">
        <f t="shared" si="58"/>
        <v>-</v>
      </c>
      <c r="C640" s="24" t="str">
        <f t="shared" si="61"/>
        <v>-</v>
      </c>
      <c r="D640" s="24" t="str">
        <f t="shared" si="56"/>
        <v>-</v>
      </c>
      <c r="E640" s="24" t="str">
        <f t="shared" si="57"/>
        <v>-</v>
      </c>
      <c r="F640" s="25"/>
      <c r="G640" s="24" t="str">
        <f t="shared" si="59"/>
        <v>-</v>
      </c>
      <c r="H640" s="27" t="str">
        <f t="shared" si="60"/>
        <v>-</v>
      </c>
    </row>
    <row r="641" spans="1:8" s="17" customFormat="1" ht="15.75" hidden="1" customHeight="1" x14ac:dyDescent="0.25">
      <c r="A641" s="17">
        <v>609</v>
      </c>
      <c r="B641" s="18" t="str">
        <f t="shared" si="58"/>
        <v>-</v>
      </c>
      <c r="C641" s="24" t="str">
        <f t="shared" si="61"/>
        <v>-</v>
      </c>
      <c r="D641" s="24" t="str">
        <f t="shared" si="56"/>
        <v>-</v>
      </c>
      <c r="E641" s="24" t="str">
        <f t="shared" si="57"/>
        <v>-</v>
      </c>
      <c r="F641" s="25"/>
      <c r="G641" s="24" t="str">
        <f t="shared" si="59"/>
        <v>-</v>
      </c>
      <c r="H641" s="27" t="str">
        <f t="shared" si="60"/>
        <v>-</v>
      </c>
    </row>
    <row r="642" spans="1:8" s="17" customFormat="1" ht="15.75" hidden="1" customHeight="1" x14ac:dyDescent="0.25">
      <c r="A642" s="17">
        <v>610</v>
      </c>
      <c r="B642" s="18" t="str">
        <f t="shared" si="58"/>
        <v>-</v>
      </c>
      <c r="C642" s="24" t="str">
        <f t="shared" si="61"/>
        <v>-</v>
      </c>
      <c r="D642" s="24" t="str">
        <f t="shared" si="56"/>
        <v>-</v>
      </c>
      <c r="E642" s="24" t="str">
        <f t="shared" si="57"/>
        <v>-</v>
      </c>
      <c r="F642" s="25"/>
      <c r="G642" s="24" t="str">
        <f t="shared" si="59"/>
        <v>-</v>
      </c>
      <c r="H642" s="27" t="str">
        <f t="shared" si="60"/>
        <v>-</v>
      </c>
    </row>
    <row r="643" spans="1:8" s="17" customFormat="1" ht="15.75" hidden="1" customHeight="1" x14ac:dyDescent="0.25">
      <c r="A643" s="17">
        <v>611</v>
      </c>
      <c r="B643" s="18" t="str">
        <f t="shared" si="58"/>
        <v>-</v>
      </c>
      <c r="C643" s="24" t="str">
        <f t="shared" si="61"/>
        <v>-</v>
      </c>
      <c r="D643" s="24" t="str">
        <f t="shared" si="56"/>
        <v>-</v>
      </c>
      <c r="E643" s="24" t="str">
        <f t="shared" si="57"/>
        <v>-</v>
      </c>
      <c r="F643" s="25"/>
      <c r="G643" s="24" t="str">
        <f t="shared" si="59"/>
        <v>-</v>
      </c>
      <c r="H643" s="27" t="str">
        <f t="shared" si="60"/>
        <v>-</v>
      </c>
    </row>
    <row r="644" spans="1:8" s="17" customFormat="1" ht="15.75" hidden="1" customHeight="1" x14ac:dyDescent="0.25">
      <c r="A644" s="17">
        <v>612</v>
      </c>
      <c r="B644" s="18" t="str">
        <f t="shared" si="58"/>
        <v>-</v>
      </c>
      <c r="C644" s="24" t="str">
        <f t="shared" si="61"/>
        <v>-</v>
      </c>
      <c r="D644" s="24" t="str">
        <f t="shared" si="56"/>
        <v>-</v>
      </c>
      <c r="E644" s="24" t="str">
        <f t="shared" si="57"/>
        <v>-</v>
      </c>
      <c r="F644" s="25"/>
      <c r="G644" s="24" t="str">
        <f t="shared" si="59"/>
        <v>-</v>
      </c>
      <c r="H644" s="27" t="str">
        <f t="shared" si="60"/>
        <v>-</v>
      </c>
    </row>
    <row r="645" spans="1:8" s="17" customFormat="1" ht="15.75" hidden="1" customHeight="1" x14ac:dyDescent="0.25">
      <c r="A645" s="17">
        <v>613</v>
      </c>
      <c r="B645" s="18" t="str">
        <f t="shared" si="58"/>
        <v>-</v>
      </c>
      <c r="C645" s="24" t="str">
        <f t="shared" si="61"/>
        <v>-</v>
      </c>
      <c r="D645" s="24" t="str">
        <f t="shared" si="56"/>
        <v>-</v>
      </c>
      <c r="E645" s="24" t="str">
        <f t="shared" si="57"/>
        <v>-</v>
      </c>
      <c r="F645" s="25"/>
      <c r="G645" s="24" t="str">
        <f t="shared" si="59"/>
        <v>-</v>
      </c>
      <c r="H645" s="27" t="str">
        <f t="shared" si="60"/>
        <v>-</v>
      </c>
    </row>
    <row r="646" spans="1:8" s="17" customFormat="1" ht="15.75" hidden="1" customHeight="1" x14ac:dyDescent="0.25">
      <c r="A646" s="17">
        <v>614</v>
      </c>
      <c r="B646" s="18" t="str">
        <f t="shared" si="58"/>
        <v>-</v>
      </c>
      <c r="C646" s="24" t="str">
        <f t="shared" si="61"/>
        <v>-</v>
      </c>
      <c r="D646" s="24" t="str">
        <f t="shared" si="56"/>
        <v>-</v>
      </c>
      <c r="E646" s="24" t="str">
        <f t="shared" si="57"/>
        <v>-</v>
      </c>
      <c r="F646" s="25"/>
      <c r="G646" s="24" t="str">
        <f t="shared" si="59"/>
        <v>-</v>
      </c>
      <c r="H646" s="27" t="str">
        <f t="shared" si="60"/>
        <v>-</v>
      </c>
    </row>
    <row r="647" spans="1:8" s="17" customFormat="1" ht="15.75" hidden="1" customHeight="1" x14ac:dyDescent="0.25">
      <c r="A647" s="17">
        <v>615</v>
      </c>
      <c r="B647" s="18" t="str">
        <f t="shared" si="58"/>
        <v>-</v>
      </c>
      <c r="C647" s="24" t="str">
        <f t="shared" si="61"/>
        <v>-</v>
      </c>
      <c r="D647" s="24" t="str">
        <f t="shared" si="56"/>
        <v>-</v>
      </c>
      <c r="E647" s="24" t="str">
        <f t="shared" si="57"/>
        <v>-</v>
      </c>
      <c r="F647" s="25"/>
      <c r="G647" s="24" t="str">
        <f t="shared" si="59"/>
        <v>-</v>
      </c>
      <c r="H647" s="27" t="str">
        <f t="shared" si="60"/>
        <v>-</v>
      </c>
    </row>
    <row r="648" spans="1:8" s="17" customFormat="1" ht="15.75" hidden="1" customHeight="1" x14ac:dyDescent="0.25">
      <c r="A648" s="17">
        <v>616</v>
      </c>
      <c r="B648" s="18" t="str">
        <f t="shared" si="58"/>
        <v>-</v>
      </c>
      <c r="C648" s="24" t="str">
        <f t="shared" si="61"/>
        <v>-</v>
      </c>
      <c r="D648" s="24" t="str">
        <f t="shared" si="56"/>
        <v>-</v>
      </c>
      <c r="E648" s="24" t="str">
        <f t="shared" si="57"/>
        <v>-</v>
      </c>
      <c r="F648" s="25"/>
      <c r="G648" s="24" t="str">
        <f t="shared" si="59"/>
        <v>-</v>
      </c>
      <c r="H648" s="27" t="str">
        <f t="shared" si="60"/>
        <v>-</v>
      </c>
    </row>
    <row r="649" spans="1:8" s="17" customFormat="1" ht="15.75" hidden="1" customHeight="1" x14ac:dyDescent="0.25">
      <c r="A649" s="17">
        <v>617</v>
      </c>
      <c r="B649" s="18" t="str">
        <f t="shared" si="58"/>
        <v>-</v>
      </c>
      <c r="C649" s="24" t="str">
        <f t="shared" si="61"/>
        <v>-</v>
      </c>
      <c r="D649" s="24" t="str">
        <f t="shared" si="56"/>
        <v>-</v>
      </c>
      <c r="E649" s="24" t="str">
        <f t="shared" si="57"/>
        <v>-</v>
      </c>
      <c r="F649" s="25"/>
      <c r="G649" s="24" t="str">
        <f t="shared" si="59"/>
        <v>-</v>
      </c>
      <c r="H649" s="27" t="str">
        <f t="shared" si="60"/>
        <v>-</v>
      </c>
    </row>
    <row r="650" spans="1:8" s="17" customFormat="1" ht="15.75" hidden="1" customHeight="1" x14ac:dyDescent="0.25">
      <c r="A650" s="17">
        <v>618</v>
      </c>
      <c r="B650" s="18" t="str">
        <f t="shared" si="58"/>
        <v>-</v>
      </c>
      <c r="C650" s="24" t="str">
        <f t="shared" si="61"/>
        <v>-</v>
      </c>
      <c r="D650" s="24" t="str">
        <f t="shared" si="56"/>
        <v>-</v>
      </c>
      <c r="E650" s="24" t="str">
        <f t="shared" si="57"/>
        <v>-</v>
      </c>
      <c r="F650" s="25"/>
      <c r="G650" s="24" t="str">
        <f t="shared" si="59"/>
        <v>-</v>
      </c>
      <c r="H650" s="27" t="str">
        <f t="shared" si="60"/>
        <v>-</v>
      </c>
    </row>
    <row r="651" spans="1:8" s="17" customFormat="1" ht="15.75" hidden="1" customHeight="1" x14ac:dyDescent="0.25">
      <c r="A651" s="17">
        <v>619</v>
      </c>
      <c r="B651" s="18" t="str">
        <f t="shared" si="58"/>
        <v>-</v>
      </c>
      <c r="C651" s="24" t="str">
        <f t="shared" si="61"/>
        <v>-</v>
      </c>
      <c r="D651" s="24" t="str">
        <f t="shared" si="56"/>
        <v>-</v>
      </c>
      <c r="E651" s="24" t="str">
        <f t="shared" si="57"/>
        <v>-</v>
      </c>
      <c r="F651" s="25"/>
      <c r="G651" s="24" t="str">
        <f t="shared" si="59"/>
        <v>-</v>
      </c>
      <c r="H651" s="27" t="str">
        <f t="shared" si="60"/>
        <v>-</v>
      </c>
    </row>
    <row r="652" spans="1:8" s="17" customFormat="1" ht="15.75" hidden="1" customHeight="1" x14ac:dyDescent="0.25">
      <c r="A652" s="17">
        <v>620</v>
      </c>
      <c r="B652" s="18" t="str">
        <f t="shared" si="58"/>
        <v>-</v>
      </c>
      <c r="C652" s="24" t="str">
        <f t="shared" si="61"/>
        <v>-</v>
      </c>
      <c r="D652" s="24" t="str">
        <f t="shared" si="56"/>
        <v>-</v>
      </c>
      <c r="E652" s="24" t="str">
        <f t="shared" si="57"/>
        <v>-</v>
      </c>
      <c r="F652" s="25"/>
      <c r="G652" s="24" t="str">
        <f t="shared" si="59"/>
        <v>-</v>
      </c>
      <c r="H652" s="27" t="str">
        <f t="shared" si="60"/>
        <v>-</v>
      </c>
    </row>
    <row r="653" spans="1:8" s="17" customFormat="1" ht="15.75" hidden="1" customHeight="1" x14ac:dyDescent="0.25">
      <c r="A653" s="17">
        <v>621</v>
      </c>
      <c r="B653" s="18" t="str">
        <f t="shared" si="58"/>
        <v>-</v>
      </c>
      <c r="C653" s="24" t="str">
        <f t="shared" si="61"/>
        <v>-</v>
      </c>
      <c r="D653" s="24" t="str">
        <f t="shared" si="56"/>
        <v>-</v>
      </c>
      <c r="E653" s="24" t="str">
        <f t="shared" si="57"/>
        <v>-</v>
      </c>
      <c r="F653" s="25"/>
      <c r="G653" s="24" t="str">
        <f t="shared" si="59"/>
        <v>-</v>
      </c>
      <c r="H653" s="27" t="str">
        <f t="shared" si="60"/>
        <v>-</v>
      </c>
    </row>
    <row r="654" spans="1:8" s="17" customFormat="1" ht="15.75" hidden="1" customHeight="1" x14ac:dyDescent="0.25">
      <c r="A654" s="17">
        <v>622</v>
      </c>
      <c r="B654" s="18" t="str">
        <f t="shared" si="58"/>
        <v>-</v>
      </c>
      <c r="C654" s="24" t="str">
        <f t="shared" si="61"/>
        <v>-</v>
      </c>
      <c r="D654" s="24" t="str">
        <f t="shared" si="56"/>
        <v>-</v>
      </c>
      <c r="E654" s="24" t="str">
        <f t="shared" si="57"/>
        <v>-</v>
      </c>
      <c r="F654" s="25"/>
      <c r="G654" s="24" t="str">
        <f t="shared" si="59"/>
        <v>-</v>
      </c>
      <c r="H654" s="27" t="str">
        <f t="shared" si="60"/>
        <v>-</v>
      </c>
    </row>
    <row r="655" spans="1:8" s="17" customFormat="1" ht="15.75" hidden="1" customHeight="1" x14ac:dyDescent="0.25">
      <c r="A655" s="17">
        <v>623</v>
      </c>
      <c r="B655" s="18" t="str">
        <f t="shared" si="58"/>
        <v>-</v>
      </c>
      <c r="C655" s="24" t="str">
        <f t="shared" si="61"/>
        <v>-</v>
      </c>
      <c r="D655" s="24" t="str">
        <f t="shared" si="56"/>
        <v>-</v>
      </c>
      <c r="E655" s="24" t="str">
        <f t="shared" si="57"/>
        <v>-</v>
      </c>
      <c r="F655" s="25"/>
      <c r="G655" s="24" t="str">
        <f t="shared" si="59"/>
        <v>-</v>
      </c>
      <c r="H655" s="27" t="str">
        <f t="shared" si="60"/>
        <v>-</v>
      </c>
    </row>
    <row r="656" spans="1:8" s="17" customFormat="1" ht="15.75" hidden="1" customHeight="1" x14ac:dyDescent="0.25">
      <c r="A656" s="17">
        <v>624</v>
      </c>
      <c r="B656" s="18" t="str">
        <f t="shared" si="58"/>
        <v>-</v>
      </c>
      <c r="C656" s="24" t="str">
        <f t="shared" si="61"/>
        <v>-</v>
      </c>
      <c r="D656" s="24" t="str">
        <f t="shared" si="56"/>
        <v>-</v>
      </c>
      <c r="E656" s="24" t="str">
        <f t="shared" si="57"/>
        <v>-</v>
      </c>
      <c r="F656" s="25"/>
      <c r="G656" s="24" t="str">
        <f t="shared" si="59"/>
        <v>-</v>
      </c>
      <c r="H656" s="27" t="str">
        <f t="shared" si="60"/>
        <v>-</v>
      </c>
    </row>
    <row r="657" spans="1:8" s="17" customFormat="1" ht="15.75" hidden="1" customHeight="1" x14ac:dyDescent="0.25">
      <c r="A657" s="17">
        <v>625</v>
      </c>
      <c r="B657" s="18" t="str">
        <f t="shared" si="58"/>
        <v>-</v>
      </c>
      <c r="C657" s="24" t="str">
        <f t="shared" si="61"/>
        <v>-</v>
      </c>
      <c r="D657" s="24" t="str">
        <f t="shared" si="56"/>
        <v>-</v>
      </c>
      <c r="E657" s="24" t="str">
        <f t="shared" si="57"/>
        <v>-</v>
      </c>
      <c r="F657" s="25"/>
      <c r="G657" s="24" t="str">
        <f t="shared" si="59"/>
        <v>-</v>
      </c>
      <c r="H657" s="27" t="str">
        <f t="shared" si="60"/>
        <v>-</v>
      </c>
    </row>
    <row r="658" spans="1:8" s="17" customFormat="1" ht="15.75" hidden="1" customHeight="1" x14ac:dyDescent="0.25">
      <c r="A658" s="17">
        <v>626</v>
      </c>
      <c r="B658" s="18" t="str">
        <f t="shared" si="58"/>
        <v>-</v>
      </c>
      <c r="C658" s="24" t="str">
        <f t="shared" si="61"/>
        <v>-</v>
      </c>
      <c r="D658" s="24" t="str">
        <f t="shared" si="56"/>
        <v>-</v>
      </c>
      <c r="E658" s="24" t="str">
        <f t="shared" si="57"/>
        <v>-</v>
      </c>
      <c r="F658" s="25"/>
      <c r="G658" s="24" t="str">
        <f t="shared" si="59"/>
        <v>-</v>
      </c>
      <c r="H658" s="27" t="str">
        <f t="shared" si="60"/>
        <v>-</v>
      </c>
    </row>
    <row r="659" spans="1:8" s="17" customFormat="1" ht="15.75" hidden="1" customHeight="1" x14ac:dyDescent="0.25">
      <c r="A659" s="17">
        <v>627</v>
      </c>
      <c r="B659" s="18" t="str">
        <f t="shared" si="58"/>
        <v>-</v>
      </c>
      <c r="C659" s="24" t="str">
        <f t="shared" si="61"/>
        <v>-</v>
      </c>
      <c r="D659" s="24" t="str">
        <f t="shared" si="56"/>
        <v>-</v>
      </c>
      <c r="E659" s="24" t="str">
        <f t="shared" si="57"/>
        <v>-</v>
      </c>
      <c r="F659" s="25"/>
      <c r="G659" s="24" t="str">
        <f t="shared" si="59"/>
        <v>-</v>
      </c>
      <c r="H659" s="27" t="str">
        <f t="shared" si="60"/>
        <v>-</v>
      </c>
    </row>
    <row r="660" spans="1:8" s="17" customFormat="1" ht="15.75" hidden="1" customHeight="1" x14ac:dyDescent="0.25">
      <c r="A660" s="17">
        <v>628</v>
      </c>
      <c r="B660" s="18" t="str">
        <f t="shared" si="58"/>
        <v>-</v>
      </c>
      <c r="C660" s="24" t="str">
        <f t="shared" si="61"/>
        <v>-</v>
      </c>
      <c r="D660" s="24" t="str">
        <f t="shared" si="56"/>
        <v>-</v>
      </c>
      <c r="E660" s="24" t="str">
        <f t="shared" si="57"/>
        <v>-</v>
      </c>
      <c r="F660" s="25"/>
      <c r="G660" s="24" t="str">
        <f t="shared" si="59"/>
        <v>-</v>
      </c>
      <c r="H660" s="27" t="str">
        <f t="shared" si="60"/>
        <v>-</v>
      </c>
    </row>
    <row r="661" spans="1:8" s="17" customFormat="1" ht="15.75" hidden="1" customHeight="1" x14ac:dyDescent="0.25">
      <c r="A661" s="17">
        <v>629</v>
      </c>
      <c r="B661" s="18" t="str">
        <f t="shared" si="58"/>
        <v>-</v>
      </c>
      <c r="C661" s="24" t="str">
        <f t="shared" si="61"/>
        <v>-</v>
      </c>
      <c r="D661" s="24" t="str">
        <f t="shared" si="56"/>
        <v>-</v>
      </c>
      <c r="E661" s="24" t="str">
        <f t="shared" si="57"/>
        <v>-</v>
      </c>
      <c r="F661" s="25"/>
      <c r="G661" s="24" t="str">
        <f t="shared" si="59"/>
        <v>-</v>
      </c>
      <c r="H661" s="27" t="str">
        <f t="shared" si="60"/>
        <v>-</v>
      </c>
    </row>
    <row r="662" spans="1:8" s="17" customFormat="1" ht="15.75" hidden="1" customHeight="1" x14ac:dyDescent="0.25">
      <c r="A662" s="17">
        <v>630</v>
      </c>
      <c r="B662" s="18" t="str">
        <f t="shared" si="58"/>
        <v>-</v>
      </c>
      <c r="C662" s="24" t="str">
        <f t="shared" si="61"/>
        <v>-</v>
      </c>
      <c r="D662" s="24" t="str">
        <f t="shared" si="56"/>
        <v>-</v>
      </c>
      <c r="E662" s="24" t="str">
        <f t="shared" si="57"/>
        <v>-</v>
      </c>
      <c r="F662" s="25"/>
      <c r="G662" s="24" t="str">
        <f t="shared" si="59"/>
        <v>-</v>
      </c>
      <c r="H662" s="27" t="str">
        <f t="shared" si="60"/>
        <v>-</v>
      </c>
    </row>
    <row r="663" spans="1:8" s="17" customFormat="1" ht="15.75" hidden="1" customHeight="1" x14ac:dyDescent="0.25">
      <c r="A663" s="17">
        <v>631</v>
      </c>
      <c r="B663" s="18" t="str">
        <f t="shared" si="58"/>
        <v>-</v>
      </c>
      <c r="C663" s="24" t="str">
        <f t="shared" si="61"/>
        <v>-</v>
      </c>
      <c r="D663" s="24" t="str">
        <f t="shared" si="56"/>
        <v>-</v>
      </c>
      <c r="E663" s="24" t="str">
        <f t="shared" si="57"/>
        <v>-</v>
      </c>
      <c r="F663" s="25"/>
      <c r="G663" s="24" t="str">
        <f t="shared" si="59"/>
        <v>-</v>
      </c>
      <c r="H663" s="27" t="str">
        <f t="shared" si="60"/>
        <v>-</v>
      </c>
    </row>
    <row r="664" spans="1:8" s="17" customFormat="1" ht="15.75" hidden="1" customHeight="1" x14ac:dyDescent="0.25">
      <c r="A664" s="17">
        <v>632</v>
      </c>
      <c r="B664" s="18" t="str">
        <f t="shared" si="58"/>
        <v>-</v>
      </c>
      <c r="C664" s="24" t="str">
        <f t="shared" si="61"/>
        <v>-</v>
      </c>
      <c r="D664" s="24" t="str">
        <f t="shared" si="56"/>
        <v>-</v>
      </c>
      <c r="E664" s="24" t="str">
        <f t="shared" si="57"/>
        <v>-</v>
      </c>
      <c r="F664" s="25"/>
      <c r="G664" s="24" t="str">
        <f t="shared" si="59"/>
        <v>-</v>
      </c>
      <c r="H664" s="27" t="str">
        <f t="shared" si="60"/>
        <v>-</v>
      </c>
    </row>
    <row r="665" spans="1:8" s="17" customFormat="1" ht="15.75" hidden="1" customHeight="1" x14ac:dyDescent="0.25">
      <c r="A665" s="17">
        <v>633</v>
      </c>
      <c r="B665" s="18" t="str">
        <f t="shared" si="58"/>
        <v>-</v>
      </c>
      <c r="C665" s="24" t="str">
        <f t="shared" si="61"/>
        <v>-</v>
      </c>
      <c r="D665" s="24" t="str">
        <f t="shared" si="56"/>
        <v>-</v>
      </c>
      <c r="E665" s="24" t="str">
        <f t="shared" si="57"/>
        <v>-</v>
      </c>
      <c r="F665" s="25"/>
      <c r="G665" s="24" t="str">
        <f t="shared" si="59"/>
        <v>-</v>
      </c>
      <c r="H665" s="27" t="str">
        <f t="shared" si="60"/>
        <v>-</v>
      </c>
    </row>
    <row r="666" spans="1:8" s="17" customFormat="1" ht="15.75" hidden="1" customHeight="1" x14ac:dyDescent="0.25">
      <c r="A666" s="17">
        <v>634</v>
      </c>
      <c r="B666" s="18" t="str">
        <f t="shared" si="58"/>
        <v>-</v>
      </c>
      <c r="C666" s="24" t="str">
        <f t="shared" si="61"/>
        <v>-</v>
      </c>
      <c r="D666" s="24" t="str">
        <f t="shared" si="56"/>
        <v>-</v>
      </c>
      <c r="E666" s="24" t="str">
        <f t="shared" si="57"/>
        <v>-</v>
      </c>
      <c r="F666" s="25"/>
      <c r="G666" s="24" t="str">
        <f t="shared" si="59"/>
        <v>-</v>
      </c>
      <c r="H666" s="27" t="str">
        <f t="shared" si="60"/>
        <v>-</v>
      </c>
    </row>
    <row r="667" spans="1:8" s="17" customFormat="1" ht="15.75" hidden="1" customHeight="1" x14ac:dyDescent="0.25">
      <c r="A667" s="17">
        <v>635</v>
      </c>
      <c r="B667" s="18" t="str">
        <f t="shared" si="58"/>
        <v>-</v>
      </c>
      <c r="C667" s="24" t="str">
        <f t="shared" si="61"/>
        <v>-</v>
      </c>
      <c r="D667" s="24" t="str">
        <f t="shared" si="56"/>
        <v>-</v>
      </c>
      <c r="E667" s="24" t="str">
        <f t="shared" si="57"/>
        <v>-</v>
      </c>
      <c r="F667" s="25"/>
      <c r="G667" s="24" t="str">
        <f t="shared" si="59"/>
        <v>-</v>
      </c>
      <c r="H667" s="27" t="str">
        <f t="shared" si="60"/>
        <v>-</v>
      </c>
    </row>
    <row r="668" spans="1:8" s="17" customFormat="1" ht="15.75" hidden="1" customHeight="1" x14ac:dyDescent="0.25">
      <c r="A668" s="17">
        <v>636</v>
      </c>
      <c r="B668" s="18" t="str">
        <f t="shared" si="58"/>
        <v>-</v>
      </c>
      <c r="C668" s="24" t="str">
        <f t="shared" si="61"/>
        <v>-</v>
      </c>
      <c r="D668" s="24" t="str">
        <f t="shared" si="56"/>
        <v>-</v>
      </c>
      <c r="E668" s="24" t="str">
        <f t="shared" si="57"/>
        <v>-</v>
      </c>
      <c r="F668" s="25"/>
      <c r="G668" s="24" t="str">
        <f t="shared" si="59"/>
        <v>-</v>
      </c>
      <c r="H668" s="27" t="str">
        <f t="shared" si="60"/>
        <v>-</v>
      </c>
    </row>
    <row r="669" spans="1:8" s="17" customFormat="1" ht="15.75" hidden="1" customHeight="1" x14ac:dyDescent="0.25">
      <c r="A669" s="17">
        <v>637</v>
      </c>
      <c r="B669" s="18" t="str">
        <f t="shared" si="58"/>
        <v>-</v>
      </c>
      <c r="C669" s="24" t="str">
        <f t="shared" si="61"/>
        <v>-</v>
      </c>
      <c r="D669" s="24" t="str">
        <f t="shared" si="56"/>
        <v>-</v>
      </c>
      <c r="E669" s="24" t="str">
        <f t="shared" si="57"/>
        <v>-</v>
      </c>
      <c r="F669" s="25"/>
      <c r="G669" s="24" t="str">
        <f t="shared" si="59"/>
        <v>-</v>
      </c>
      <c r="H669" s="27" t="str">
        <f t="shared" si="60"/>
        <v>-</v>
      </c>
    </row>
    <row r="670" spans="1:8" s="17" customFormat="1" ht="15.75" hidden="1" customHeight="1" x14ac:dyDescent="0.25">
      <c r="A670" s="17">
        <v>638</v>
      </c>
      <c r="B670" s="18" t="str">
        <f t="shared" si="58"/>
        <v>-</v>
      </c>
      <c r="C670" s="24" t="str">
        <f t="shared" si="61"/>
        <v>-</v>
      </c>
      <c r="D670" s="24" t="str">
        <f t="shared" si="56"/>
        <v>-</v>
      </c>
      <c r="E670" s="24" t="str">
        <f t="shared" si="57"/>
        <v>-</v>
      </c>
      <c r="F670" s="25"/>
      <c r="G670" s="24" t="str">
        <f t="shared" si="59"/>
        <v>-</v>
      </c>
      <c r="H670" s="27" t="str">
        <f t="shared" si="60"/>
        <v>-</v>
      </c>
    </row>
    <row r="671" spans="1:8" s="17" customFormat="1" ht="15.75" hidden="1" customHeight="1" x14ac:dyDescent="0.25">
      <c r="A671" s="17">
        <v>639</v>
      </c>
      <c r="B671" s="18" t="str">
        <f t="shared" si="58"/>
        <v>-</v>
      </c>
      <c r="C671" s="24" t="str">
        <f t="shared" si="61"/>
        <v>-</v>
      </c>
      <c r="D671" s="24" t="str">
        <f t="shared" si="56"/>
        <v>-</v>
      </c>
      <c r="E671" s="24" t="str">
        <f t="shared" si="57"/>
        <v>-</v>
      </c>
      <c r="F671" s="25"/>
      <c r="G671" s="24" t="str">
        <f t="shared" si="59"/>
        <v>-</v>
      </c>
      <c r="H671" s="27" t="str">
        <f t="shared" si="60"/>
        <v>-</v>
      </c>
    </row>
    <row r="672" spans="1:8" s="17" customFormat="1" ht="15.75" hidden="1" customHeight="1" x14ac:dyDescent="0.25">
      <c r="A672" s="17">
        <v>640</v>
      </c>
      <c r="B672" s="18" t="str">
        <f t="shared" si="58"/>
        <v>-</v>
      </c>
      <c r="C672" s="24" t="str">
        <f t="shared" si="61"/>
        <v>-</v>
      </c>
      <c r="D672" s="24" t="str">
        <f t="shared" si="56"/>
        <v>-</v>
      </c>
      <c r="E672" s="24" t="str">
        <f t="shared" si="57"/>
        <v>-</v>
      </c>
      <c r="F672" s="25"/>
      <c r="G672" s="24" t="str">
        <f t="shared" si="59"/>
        <v>-</v>
      </c>
      <c r="H672" s="27" t="str">
        <f t="shared" si="60"/>
        <v>-</v>
      </c>
    </row>
    <row r="673" spans="1:8" s="17" customFormat="1" ht="15.75" hidden="1" customHeight="1" x14ac:dyDescent="0.25">
      <c r="A673" s="17">
        <v>641</v>
      </c>
      <c r="B673" s="18" t="str">
        <f t="shared" si="58"/>
        <v>-</v>
      </c>
      <c r="C673" s="24" t="str">
        <f t="shared" si="61"/>
        <v>-</v>
      </c>
      <c r="D673" s="24" t="str">
        <f t="shared" ref="D673:D736" si="62">IF(B673="-","-",-PPMT((1+$C$10)^(1/12)-1,B673,$C$16,$C$8))</f>
        <v>-</v>
      </c>
      <c r="E673" s="24" t="str">
        <f t="shared" ref="E673:E736" si="63">IF(B673="-","-",-IPMT((1+$C$10)^(1/12)-1,B673,$C$16,$C$8))</f>
        <v>-</v>
      </c>
      <c r="F673" s="25"/>
      <c r="G673" s="24" t="str">
        <f t="shared" si="59"/>
        <v>-</v>
      </c>
      <c r="H673" s="27" t="str">
        <f t="shared" si="60"/>
        <v>-</v>
      </c>
    </row>
    <row r="674" spans="1:8" s="17" customFormat="1" ht="15.75" hidden="1" customHeight="1" x14ac:dyDescent="0.25">
      <c r="A674" s="17">
        <v>642</v>
      </c>
      <c r="B674" s="18" t="str">
        <f t="shared" ref="B674:B737" si="64">IF(A674&lt;=$C$16,A674,"-")</f>
        <v>-</v>
      </c>
      <c r="C674" s="24" t="str">
        <f t="shared" si="61"/>
        <v>-</v>
      </c>
      <c r="D674" s="24" t="str">
        <f t="shared" si="62"/>
        <v>-</v>
      </c>
      <c r="E674" s="24" t="str">
        <f t="shared" si="63"/>
        <v>-</v>
      </c>
      <c r="F674" s="25"/>
      <c r="G674" s="24" t="str">
        <f t="shared" ref="G674:G737" si="65">IF(B674="-","-",$C$20)</f>
        <v>-</v>
      </c>
      <c r="H674" s="27" t="str">
        <f t="shared" ref="H674:H737" si="66">IF(B674="-","-",SUM(C674,G674))</f>
        <v>-</v>
      </c>
    </row>
    <row r="675" spans="1:8" s="17" customFormat="1" ht="15.75" hidden="1" customHeight="1" x14ac:dyDescent="0.25">
      <c r="A675" s="17">
        <v>643</v>
      </c>
      <c r="B675" s="18" t="str">
        <f t="shared" si="64"/>
        <v>-</v>
      </c>
      <c r="C675" s="24" t="str">
        <f t="shared" ref="C675:C738" si="67">IF(B675="-","-",C674)</f>
        <v>-</v>
      </c>
      <c r="D675" s="24" t="str">
        <f t="shared" si="62"/>
        <v>-</v>
      </c>
      <c r="E675" s="24" t="str">
        <f t="shared" si="63"/>
        <v>-</v>
      </c>
      <c r="F675" s="25"/>
      <c r="G675" s="24" t="str">
        <f t="shared" si="65"/>
        <v>-</v>
      </c>
      <c r="H675" s="27" t="str">
        <f t="shared" si="66"/>
        <v>-</v>
      </c>
    </row>
    <row r="676" spans="1:8" s="17" customFormat="1" ht="15.75" hidden="1" customHeight="1" x14ac:dyDescent="0.25">
      <c r="A676" s="17">
        <v>644</v>
      </c>
      <c r="B676" s="18" t="str">
        <f t="shared" si="64"/>
        <v>-</v>
      </c>
      <c r="C676" s="24" t="str">
        <f t="shared" si="67"/>
        <v>-</v>
      </c>
      <c r="D676" s="24" t="str">
        <f t="shared" si="62"/>
        <v>-</v>
      </c>
      <c r="E676" s="24" t="str">
        <f t="shared" si="63"/>
        <v>-</v>
      </c>
      <c r="F676" s="25"/>
      <c r="G676" s="24" t="str">
        <f t="shared" si="65"/>
        <v>-</v>
      </c>
      <c r="H676" s="27" t="str">
        <f t="shared" si="66"/>
        <v>-</v>
      </c>
    </row>
    <row r="677" spans="1:8" s="17" customFormat="1" ht="15.75" hidden="1" customHeight="1" x14ac:dyDescent="0.25">
      <c r="A677" s="17">
        <v>645</v>
      </c>
      <c r="B677" s="18" t="str">
        <f t="shared" si="64"/>
        <v>-</v>
      </c>
      <c r="C677" s="24" t="str">
        <f t="shared" si="67"/>
        <v>-</v>
      </c>
      <c r="D677" s="24" t="str">
        <f t="shared" si="62"/>
        <v>-</v>
      </c>
      <c r="E677" s="24" t="str">
        <f t="shared" si="63"/>
        <v>-</v>
      </c>
      <c r="F677" s="25"/>
      <c r="G677" s="24" t="str">
        <f t="shared" si="65"/>
        <v>-</v>
      </c>
      <c r="H677" s="27" t="str">
        <f t="shared" si="66"/>
        <v>-</v>
      </c>
    </row>
    <row r="678" spans="1:8" s="17" customFormat="1" ht="15.75" hidden="1" customHeight="1" x14ac:dyDescent="0.25">
      <c r="A678" s="17">
        <v>646</v>
      </c>
      <c r="B678" s="18" t="str">
        <f t="shared" si="64"/>
        <v>-</v>
      </c>
      <c r="C678" s="24" t="str">
        <f t="shared" si="67"/>
        <v>-</v>
      </c>
      <c r="D678" s="24" t="str">
        <f t="shared" si="62"/>
        <v>-</v>
      </c>
      <c r="E678" s="24" t="str">
        <f t="shared" si="63"/>
        <v>-</v>
      </c>
      <c r="F678" s="25"/>
      <c r="G678" s="24" t="str">
        <f t="shared" si="65"/>
        <v>-</v>
      </c>
      <c r="H678" s="27" t="str">
        <f t="shared" si="66"/>
        <v>-</v>
      </c>
    </row>
    <row r="679" spans="1:8" s="17" customFormat="1" ht="15.75" hidden="1" customHeight="1" x14ac:dyDescent="0.25">
      <c r="A679" s="17">
        <v>647</v>
      </c>
      <c r="B679" s="18" t="str">
        <f t="shared" si="64"/>
        <v>-</v>
      </c>
      <c r="C679" s="24" t="str">
        <f t="shared" si="67"/>
        <v>-</v>
      </c>
      <c r="D679" s="24" t="str">
        <f t="shared" si="62"/>
        <v>-</v>
      </c>
      <c r="E679" s="24" t="str">
        <f t="shared" si="63"/>
        <v>-</v>
      </c>
      <c r="F679" s="25"/>
      <c r="G679" s="24" t="str">
        <f t="shared" si="65"/>
        <v>-</v>
      </c>
      <c r="H679" s="27" t="str">
        <f t="shared" si="66"/>
        <v>-</v>
      </c>
    </row>
    <row r="680" spans="1:8" s="17" customFormat="1" ht="15.75" hidden="1" customHeight="1" x14ac:dyDescent="0.25">
      <c r="A680" s="17">
        <v>648</v>
      </c>
      <c r="B680" s="18" t="str">
        <f t="shared" si="64"/>
        <v>-</v>
      </c>
      <c r="C680" s="24" t="str">
        <f t="shared" si="67"/>
        <v>-</v>
      </c>
      <c r="D680" s="24" t="str">
        <f t="shared" si="62"/>
        <v>-</v>
      </c>
      <c r="E680" s="24" t="str">
        <f t="shared" si="63"/>
        <v>-</v>
      </c>
      <c r="F680" s="25"/>
      <c r="G680" s="24" t="str">
        <f t="shared" si="65"/>
        <v>-</v>
      </c>
      <c r="H680" s="27" t="str">
        <f t="shared" si="66"/>
        <v>-</v>
      </c>
    </row>
    <row r="681" spans="1:8" s="17" customFormat="1" ht="15.75" hidden="1" customHeight="1" x14ac:dyDescent="0.25">
      <c r="A681" s="17">
        <v>649</v>
      </c>
      <c r="B681" s="18" t="str">
        <f t="shared" si="64"/>
        <v>-</v>
      </c>
      <c r="C681" s="24" t="str">
        <f t="shared" si="67"/>
        <v>-</v>
      </c>
      <c r="D681" s="24" t="str">
        <f t="shared" si="62"/>
        <v>-</v>
      </c>
      <c r="E681" s="24" t="str">
        <f t="shared" si="63"/>
        <v>-</v>
      </c>
      <c r="F681" s="25"/>
      <c r="G681" s="24" t="str">
        <f t="shared" si="65"/>
        <v>-</v>
      </c>
      <c r="H681" s="27" t="str">
        <f t="shared" si="66"/>
        <v>-</v>
      </c>
    </row>
    <row r="682" spans="1:8" s="17" customFormat="1" ht="15.75" hidden="1" customHeight="1" x14ac:dyDescent="0.25">
      <c r="A682" s="17">
        <v>650</v>
      </c>
      <c r="B682" s="18" t="str">
        <f t="shared" si="64"/>
        <v>-</v>
      </c>
      <c r="C682" s="24" t="str">
        <f t="shared" si="67"/>
        <v>-</v>
      </c>
      <c r="D682" s="24" t="str">
        <f t="shared" si="62"/>
        <v>-</v>
      </c>
      <c r="E682" s="24" t="str">
        <f t="shared" si="63"/>
        <v>-</v>
      </c>
      <c r="F682" s="25"/>
      <c r="G682" s="24" t="str">
        <f t="shared" si="65"/>
        <v>-</v>
      </c>
      <c r="H682" s="27" t="str">
        <f t="shared" si="66"/>
        <v>-</v>
      </c>
    </row>
    <row r="683" spans="1:8" s="17" customFormat="1" ht="15.75" hidden="1" customHeight="1" x14ac:dyDescent="0.25">
      <c r="A683" s="17">
        <v>651</v>
      </c>
      <c r="B683" s="18" t="str">
        <f t="shared" si="64"/>
        <v>-</v>
      </c>
      <c r="C683" s="24" t="str">
        <f t="shared" si="67"/>
        <v>-</v>
      </c>
      <c r="D683" s="24" t="str">
        <f t="shared" si="62"/>
        <v>-</v>
      </c>
      <c r="E683" s="24" t="str">
        <f t="shared" si="63"/>
        <v>-</v>
      </c>
      <c r="F683" s="25"/>
      <c r="G683" s="24" t="str">
        <f t="shared" si="65"/>
        <v>-</v>
      </c>
      <c r="H683" s="27" t="str">
        <f t="shared" si="66"/>
        <v>-</v>
      </c>
    </row>
    <row r="684" spans="1:8" s="17" customFormat="1" ht="15.75" hidden="1" customHeight="1" x14ac:dyDescent="0.25">
      <c r="A684" s="17">
        <v>652</v>
      </c>
      <c r="B684" s="18" t="str">
        <f t="shared" si="64"/>
        <v>-</v>
      </c>
      <c r="C684" s="24" t="str">
        <f t="shared" si="67"/>
        <v>-</v>
      </c>
      <c r="D684" s="24" t="str">
        <f t="shared" si="62"/>
        <v>-</v>
      </c>
      <c r="E684" s="24" t="str">
        <f t="shared" si="63"/>
        <v>-</v>
      </c>
      <c r="F684" s="25"/>
      <c r="G684" s="24" t="str">
        <f t="shared" si="65"/>
        <v>-</v>
      </c>
      <c r="H684" s="27" t="str">
        <f t="shared" si="66"/>
        <v>-</v>
      </c>
    </row>
    <row r="685" spans="1:8" s="17" customFormat="1" ht="15.75" hidden="1" customHeight="1" x14ac:dyDescent="0.25">
      <c r="A685" s="17">
        <v>653</v>
      </c>
      <c r="B685" s="18" t="str">
        <f t="shared" si="64"/>
        <v>-</v>
      </c>
      <c r="C685" s="24" t="str">
        <f t="shared" si="67"/>
        <v>-</v>
      </c>
      <c r="D685" s="24" t="str">
        <f t="shared" si="62"/>
        <v>-</v>
      </c>
      <c r="E685" s="24" t="str">
        <f t="shared" si="63"/>
        <v>-</v>
      </c>
      <c r="F685" s="25"/>
      <c r="G685" s="24" t="str">
        <f t="shared" si="65"/>
        <v>-</v>
      </c>
      <c r="H685" s="27" t="str">
        <f t="shared" si="66"/>
        <v>-</v>
      </c>
    </row>
    <row r="686" spans="1:8" s="17" customFormat="1" ht="15.75" hidden="1" customHeight="1" x14ac:dyDescent="0.25">
      <c r="A686" s="17">
        <v>654</v>
      </c>
      <c r="B686" s="18" t="str">
        <f t="shared" si="64"/>
        <v>-</v>
      </c>
      <c r="C686" s="24" t="str">
        <f t="shared" si="67"/>
        <v>-</v>
      </c>
      <c r="D686" s="24" t="str">
        <f t="shared" si="62"/>
        <v>-</v>
      </c>
      <c r="E686" s="24" t="str">
        <f t="shared" si="63"/>
        <v>-</v>
      </c>
      <c r="F686" s="25"/>
      <c r="G686" s="24" t="str">
        <f t="shared" si="65"/>
        <v>-</v>
      </c>
      <c r="H686" s="27" t="str">
        <f t="shared" si="66"/>
        <v>-</v>
      </c>
    </row>
    <row r="687" spans="1:8" s="17" customFormat="1" ht="15.75" hidden="1" customHeight="1" x14ac:dyDescent="0.25">
      <c r="A687" s="17">
        <v>655</v>
      </c>
      <c r="B687" s="18" t="str">
        <f t="shared" si="64"/>
        <v>-</v>
      </c>
      <c r="C687" s="24" t="str">
        <f t="shared" si="67"/>
        <v>-</v>
      </c>
      <c r="D687" s="24" t="str">
        <f t="shared" si="62"/>
        <v>-</v>
      </c>
      <c r="E687" s="24" t="str">
        <f t="shared" si="63"/>
        <v>-</v>
      </c>
      <c r="F687" s="25"/>
      <c r="G687" s="24" t="str">
        <f t="shared" si="65"/>
        <v>-</v>
      </c>
      <c r="H687" s="27" t="str">
        <f t="shared" si="66"/>
        <v>-</v>
      </c>
    </row>
    <row r="688" spans="1:8" s="17" customFormat="1" ht="15.75" hidden="1" customHeight="1" x14ac:dyDescent="0.25">
      <c r="A688" s="17">
        <v>656</v>
      </c>
      <c r="B688" s="18" t="str">
        <f t="shared" si="64"/>
        <v>-</v>
      </c>
      <c r="C688" s="24" t="str">
        <f t="shared" si="67"/>
        <v>-</v>
      </c>
      <c r="D688" s="24" t="str">
        <f t="shared" si="62"/>
        <v>-</v>
      </c>
      <c r="E688" s="24" t="str">
        <f t="shared" si="63"/>
        <v>-</v>
      </c>
      <c r="F688" s="25"/>
      <c r="G688" s="24" t="str">
        <f t="shared" si="65"/>
        <v>-</v>
      </c>
      <c r="H688" s="27" t="str">
        <f t="shared" si="66"/>
        <v>-</v>
      </c>
    </row>
    <row r="689" spans="1:8" s="17" customFormat="1" ht="15.75" hidden="1" customHeight="1" x14ac:dyDescent="0.25">
      <c r="A689" s="17">
        <v>657</v>
      </c>
      <c r="B689" s="18" t="str">
        <f t="shared" si="64"/>
        <v>-</v>
      </c>
      <c r="C689" s="24" t="str">
        <f t="shared" si="67"/>
        <v>-</v>
      </c>
      <c r="D689" s="24" t="str">
        <f t="shared" si="62"/>
        <v>-</v>
      </c>
      <c r="E689" s="24" t="str">
        <f t="shared" si="63"/>
        <v>-</v>
      </c>
      <c r="F689" s="25"/>
      <c r="G689" s="24" t="str">
        <f t="shared" si="65"/>
        <v>-</v>
      </c>
      <c r="H689" s="27" t="str">
        <f t="shared" si="66"/>
        <v>-</v>
      </c>
    </row>
    <row r="690" spans="1:8" s="17" customFormat="1" ht="15.75" hidden="1" customHeight="1" x14ac:dyDescent="0.25">
      <c r="A690" s="17">
        <v>658</v>
      </c>
      <c r="B690" s="18" t="str">
        <f t="shared" si="64"/>
        <v>-</v>
      </c>
      <c r="C690" s="24" t="str">
        <f t="shared" si="67"/>
        <v>-</v>
      </c>
      <c r="D690" s="24" t="str">
        <f t="shared" si="62"/>
        <v>-</v>
      </c>
      <c r="E690" s="24" t="str">
        <f t="shared" si="63"/>
        <v>-</v>
      </c>
      <c r="F690" s="25"/>
      <c r="G690" s="24" t="str">
        <f t="shared" si="65"/>
        <v>-</v>
      </c>
      <c r="H690" s="27" t="str">
        <f t="shared" si="66"/>
        <v>-</v>
      </c>
    </row>
    <row r="691" spans="1:8" s="17" customFormat="1" ht="15.75" hidden="1" customHeight="1" x14ac:dyDescent="0.25">
      <c r="A691" s="17">
        <v>659</v>
      </c>
      <c r="B691" s="18" t="str">
        <f t="shared" si="64"/>
        <v>-</v>
      </c>
      <c r="C691" s="24" t="str">
        <f t="shared" si="67"/>
        <v>-</v>
      </c>
      <c r="D691" s="24" t="str">
        <f t="shared" si="62"/>
        <v>-</v>
      </c>
      <c r="E691" s="24" t="str">
        <f t="shared" si="63"/>
        <v>-</v>
      </c>
      <c r="F691" s="25"/>
      <c r="G691" s="24" t="str">
        <f t="shared" si="65"/>
        <v>-</v>
      </c>
      <c r="H691" s="27" t="str">
        <f t="shared" si="66"/>
        <v>-</v>
      </c>
    </row>
    <row r="692" spans="1:8" s="17" customFormat="1" ht="15.75" hidden="1" customHeight="1" x14ac:dyDescent="0.25">
      <c r="A692" s="17">
        <v>660</v>
      </c>
      <c r="B692" s="18" t="str">
        <f t="shared" si="64"/>
        <v>-</v>
      </c>
      <c r="C692" s="24" t="str">
        <f t="shared" si="67"/>
        <v>-</v>
      </c>
      <c r="D692" s="24" t="str">
        <f t="shared" si="62"/>
        <v>-</v>
      </c>
      <c r="E692" s="24" t="str">
        <f t="shared" si="63"/>
        <v>-</v>
      </c>
      <c r="F692" s="25"/>
      <c r="G692" s="24" t="str">
        <f t="shared" si="65"/>
        <v>-</v>
      </c>
      <c r="H692" s="27" t="str">
        <f t="shared" si="66"/>
        <v>-</v>
      </c>
    </row>
    <row r="693" spans="1:8" s="17" customFormat="1" ht="15.75" hidden="1" customHeight="1" x14ac:dyDescent="0.25">
      <c r="A693" s="17">
        <v>661</v>
      </c>
      <c r="B693" s="18" t="str">
        <f t="shared" si="64"/>
        <v>-</v>
      </c>
      <c r="C693" s="24" t="str">
        <f t="shared" si="67"/>
        <v>-</v>
      </c>
      <c r="D693" s="24" t="str">
        <f t="shared" si="62"/>
        <v>-</v>
      </c>
      <c r="E693" s="24" t="str">
        <f t="shared" si="63"/>
        <v>-</v>
      </c>
      <c r="F693" s="25"/>
      <c r="G693" s="24" t="str">
        <f t="shared" si="65"/>
        <v>-</v>
      </c>
      <c r="H693" s="27" t="str">
        <f t="shared" si="66"/>
        <v>-</v>
      </c>
    </row>
    <row r="694" spans="1:8" s="17" customFormat="1" ht="15.75" hidden="1" customHeight="1" x14ac:dyDescent="0.25">
      <c r="A694" s="17">
        <v>662</v>
      </c>
      <c r="B694" s="18" t="str">
        <f t="shared" si="64"/>
        <v>-</v>
      </c>
      <c r="C694" s="24" t="str">
        <f t="shared" si="67"/>
        <v>-</v>
      </c>
      <c r="D694" s="24" t="str">
        <f t="shared" si="62"/>
        <v>-</v>
      </c>
      <c r="E694" s="24" t="str">
        <f t="shared" si="63"/>
        <v>-</v>
      </c>
      <c r="F694" s="25"/>
      <c r="G694" s="24" t="str">
        <f t="shared" si="65"/>
        <v>-</v>
      </c>
      <c r="H694" s="27" t="str">
        <f t="shared" si="66"/>
        <v>-</v>
      </c>
    </row>
    <row r="695" spans="1:8" s="17" customFormat="1" ht="15.75" hidden="1" customHeight="1" x14ac:dyDescent="0.25">
      <c r="A695" s="17">
        <v>663</v>
      </c>
      <c r="B695" s="18" t="str">
        <f t="shared" si="64"/>
        <v>-</v>
      </c>
      <c r="C695" s="24" t="str">
        <f t="shared" si="67"/>
        <v>-</v>
      </c>
      <c r="D695" s="24" t="str">
        <f t="shared" si="62"/>
        <v>-</v>
      </c>
      <c r="E695" s="24" t="str">
        <f t="shared" si="63"/>
        <v>-</v>
      </c>
      <c r="F695" s="25"/>
      <c r="G695" s="24" t="str">
        <f t="shared" si="65"/>
        <v>-</v>
      </c>
      <c r="H695" s="27" t="str">
        <f t="shared" si="66"/>
        <v>-</v>
      </c>
    </row>
    <row r="696" spans="1:8" s="17" customFormat="1" ht="15.75" hidden="1" customHeight="1" x14ac:dyDescent="0.25">
      <c r="A696" s="17">
        <v>664</v>
      </c>
      <c r="B696" s="18" t="str">
        <f t="shared" si="64"/>
        <v>-</v>
      </c>
      <c r="C696" s="24" t="str">
        <f t="shared" si="67"/>
        <v>-</v>
      </c>
      <c r="D696" s="24" t="str">
        <f t="shared" si="62"/>
        <v>-</v>
      </c>
      <c r="E696" s="24" t="str">
        <f t="shared" si="63"/>
        <v>-</v>
      </c>
      <c r="F696" s="25"/>
      <c r="G696" s="24" t="str">
        <f t="shared" si="65"/>
        <v>-</v>
      </c>
      <c r="H696" s="27" t="str">
        <f t="shared" si="66"/>
        <v>-</v>
      </c>
    </row>
    <row r="697" spans="1:8" s="17" customFormat="1" ht="15.75" hidden="1" customHeight="1" x14ac:dyDescent="0.25">
      <c r="A697" s="17">
        <v>665</v>
      </c>
      <c r="B697" s="18" t="str">
        <f t="shared" si="64"/>
        <v>-</v>
      </c>
      <c r="C697" s="24" t="str">
        <f t="shared" si="67"/>
        <v>-</v>
      </c>
      <c r="D697" s="24" t="str">
        <f t="shared" si="62"/>
        <v>-</v>
      </c>
      <c r="E697" s="24" t="str">
        <f t="shared" si="63"/>
        <v>-</v>
      </c>
      <c r="F697" s="25"/>
      <c r="G697" s="24" t="str">
        <f t="shared" si="65"/>
        <v>-</v>
      </c>
      <c r="H697" s="27" t="str">
        <f t="shared" si="66"/>
        <v>-</v>
      </c>
    </row>
    <row r="698" spans="1:8" s="17" customFormat="1" ht="15.75" hidden="1" customHeight="1" x14ac:dyDescent="0.25">
      <c r="A698" s="17">
        <v>666</v>
      </c>
      <c r="B698" s="18" t="str">
        <f t="shared" si="64"/>
        <v>-</v>
      </c>
      <c r="C698" s="24" t="str">
        <f t="shared" si="67"/>
        <v>-</v>
      </c>
      <c r="D698" s="24" t="str">
        <f t="shared" si="62"/>
        <v>-</v>
      </c>
      <c r="E698" s="24" t="str">
        <f t="shared" si="63"/>
        <v>-</v>
      </c>
      <c r="F698" s="25"/>
      <c r="G698" s="24" t="str">
        <f t="shared" si="65"/>
        <v>-</v>
      </c>
      <c r="H698" s="27" t="str">
        <f t="shared" si="66"/>
        <v>-</v>
      </c>
    </row>
    <row r="699" spans="1:8" s="17" customFormat="1" ht="15.75" hidden="1" customHeight="1" x14ac:dyDescent="0.25">
      <c r="A699" s="17">
        <v>667</v>
      </c>
      <c r="B699" s="18" t="str">
        <f t="shared" si="64"/>
        <v>-</v>
      </c>
      <c r="C699" s="24" t="str">
        <f t="shared" si="67"/>
        <v>-</v>
      </c>
      <c r="D699" s="24" t="str">
        <f t="shared" si="62"/>
        <v>-</v>
      </c>
      <c r="E699" s="24" t="str">
        <f t="shared" si="63"/>
        <v>-</v>
      </c>
      <c r="F699" s="25"/>
      <c r="G699" s="24" t="str">
        <f t="shared" si="65"/>
        <v>-</v>
      </c>
      <c r="H699" s="27" t="str">
        <f t="shared" si="66"/>
        <v>-</v>
      </c>
    </row>
    <row r="700" spans="1:8" s="17" customFormat="1" ht="15.75" hidden="1" customHeight="1" x14ac:dyDescent="0.25">
      <c r="A700" s="17">
        <v>668</v>
      </c>
      <c r="B700" s="18" t="str">
        <f t="shared" si="64"/>
        <v>-</v>
      </c>
      <c r="C700" s="24" t="str">
        <f t="shared" si="67"/>
        <v>-</v>
      </c>
      <c r="D700" s="24" t="str">
        <f t="shared" si="62"/>
        <v>-</v>
      </c>
      <c r="E700" s="24" t="str">
        <f t="shared" si="63"/>
        <v>-</v>
      </c>
      <c r="F700" s="25"/>
      <c r="G700" s="24" t="str">
        <f t="shared" si="65"/>
        <v>-</v>
      </c>
      <c r="H700" s="27" t="str">
        <f t="shared" si="66"/>
        <v>-</v>
      </c>
    </row>
    <row r="701" spans="1:8" s="17" customFormat="1" ht="15.75" hidden="1" customHeight="1" x14ac:dyDescent="0.25">
      <c r="A701" s="17">
        <v>669</v>
      </c>
      <c r="B701" s="18" t="str">
        <f t="shared" si="64"/>
        <v>-</v>
      </c>
      <c r="C701" s="24" t="str">
        <f t="shared" si="67"/>
        <v>-</v>
      </c>
      <c r="D701" s="24" t="str">
        <f t="shared" si="62"/>
        <v>-</v>
      </c>
      <c r="E701" s="24" t="str">
        <f t="shared" si="63"/>
        <v>-</v>
      </c>
      <c r="F701" s="25"/>
      <c r="G701" s="24" t="str">
        <f t="shared" si="65"/>
        <v>-</v>
      </c>
      <c r="H701" s="27" t="str">
        <f t="shared" si="66"/>
        <v>-</v>
      </c>
    </row>
    <row r="702" spans="1:8" s="17" customFormat="1" ht="15.75" hidden="1" customHeight="1" x14ac:dyDescent="0.25">
      <c r="A702" s="17">
        <v>670</v>
      </c>
      <c r="B702" s="18" t="str">
        <f t="shared" si="64"/>
        <v>-</v>
      </c>
      <c r="C702" s="24" t="str">
        <f t="shared" si="67"/>
        <v>-</v>
      </c>
      <c r="D702" s="24" t="str">
        <f t="shared" si="62"/>
        <v>-</v>
      </c>
      <c r="E702" s="24" t="str">
        <f t="shared" si="63"/>
        <v>-</v>
      </c>
      <c r="F702" s="25"/>
      <c r="G702" s="24" t="str">
        <f t="shared" si="65"/>
        <v>-</v>
      </c>
      <c r="H702" s="27" t="str">
        <f t="shared" si="66"/>
        <v>-</v>
      </c>
    </row>
    <row r="703" spans="1:8" s="17" customFormat="1" ht="15.75" hidden="1" customHeight="1" x14ac:dyDescent="0.25">
      <c r="A703" s="17">
        <v>671</v>
      </c>
      <c r="B703" s="18" t="str">
        <f t="shared" si="64"/>
        <v>-</v>
      </c>
      <c r="C703" s="24" t="str">
        <f t="shared" si="67"/>
        <v>-</v>
      </c>
      <c r="D703" s="24" t="str">
        <f t="shared" si="62"/>
        <v>-</v>
      </c>
      <c r="E703" s="24" t="str">
        <f t="shared" si="63"/>
        <v>-</v>
      </c>
      <c r="F703" s="25"/>
      <c r="G703" s="24" t="str">
        <f t="shared" si="65"/>
        <v>-</v>
      </c>
      <c r="H703" s="27" t="str">
        <f t="shared" si="66"/>
        <v>-</v>
      </c>
    </row>
    <row r="704" spans="1:8" s="17" customFormat="1" ht="15.75" hidden="1" customHeight="1" x14ac:dyDescent="0.25">
      <c r="A704" s="17">
        <v>672</v>
      </c>
      <c r="B704" s="18" t="str">
        <f t="shared" si="64"/>
        <v>-</v>
      </c>
      <c r="C704" s="24" t="str">
        <f t="shared" si="67"/>
        <v>-</v>
      </c>
      <c r="D704" s="24" t="str">
        <f t="shared" si="62"/>
        <v>-</v>
      </c>
      <c r="E704" s="24" t="str">
        <f t="shared" si="63"/>
        <v>-</v>
      </c>
      <c r="F704" s="25"/>
      <c r="G704" s="24" t="str">
        <f t="shared" si="65"/>
        <v>-</v>
      </c>
      <c r="H704" s="27" t="str">
        <f t="shared" si="66"/>
        <v>-</v>
      </c>
    </row>
    <row r="705" spans="1:8" s="17" customFormat="1" ht="15.75" hidden="1" customHeight="1" x14ac:dyDescent="0.25">
      <c r="A705" s="17">
        <v>673</v>
      </c>
      <c r="B705" s="18" t="str">
        <f t="shared" si="64"/>
        <v>-</v>
      </c>
      <c r="C705" s="24" t="str">
        <f t="shared" si="67"/>
        <v>-</v>
      </c>
      <c r="D705" s="24" t="str">
        <f t="shared" si="62"/>
        <v>-</v>
      </c>
      <c r="E705" s="24" t="str">
        <f t="shared" si="63"/>
        <v>-</v>
      </c>
      <c r="F705" s="25"/>
      <c r="G705" s="24" t="str">
        <f t="shared" si="65"/>
        <v>-</v>
      </c>
      <c r="H705" s="27" t="str">
        <f t="shared" si="66"/>
        <v>-</v>
      </c>
    </row>
    <row r="706" spans="1:8" s="17" customFormat="1" ht="15.75" hidden="1" customHeight="1" x14ac:dyDescent="0.25">
      <c r="A706" s="17">
        <v>674</v>
      </c>
      <c r="B706" s="18" t="str">
        <f t="shared" si="64"/>
        <v>-</v>
      </c>
      <c r="C706" s="24" t="str">
        <f t="shared" si="67"/>
        <v>-</v>
      </c>
      <c r="D706" s="24" t="str">
        <f t="shared" si="62"/>
        <v>-</v>
      </c>
      <c r="E706" s="24" t="str">
        <f t="shared" si="63"/>
        <v>-</v>
      </c>
      <c r="F706" s="25"/>
      <c r="G706" s="24" t="str">
        <f t="shared" si="65"/>
        <v>-</v>
      </c>
      <c r="H706" s="27" t="str">
        <f t="shared" si="66"/>
        <v>-</v>
      </c>
    </row>
    <row r="707" spans="1:8" s="17" customFormat="1" ht="15.75" hidden="1" customHeight="1" x14ac:dyDescent="0.25">
      <c r="A707" s="17">
        <v>675</v>
      </c>
      <c r="B707" s="18" t="str">
        <f t="shared" si="64"/>
        <v>-</v>
      </c>
      <c r="C707" s="24" t="str">
        <f t="shared" si="67"/>
        <v>-</v>
      </c>
      <c r="D707" s="24" t="str">
        <f t="shared" si="62"/>
        <v>-</v>
      </c>
      <c r="E707" s="24" t="str">
        <f t="shared" si="63"/>
        <v>-</v>
      </c>
      <c r="F707" s="25"/>
      <c r="G707" s="24" t="str">
        <f t="shared" si="65"/>
        <v>-</v>
      </c>
      <c r="H707" s="27" t="str">
        <f t="shared" si="66"/>
        <v>-</v>
      </c>
    </row>
    <row r="708" spans="1:8" s="17" customFormat="1" ht="15.75" hidden="1" customHeight="1" x14ac:dyDescent="0.25">
      <c r="A708" s="17">
        <v>676</v>
      </c>
      <c r="B708" s="18" t="str">
        <f t="shared" si="64"/>
        <v>-</v>
      </c>
      <c r="C708" s="24" t="str">
        <f t="shared" si="67"/>
        <v>-</v>
      </c>
      <c r="D708" s="24" t="str">
        <f t="shared" si="62"/>
        <v>-</v>
      </c>
      <c r="E708" s="24" t="str">
        <f t="shared" si="63"/>
        <v>-</v>
      </c>
      <c r="F708" s="25"/>
      <c r="G708" s="24" t="str">
        <f t="shared" si="65"/>
        <v>-</v>
      </c>
      <c r="H708" s="27" t="str">
        <f t="shared" si="66"/>
        <v>-</v>
      </c>
    </row>
    <row r="709" spans="1:8" s="17" customFormat="1" ht="15.75" hidden="1" customHeight="1" x14ac:dyDescent="0.25">
      <c r="A709" s="17">
        <v>677</v>
      </c>
      <c r="B709" s="18" t="str">
        <f t="shared" si="64"/>
        <v>-</v>
      </c>
      <c r="C709" s="24" t="str">
        <f t="shared" si="67"/>
        <v>-</v>
      </c>
      <c r="D709" s="24" t="str">
        <f t="shared" si="62"/>
        <v>-</v>
      </c>
      <c r="E709" s="24" t="str">
        <f t="shared" si="63"/>
        <v>-</v>
      </c>
      <c r="F709" s="25"/>
      <c r="G709" s="24" t="str">
        <f t="shared" si="65"/>
        <v>-</v>
      </c>
      <c r="H709" s="27" t="str">
        <f t="shared" si="66"/>
        <v>-</v>
      </c>
    </row>
    <row r="710" spans="1:8" s="17" customFormat="1" ht="15.75" hidden="1" customHeight="1" x14ac:dyDescent="0.25">
      <c r="A710" s="17">
        <v>678</v>
      </c>
      <c r="B710" s="18" t="str">
        <f t="shared" si="64"/>
        <v>-</v>
      </c>
      <c r="C710" s="24" t="str">
        <f t="shared" si="67"/>
        <v>-</v>
      </c>
      <c r="D710" s="24" t="str">
        <f t="shared" si="62"/>
        <v>-</v>
      </c>
      <c r="E710" s="24" t="str">
        <f t="shared" si="63"/>
        <v>-</v>
      </c>
      <c r="F710" s="25"/>
      <c r="G710" s="24" t="str">
        <f t="shared" si="65"/>
        <v>-</v>
      </c>
      <c r="H710" s="27" t="str">
        <f t="shared" si="66"/>
        <v>-</v>
      </c>
    </row>
    <row r="711" spans="1:8" s="17" customFormat="1" ht="15.75" hidden="1" customHeight="1" x14ac:dyDescent="0.25">
      <c r="A711" s="17">
        <v>679</v>
      </c>
      <c r="B711" s="18" t="str">
        <f t="shared" si="64"/>
        <v>-</v>
      </c>
      <c r="C711" s="24" t="str">
        <f t="shared" si="67"/>
        <v>-</v>
      </c>
      <c r="D711" s="24" t="str">
        <f t="shared" si="62"/>
        <v>-</v>
      </c>
      <c r="E711" s="24" t="str">
        <f t="shared" si="63"/>
        <v>-</v>
      </c>
      <c r="F711" s="25"/>
      <c r="G711" s="24" t="str">
        <f t="shared" si="65"/>
        <v>-</v>
      </c>
      <c r="H711" s="27" t="str">
        <f t="shared" si="66"/>
        <v>-</v>
      </c>
    </row>
    <row r="712" spans="1:8" s="17" customFormat="1" ht="15.75" hidden="1" customHeight="1" x14ac:dyDescent="0.25">
      <c r="A712" s="17">
        <v>680</v>
      </c>
      <c r="B712" s="18" t="str">
        <f t="shared" si="64"/>
        <v>-</v>
      </c>
      <c r="C712" s="24" t="str">
        <f t="shared" si="67"/>
        <v>-</v>
      </c>
      <c r="D712" s="24" t="str">
        <f t="shared" si="62"/>
        <v>-</v>
      </c>
      <c r="E712" s="24" t="str">
        <f t="shared" si="63"/>
        <v>-</v>
      </c>
      <c r="F712" s="25"/>
      <c r="G712" s="24" t="str">
        <f t="shared" si="65"/>
        <v>-</v>
      </c>
      <c r="H712" s="27" t="str">
        <f t="shared" si="66"/>
        <v>-</v>
      </c>
    </row>
    <row r="713" spans="1:8" s="17" customFormat="1" ht="15.75" hidden="1" customHeight="1" x14ac:dyDescent="0.25">
      <c r="A713" s="17">
        <v>681</v>
      </c>
      <c r="B713" s="18" t="str">
        <f t="shared" si="64"/>
        <v>-</v>
      </c>
      <c r="C713" s="24" t="str">
        <f t="shared" si="67"/>
        <v>-</v>
      </c>
      <c r="D713" s="24" t="str">
        <f t="shared" si="62"/>
        <v>-</v>
      </c>
      <c r="E713" s="24" t="str">
        <f t="shared" si="63"/>
        <v>-</v>
      </c>
      <c r="F713" s="25"/>
      <c r="G713" s="24" t="str">
        <f t="shared" si="65"/>
        <v>-</v>
      </c>
      <c r="H713" s="27" t="str">
        <f t="shared" si="66"/>
        <v>-</v>
      </c>
    </row>
    <row r="714" spans="1:8" s="17" customFormat="1" ht="15.75" hidden="1" customHeight="1" x14ac:dyDescent="0.25">
      <c r="A714" s="17">
        <v>682</v>
      </c>
      <c r="B714" s="18" t="str">
        <f t="shared" si="64"/>
        <v>-</v>
      </c>
      <c r="C714" s="24" t="str">
        <f t="shared" si="67"/>
        <v>-</v>
      </c>
      <c r="D714" s="24" t="str">
        <f t="shared" si="62"/>
        <v>-</v>
      </c>
      <c r="E714" s="24" t="str">
        <f t="shared" si="63"/>
        <v>-</v>
      </c>
      <c r="F714" s="25"/>
      <c r="G714" s="24" t="str">
        <f t="shared" si="65"/>
        <v>-</v>
      </c>
      <c r="H714" s="27" t="str">
        <f t="shared" si="66"/>
        <v>-</v>
      </c>
    </row>
    <row r="715" spans="1:8" s="17" customFormat="1" ht="15.75" hidden="1" customHeight="1" x14ac:dyDescent="0.25">
      <c r="A715" s="17">
        <v>683</v>
      </c>
      <c r="B715" s="18" t="str">
        <f t="shared" si="64"/>
        <v>-</v>
      </c>
      <c r="C715" s="24" t="str">
        <f t="shared" si="67"/>
        <v>-</v>
      </c>
      <c r="D715" s="24" t="str">
        <f t="shared" si="62"/>
        <v>-</v>
      </c>
      <c r="E715" s="24" t="str">
        <f t="shared" si="63"/>
        <v>-</v>
      </c>
      <c r="F715" s="25"/>
      <c r="G715" s="24" t="str">
        <f t="shared" si="65"/>
        <v>-</v>
      </c>
      <c r="H715" s="27" t="str">
        <f t="shared" si="66"/>
        <v>-</v>
      </c>
    </row>
    <row r="716" spans="1:8" s="17" customFormat="1" ht="15.75" hidden="1" customHeight="1" x14ac:dyDescent="0.25">
      <c r="A716" s="17">
        <v>684</v>
      </c>
      <c r="B716" s="18" t="str">
        <f t="shared" si="64"/>
        <v>-</v>
      </c>
      <c r="C716" s="24" t="str">
        <f t="shared" si="67"/>
        <v>-</v>
      </c>
      <c r="D716" s="24" t="str">
        <f t="shared" si="62"/>
        <v>-</v>
      </c>
      <c r="E716" s="24" t="str">
        <f t="shared" si="63"/>
        <v>-</v>
      </c>
      <c r="F716" s="25"/>
      <c r="G716" s="24" t="str">
        <f t="shared" si="65"/>
        <v>-</v>
      </c>
      <c r="H716" s="27" t="str">
        <f t="shared" si="66"/>
        <v>-</v>
      </c>
    </row>
    <row r="717" spans="1:8" s="17" customFormat="1" ht="15.75" hidden="1" customHeight="1" x14ac:dyDescent="0.25">
      <c r="A717" s="17">
        <v>685</v>
      </c>
      <c r="B717" s="18" t="str">
        <f t="shared" si="64"/>
        <v>-</v>
      </c>
      <c r="C717" s="24" t="str">
        <f t="shared" si="67"/>
        <v>-</v>
      </c>
      <c r="D717" s="24" t="str">
        <f t="shared" si="62"/>
        <v>-</v>
      </c>
      <c r="E717" s="24" t="str">
        <f t="shared" si="63"/>
        <v>-</v>
      </c>
      <c r="F717" s="25"/>
      <c r="G717" s="24" t="str">
        <f t="shared" si="65"/>
        <v>-</v>
      </c>
      <c r="H717" s="27" t="str">
        <f t="shared" si="66"/>
        <v>-</v>
      </c>
    </row>
    <row r="718" spans="1:8" s="17" customFormat="1" ht="15.75" hidden="1" customHeight="1" x14ac:dyDescent="0.25">
      <c r="A718" s="17">
        <v>686</v>
      </c>
      <c r="B718" s="18" t="str">
        <f t="shared" si="64"/>
        <v>-</v>
      </c>
      <c r="C718" s="24" t="str">
        <f t="shared" si="67"/>
        <v>-</v>
      </c>
      <c r="D718" s="24" t="str">
        <f t="shared" si="62"/>
        <v>-</v>
      </c>
      <c r="E718" s="24" t="str">
        <f t="shared" si="63"/>
        <v>-</v>
      </c>
      <c r="F718" s="25"/>
      <c r="G718" s="24" t="str">
        <f t="shared" si="65"/>
        <v>-</v>
      </c>
      <c r="H718" s="27" t="str">
        <f t="shared" si="66"/>
        <v>-</v>
      </c>
    </row>
    <row r="719" spans="1:8" s="17" customFormat="1" ht="15.75" hidden="1" customHeight="1" x14ac:dyDescent="0.25">
      <c r="A719" s="17">
        <v>687</v>
      </c>
      <c r="B719" s="18" t="str">
        <f t="shared" si="64"/>
        <v>-</v>
      </c>
      <c r="C719" s="24" t="str">
        <f t="shared" si="67"/>
        <v>-</v>
      </c>
      <c r="D719" s="24" t="str">
        <f t="shared" si="62"/>
        <v>-</v>
      </c>
      <c r="E719" s="24" t="str">
        <f t="shared" si="63"/>
        <v>-</v>
      </c>
      <c r="F719" s="25"/>
      <c r="G719" s="24" t="str">
        <f t="shared" si="65"/>
        <v>-</v>
      </c>
      <c r="H719" s="27" t="str">
        <f t="shared" si="66"/>
        <v>-</v>
      </c>
    </row>
    <row r="720" spans="1:8" s="17" customFormat="1" ht="15.75" hidden="1" customHeight="1" x14ac:dyDescent="0.25">
      <c r="A720" s="17">
        <v>688</v>
      </c>
      <c r="B720" s="18" t="str">
        <f t="shared" si="64"/>
        <v>-</v>
      </c>
      <c r="C720" s="24" t="str">
        <f t="shared" si="67"/>
        <v>-</v>
      </c>
      <c r="D720" s="24" t="str">
        <f t="shared" si="62"/>
        <v>-</v>
      </c>
      <c r="E720" s="24" t="str">
        <f t="shared" si="63"/>
        <v>-</v>
      </c>
      <c r="F720" s="25"/>
      <c r="G720" s="24" t="str">
        <f t="shared" si="65"/>
        <v>-</v>
      </c>
      <c r="H720" s="27" t="str">
        <f t="shared" si="66"/>
        <v>-</v>
      </c>
    </row>
    <row r="721" spans="1:8" s="17" customFormat="1" ht="15.75" hidden="1" customHeight="1" x14ac:dyDescent="0.25">
      <c r="A721" s="17">
        <v>689</v>
      </c>
      <c r="B721" s="18" t="str">
        <f t="shared" si="64"/>
        <v>-</v>
      </c>
      <c r="C721" s="24" t="str">
        <f t="shared" si="67"/>
        <v>-</v>
      </c>
      <c r="D721" s="24" t="str">
        <f t="shared" si="62"/>
        <v>-</v>
      </c>
      <c r="E721" s="24" t="str">
        <f t="shared" si="63"/>
        <v>-</v>
      </c>
      <c r="F721" s="25"/>
      <c r="G721" s="24" t="str">
        <f t="shared" si="65"/>
        <v>-</v>
      </c>
      <c r="H721" s="27" t="str">
        <f t="shared" si="66"/>
        <v>-</v>
      </c>
    </row>
    <row r="722" spans="1:8" s="17" customFormat="1" ht="15.75" hidden="1" customHeight="1" x14ac:dyDescent="0.25">
      <c r="A722" s="17">
        <v>690</v>
      </c>
      <c r="B722" s="18" t="str">
        <f t="shared" si="64"/>
        <v>-</v>
      </c>
      <c r="C722" s="24" t="str">
        <f t="shared" si="67"/>
        <v>-</v>
      </c>
      <c r="D722" s="24" t="str">
        <f t="shared" si="62"/>
        <v>-</v>
      </c>
      <c r="E722" s="24" t="str">
        <f t="shared" si="63"/>
        <v>-</v>
      </c>
      <c r="F722" s="25"/>
      <c r="G722" s="24" t="str">
        <f t="shared" si="65"/>
        <v>-</v>
      </c>
      <c r="H722" s="27" t="str">
        <f t="shared" si="66"/>
        <v>-</v>
      </c>
    </row>
    <row r="723" spans="1:8" s="17" customFormat="1" ht="15.75" hidden="1" customHeight="1" x14ac:dyDescent="0.25">
      <c r="A723" s="17">
        <v>691</v>
      </c>
      <c r="B723" s="18" t="str">
        <f t="shared" si="64"/>
        <v>-</v>
      </c>
      <c r="C723" s="24" t="str">
        <f t="shared" si="67"/>
        <v>-</v>
      </c>
      <c r="D723" s="24" t="str">
        <f t="shared" si="62"/>
        <v>-</v>
      </c>
      <c r="E723" s="24" t="str">
        <f t="shared" si="63"/>
        <v>-</v>
      </c>
      <c r="F723" s="25"/>
      <c r="G723" s="24" t="str">
        <f t="shared" si="65"/>
        <v>-</v>
      </c>
      <c r="H723" s="27" t="str">
        <f t="shared" si="66"/>
        <v>-</v>
      </c>
    </row>
    <row r="724" spans="1:8" s="17" customFormat="1" ht="15.75" hidden="1" customHeight="1" x14ac:dyDescent="0.25">
      <c r="A724" s="17">
        <v>692</v>
      </c>
      <c r="B724" s="18" t="str">
        <f t="shared" si="64"/>
        <v>-</v>
      </c>
      <c r="C724" s="24" t="str">
        <f t="shared" si="67"/>
        <v>-</v>
      </c>
      <c r="D724" s="24" t="str">
        <f t="shared" si="62"/>
        <v>-</v>
      </c>
      <c r="E724" s="24" t="str">
        <f t="shared" si="63"/>
        <v>-</v>
      </c>
      <c r="F724" s="25"/>
      <c r="G724" s="24" t="str">
        <f t="shared" si="65"/>
        <v>-</v>
      </c>
      <c r="H724" s="27" t="str">
        <f t="shared" si="66"/>
        <v>-</v>
      </c>
    </row>
    <row r="725" spans="1:8" s="17" customFormat="1" ht="15.75" hidden="1" customHeight="1" x14ac:dyDescent="0.25">
      <c r="A725" s="17">
        <v>693</v>
      </c>
      <c r="B725" s="18" t="str">
        <f t="shared" si="64"/>
        <v>-</v>
      </c>
      <c r="C725" s="24" t="str">
        <f t="shared" si="67"/>
        <v>-</v>
      </c>
      <c r="D725" s="24" t="str">
        <f t="shared" si="62"/>
        <v>-</v>
      </c>
      <c r="E725" s="24" t="str">
        <f t="shared" si="63"/>
        <v>-</v>
      </c>
      <c r="F725" s="25"/>
      <c r="G725" s="24" t="str">
        <f t="shared" si="65"/>
        <v>-</v>
      </c>
      <c r="H725" s="27" t="str">
        <f t="shared" si="66"/>
        <v>-</v>
      </c>
    </row>
    <row r="726" spans="1:8" s="17" customFormat="1" ht="15.75" hidden="1" customHeight="1" x14ac:dyDescent="0.25">
      <c r="A726" s="17">
        <v>694</v>
      </c>
      <c r="B726" s="18" t="str">
        <f t="shared" si="64"/>
        <v>-</v>
      </c>
      <c r="C726" s="24" t="str">
        <f t="shared" si="67"/>
        <v>-</v>
      </c>
      <c r="D726" s="24" t="str">
        <f t="shared" si="62"/>
        <v>-</v>
      </c>
      <c r="E726" s="24" t="str">
        <f t="shared" si="63"/>
        <v>-</v>
      </c>
      <c r="F726" s="25"/>
      <c r="G726" s="24" t="str">
        <f t="shared" si="65"/>
        <v>-</v>
      </c>
      <c r="H726" s="27" t="str">
        <f t="shared" si="66"/>
        <v>-</v>
      </c>
    </row>
    <row r="727" spans="1:8" s="17" customFormat="1" ht="15.75" hidden="1" customHeight="1" x14ac:dyDescent="0.25">
      <c r="A727" s="17">
        <v>695</v>
      </c>
      <c r="B727" s="18" t="str">
        <f t="shared" si="64"/>
        <v>-</v>
      </c>
      <c r="C727" s="24" t="str">
        <f t="shared" si="67"/>
        <v>-</v>
      </c>
      <c r="D727" s="24" t="str">
        <f t="shared" si="62"/>
        <v>-</v>
      </c>
      <c r="E727" s="24" t="str">
        <f t="shared" si="63"/>
        <v>-</v>
      </c>
      <c r="F727" s="25"/>
      <c r="G727" s="24" t="str">
        <f t="shared" si="65"/>
        <v>-</v>
      </c>
      <c r="H727" s="27" t="str">
        <f t="shared" si="66"/>
        <v>-</v>
      </c>
    </row>
    <row r="728" spans="1:8" s="17" customFormat="1" ht="15.75" hidden="1" customHeight="1" x14ac:dyDescent="0.25">
      <c r="A728" s="17">
        <v>696</v>
      </c>
      <c r="B728" s="18" t="str">
        <f t="shared" si="64"/>
        <v>-</v>
      </c>
      <c r="C728" s="24" t="str">
        <f t="shared" si="67"/>
        <v>-</v>
      </c>
      <c r="D728" s="24" t="str">
        <f t="shared" si="62"/>
        <v>-</v>
      </c>
      <c r="E728" s="24" t="str">
        <f t="shared" si="63"/>
        <v>-</v>
      </c>
      <c r="F728" s="25"/>
      <c r="G728" s="24" t="str">
        <f t="shared" si="65"/>
        <v>-</v>
      </c>
      <c r="H728" s="27" t="str">
        <f t="shared" si="66"/>
        <v>-</v>
      </c>
    </row>
    <row r="729" spans="1:8" s="17" customFormat="1" ht="15.75" hidden="1" customHeight="1" x14ac:dyDescent="0.25">
      <c r="A729" s="17">
        <v>697</v>
      </c>
      <c r="B729" s="18" t="str">
        <f t="shared" si="64"/>
        <v>-</v>
      </c>
      <c r="C729" s="24" t="str">
        <f t="shared" si="67"/>
        <v>-</v>
      </c>
      <c r="D729" s="24" t="str">
        <f t="shared" si="62"/>
        <v>-</v>
      </c>
      <c r="E729" s="24" t="str">
        <f t="shared" si="63"/>
        <v>-</v>
      </c>
      <c r="F729" s="25"/>
      <c r="G729" s="24" t="str">
        <f t="shared" si="65"/>
        <v>-</v>
      </c>
      <c r="H729" s="27" t="str">
        <f t="shared" si="66"/>
        <v>-</v>
      </c>
    </row>
    <row r="730" spans="1:8" s="17" customFormat="1" ht="15.75" hidden="1" customHeight="1" x14ac:dyDescent="0.25">
      <c r="A730" s="17">
        <v>698</v>
      </c>
      <c r="B730" s="18" t="str">
        <f t="shared" si="64"/>
        <v>-</v>
      </c>
      <c r="C730" s="24" t="str">
        <f t="shared" si="67"/>
        <v>-</v>
      </c>
      <c r="D730" s="24" t="str">
        <f t="shared" si="62"/>
        <v>-</v>
      </c>
      <c r="E730" s="24" t="str">
        <f t="shared" si="63"/>
        <v>-</v>
      </c>
      <c r="F730" s="25"/>
      <c r="G730" s="24" t="str">
        <f t="shared" si="65"/>
        <v>-</v>
      </c>
      <c r="H730" s="27" t="str">
        <f t="shared" si="66"/>
        <v>-</v>
      </c>
    </row>
    <row r="731" spans="1:8" s="17" customFormat="1" ht="15.75" hidden="1" customHeight="1" x14ac:dyDescent="0.25">
      <c r="A731" s="17">
        <v>699</v>
      </c>
      <c r="B731" s="18" t="str">
        <f t="shared" si="64"/>
        <v>-</v>
      </c>
      <c r="C731" s="24" t="str">
        <f t="shared" si="67"/>
        <v>-</v>
      </c>
      <c r="D731" s="24" t="str">
        <f t="shared" si="62"/>
        <v>-</v>
      </c>
      <c r="E731" s="24" t="str">
        <f t="shared" si="63"/>
        <v>-</v>
      </c>
      <c r="F731" s="25"/>
      <c r="G731" s="24" t="str">
        <f t="shared" si="65"/>
        <v>-</v>
      </c>
      <c r="H731" s="27" t="str">
        <f t="shared" si="66"/>
        <v>-</v>
      </c>
    </row>
    <row r="732" spans="1:8" s="17" customFormat="1" ht="15.75" hidden="1" customHeight="1" x14ac:dyDescent="0.25">
      <c r="A732" s="17">
        <v>700</v>
      </c>
      <c r="B732" s="18" t="str">
        <f t="shared" si="64"/>
        <v>-</v>
      </c>
      <c r="C732" s="24" t="str">
        <f t="shared" si="67"/>
        <v>-</v>
      </c>
      <c r="D732" s="24" t="str">
        <f t="shared" si="62"/>
        <v>-</v>
      </c>
      <c r="E732" s="24" t="str">
        <f t="shared" si="63"/>
        <v>-</v>
      </c>
      <c r="F732" s="25"/>
      <c r="G732" s="24" t="str">
        <f t="shared" si="65"/>
        <v>-</v>
      </c>
      <c r="H732" s="27" t="str">
        <f t="shared" si="66"/>
        <v>-</v>
      </c>
    </row>
    <row r="733" spans="1:8" s="17" customFormat="1" ht="15.75" hidden="1" customHeight="1" x14ac:dyDescent="0.25">
      <c r="A733" s="17">
        <v>701</v>
      </c>
      <c r="B733" s="18" t="str">
        <f t="shared" si="64"/>
        <v>-</v>
      </c>
      <c r="C733" s="24" t="str">
        <f t="shared" si="67"/>
        <v>-</v>
      </c>
      <c r="D733" s="24" t="str">
        <f t="shared" si="62"/>
        <v>-</v>
      </c>
      <c r="E733" s="24" t="str">
        <f t="shared" si="63"/>
        <v>-</v>
      </c>
      <c r="F733" s="25"/>
      <c r="G733" s="24" t="str">
        <f t="shared" si="65"/>
        <v>-</v>
      </c>
      <c r="H733" s="27" t="str">
        <f t="shared" si="66"/>
        <v>-</v>
      </c>
    </row>
    <row r="734" spans="1:8" s="17" customFormat="1" ht="15.75" hidden="1" customHeight="1" x14ac:dyDescent="0.25">
      <c r="A734" s="17">
        <v>702</v>
      </c>
      <c r="B734" s="18" t="str">
        <f t="shared" si="64"/>
        <v>-</v>
      </c>
      <c r="C734" s="24" t="str">
        <f t="shared" si="67"/>
        <v>-</v>
      </c>
      <c r="D734" s="24" t="str">
        <f t="shared" si="62"/>
        <v>-</v>
      </c>
      <c r="E734" s="24" t="str">
        <f t="shared" si="63"/>
        <v>-</v>
      </c>
      <c r="F734" s="25"/>
      <c r="G734" s="24" t="str">
        <f t="shared" si="65"/>
        <v>-</v>
      </c>
      <c r="H734" s="27" t="str">
        <f t="shared" si="66"/>
        <v>-</v>
      </c>
    </row>
    <row r="735" spans="1:8" s="17" customFormat="1" ht="15.75" hidden="1" customHeight="1" x14ac:dyDescent="0.25">
      <c r="A735" s="17">
        <v>703</v>
      </c>
      <c r="B735" s="18" t="str">
        <f t="shared" si="64"/>
        <v>-</v>
      </c>
      <c r="C735" s="24" t="str">
        <f t="shared" si="67"/>
        <v>-</v>
      </c>
      <c r="D735" s="24" t="str">
        <f t="shared" si="62"/>
        <v>-</v>
      </c>
      <c r="E735" s="24" t="str">
        <f t="shared" si="63"/>
        <v>-</v>
      </c>
      <c r="F735" s="25"/>
      <c r="G735" s="24" t="str">
        <f t="shared" si="65"/>
        <v>-</v>
      </c>
      <c r="H735" s="27" t="str">
        <f t="shared" si="66"/>
        <v>-</v>
      </c>
    </row>
    <row r="736" spans="1:8" s="17" customFormat="1" ht="15.75" hidden="1" customHeight="1" x14ac:dyDescent="0.25">
      <c r="A736" s="17">
        <v>704</v>
      </c>
      <c r="B736" s="18" t="str">
        <f t="shared" si="64"/>
        <v>-</v>
      </c>
      <c r="C736" s="24" t="str">
        <f t="shared" si="67"/>
        <v>-</v>
      </c>
      <c r="D736" s="24" t="str">
        <f t="shared" si="62"/>
        <v>-</v>
      </c>
      <c r="E736" s="24" t="str">
        <f t="shared" si="63"/>
        <v>-</v>
      </c>
      <c r="F736" s="25"/>
      <c r="G736" s="24" t="str">
        <f t="shared" si="65"/>
        <v>-</v>
      </c>
      <c r="H736" s="27" t="str">
        <f t="shared" si="66"/>
        <v>-</v>
      </c>
    </row>
    <row r="737" spans="1:8" s="17" customFormat="1" ht="15.75" hidden="1" customHeight="1" x14ac:dyDescent="0.25">
      <c r="A737" s="17">
        <v>705</v>
      </c>
      <c r="B737" s="18" t="str">
        <f t="shared" si="64"/>
        <v>-</v>
      </c>
      <c r="C737" s="24" t="str">
        <f t="shared" si="67"/>
        <v>-</v>
      </c>
      <c r="D737" s="24" t="str">
        <f t="shared" ref="D737:D800" si="68">IF(B737="-","-",-PPMT((1+$C$10)^(1/12)-1,B737,$C$16,$C$8))</f>
        <v>-</v>
      </c>
      <c r="E737" s="24" t="str">
        <f t="shared" ref="E737:E800" si="69">IF(B737="-","-",-IPMT((1+$C$10)^(1/12)-1,B737,$C$16,$C$8))</f>
        <v>-</v>
      </c>
      <c r="F737" s="25"/>
      <c r="G737" s="24" t="str">
        <f t="shared" si="65"/>
        <v>-</v>
      </c>
      <c r="H737" s="27" t="str">
        <f t="shared" si="66"/>
        <v>-</v>
      </c>
    </row>
    <row r="738" spans="1:8" s="17" customFormat="1" ht="15.75" hidden="1" customHeight="1" x14ac:dyDescent="0.25">
      <c r="A738" s="17">
        <v>706</v>
      </c>
      <c r="B738" s="18" t="str">
        <f t="shared" ref="B738:B801" si="70">IF(A738&lt;=$C$16,A738,"-")</f>
        <v>-</v>
      </c>
      <c r="C738" s="24" t="str">
        <f t="shared" si="67"/>
        <v>-</v>
      </c>
      <c r="D738" s="24" t="str">
        <f t="shared" si="68"/>
        <v>-</v>
      </c>
      <c r="E738" s="24" t="str">
        <f t="shared" si="69"/>
        <v>-</v>
      </c>
      <c r="F738" s="25"/>
      <c r="G738" s="24" t="str">
        <f t="shared" ref="G738:G801" si="71">IF(B738="-","-",$C$20)</f>
        <v>-</v>
      </c>
      <c r="H738" s="27" t="str">
        <f t="shared" ref="H738:H801" si="72">IF(B738="-","-",SUM(C738,G738))</f>
        <v>-</v>
      </c>
    </row>
    <row r="739" spans="1:8" s="17" customFormat="1" ht="15.75" hidden="1" customHeight="1" x14ac:dyDescent="0.25">
      <c r="A739" s="17">
        <v>707</v>
      </c>
      <c r="B739" s="18" t="str">
        <f t="shared" si="70"/>
        <v>-</v>
      </c>
      <c r="C739" s="24" t="str">
        <f t="shared" ref="C739:C802" si="73">IF(B739="-","-",C738)</f>
        <v>-</v>
      </c>
      <c r="D739" s="24" t="str">
        <f t="shared" si="68"/>
        <v>-</v>
      </c>
      <c r="E739" s="24" t="str">
        <f t="shared" si="69"/>
        <v>-</v>
      </c>
      <c r="F739" s="25"/>
      <c r="G739" s="24" t="str">
        <f t="shared" si="71"/>
        <v>-</v>
      </c>
      <c r="H739" s="27" t="str">
        <f t="shared" si="72"/>
        <v>-</v>
      </c>
    </row>
    <row r="740" spans="1:8" s="17" customFormat="1" ht="15.75" hidden="1" customHeight="1" x14ac:dyDescent="0.25">
      <c r="A740" s="17">
        <v>708</v>
      </c>
      <c r="B740" s="18" t="str">
        <f t="shared" si="70"/>
        <v>-</v>
      </c>
      <c r="C740" s="24" t="str">
        <f t="shared" si="73"/>
        <v>-</v>
      </c>
      <c r="D740" s="24" t="str">
        <f t="shared" si="68"/>
        <v>-</v>
      </c>
      <c r="E740" s="24" t="str">
        <f t="shared" si="69"/>
        <v>-</v>
      </c>
      <c r="F740" s="25"/>
      <c r="G740" s="24" t="str">
        <f t="shared" si="71"/>
        <v>-</v>
      </c>
      <c r="H740" s="27" t="str">
        <f t="shared" si="72"/>
        <v>-</v>
      </c>
    </row>
    <row r="741" spans="1:8" s="17" customFormat="1" ht="15.75" hidden="1" customHeight="1" x14ac:dyDescent="0.25">
      <c r="A741" s="17">
        <v>709</v>
      </c>
      <c r="B741" s="18" t="str">
        <f t="shared" si="70"/>
        <v>-</v>
      </c>
      <c r="C741" s="24" t="str">
        <f t="shared" si="73"/>
        <v>-</v>
      </c>
      <c r="D741" s="24" t="str">
        <f t="shared" si="68"/>
        <v>-</v>
      </c>
      <c r="E741" s="24" t="str">
        <f t="shared" si="69"/>
        <v>-</v>
      </c>
      <c r="F741" s="25"/>
      <c r="G741" s="24" t="str">
        <f t="shared" si="71"/>
        <v>-</v>
      </c>
      <c r="H741" s="27" t="str">
        <f t="shared" si="72"/>
        <v>-</v>
      </c>
    </row>
    <row r="742" spans="1:8" s="17" customFormat="1" ht="15.75" hidden="1" customHeight="1" x14ac:dyDescent="0.25">
      <c r="A742" s="17">
        <v>710</v>
      </c>
      <c r="B742" s="18" t="str">
        <f t="shared" si="70"/>
        <v>-</v>
      </c>
      <c r="C742" s="24" t="str">
        <f t="shared" si="73"/>
        <v>-</v>
      </c>
      <c r="D742" s="24" t="str">
        <f t="shared" si="68"/>
        <v>-</v>
      </c>
      <c r="E742" s="24" t="str">
        <f t="shared" si="69"/>
        <v>-</v>
      </c>
      <c r="F742" s="25"/>
      <c r="G742" s="24" t="str">
        <f t="shared" si="71"/>
        <v>-</v>
      </c>
      <c r="H742" s="27" t="str">
        <f t="shared" si="72"/>
        <v>-</v>
      </c>
    </row>
    <row r="743" spans="1:8" s="17" customFormat="1" ht="15.75" hidden="1" customHeight="1" x14ac:dyDescent="0.25">
      <c r="A743" s="17">
        <v>711</v>
      </c>
      <c r="B743" s="18" t="str">
        <f t="shared" si="70"/>
        <v>-</v>
      </c>
      <c r="C743" s="24" t="str">
        <f t="shared" si="73"/>
        <v>-</v>
      </c>
      <c r="D743" s="24" t="str">
        <f t="shared" si="68"/>
        <v>-</v>
      </c>
      <c r="E743" s="24" t="str">
        <f t="shared" si="69"/>
        <v>-</v>
      </c>
      <c r="F743" s="25"/>
      <c r="G743" s="24" t="str">
        <f t="shared" si="71"/>
        <v>-</v>
      </c>
      <c r="H743" s="27" t="str">
        <f t="shared" si="72"/>
        <v>-</v>
      </c>
    </row>
    <row r="744" spans="1:8" s="17" customFormat="1" ht="15.75" hidden="1" customHeight="1" x14ac:dyDescent="0.25">
      <c r="A744" s="17">
        <v>712</v>
      </c>
      <c r="B744" s="18" t="str">
        <f t="shared" si="70"/>
        <v>-</v>
      </c>
      <c r="C744" s="24" t="str">
        <f t="shared" si="73"/>
        <v>-</v>
      </c>
      <c r="D744" s="24" t="str">
        <f t="shared" si="68"/>
        <v>-</v>
      </c>
      <c r="E744" s="24" t="str">
        <f t="shared" si="69"/>
        <v>-</v>
      </c>
      <c r="F744" s="25"/>
      <c r="G744" s="24" t="str">
        <f t="shared" si="71"/>
        <v>-</v>
      </c>
      <c r="H744" s="27" t="str">
        <f t="shared" si="72"/>
        <v>-</v>
      </c>
    </row>
    <row r="745" spans="1:8" s="17" customFormat="1" ht="15.75" hidden="1" customHeight="1" x14ac:dyDescent="0.25">
      <c r="A745" s="17">
        <v>713</v>
      </c>
      <c r="B745" s="18" t="str">
        <f t="shared" si="70"/>
        <v>-</v>
      </c>
      <c r="C745" s="24" t="str">
        <f t="shared" si="73"/>
        <v>-</v>
      </c>
      <c r="D745" s="24" t="str">
        <f t="shared" si="68"/>
        <v>-</v>
      </c>
      <c r="E745" s="24" t="str">
        <f t="shared" si="69"/>
        <v>-</v>
      </c>
      <c r="F745" s="25"/>
      <c r="G745" s="24" t="str">
        <f t="shared" si="71"/>
        <v>-</v>
      </c>
      <c r="H745" s="27" t="str">
        <f t="shared" si="72"/>
        <v>-</v>
      </c>
    </row>
    <row r="746" spans="1:8" s="17" customFormat="1" ht="15.75" hidden="1" customHeight="1" x14ac:dyDescent="0.25">
      <c r="A746" s="17">
        <v>714</v>
      </c>
      <c r="B746" s="18" t="str">
        <f t="shared" si="70"/>
        <v>-</v>
      </c>
      <c r="C746" s="24" t="str">
        <f t="shared" si="73"/>
        <v>-</v>
      </c>
      <c r="D746" s="24" t="str">
        <f t="shared" si="68"/>
        <v>-</v>
      </c>
      <c r="E746" s="24" t="str">
        <f t="shared" si="69"/>
        <v>-</v>
      </c>
      <c r="F746" s="25"/>
      <c r="G746" s="24" t="str">
        <f t="shared" si="71"/>
        <v>-</v>
      </c>
      <c r="H746" s="27" t="str">
        <f t="shared" si="72"/>
        <v>-</v>
      </c>
    </row>
    <row r="747" spans="1:8" s="17" customFormat="1" ht="15.75" hidden="1" customHeight="1" x14ac:dyDescent="0.25">
      <c r="A747" s="17">
        <v>715</v>
      </c>
      <c r="B747" s="18" t="str">
        <f t="shared" si="70"/>
        <v>-</v>
      </c>
      <c r="C747" s="24" t="str">
        <f t="shared" si="73"/>
        <v>-</v>
      </c>
      <c r="D747" s="24" t="str">
        <f t="shared" si="68"/>
        <v>-</v>
      </c>
      <c r="E747" s="24" t="str">
        <f t="shared" si="69"/>
        <v>-</v>
      </c>
      <c r="F747" s="25"/>
      <c r="G747" s="24" t="str">
        <f t="shared" si="71"/>
        <v>-</v>
      </c>
      <c r="H747" s="27" t="str">
        <f t="shared" si="72"/>
        <v>-</v>
      </c>
    </row>
    <row r="748" spans="1:8" s="17" customFormat="1" ht="15.75" hidden="1" customHeight="1" x14ac:dyDescent="0.25">
      <c r="A748" s="17">
        <v>716</v>
      </c>
      <c r="B748" s="18" t="str">
        <f t="shared" si="70"/>
        <v>-</v>
      </c>
      <c r="C748" s="24" t="str">
        <f t="shared" si="73"/>
        <v>-</v>
      </c>
      <c r="D748" s="24" t="str">
        <f t="shared" si="68"/>
        <v>-</v>
      </c>
      <c r="E748" s="24" t="str">
        <f t="shared" si="69"/>
        <v>-</v>
      </c>
      <c r="F748" s="25"/>
      <c r="G748" s="24" t="str">
        <f t="shared" si="71"/>
        <v>-</v>
      </c>
      <c r="H748" s="27" t="str">
        <f t="shared" si="72"/>
        <v>-</v>
      </c>
    </row>
    <row r="749" spans="1:8" s="17" customFormat="1" ht="15.75" hidden="1" customHeight="1" x14ac:dyDescent="0.25">
      <c r="A749" s="17">
        <v>717</v>
      </c>
      <c r="B749" s="18" t="str">
        <f t="shared" si="70"/>
        <v>-</v>
      </c>
      <c r="C749" s="24" t="str">
        <f t="shared" si="73"/>
        <v>-</v>
      </c>
      <c r="D749" s="24" t="str">
        <f t="shared" si="68"/>
        <v>-</v>
      </c>
      <c r="E749" s="24" t="str">
        <f t="shared" si="69"/>
        <v>-</v>
      </c>
      <c r="F749" s="25"/>
      <c r="G749" s="24" t="str">
        <f t="shared" si="71"/>
        <v>-</v>
      </c>
      <c r="H749" s="27" t="str">
        <f t="shared" si="72"/>
        <v>-</v>
      </c>
    </row>
    <row r="750" spans="1:8" s="17" customFormat="1" ht="15.75" hidden="1" customHeight="1" x14ac:dyDescent="0.25">
      <c r="A750" s="17">
        <v>718</v>
      </c>
      <c r="B750" s="18" t="str">
        <f t="shared" si="70"/>
        <v>-</v>
      </c>
      <c r="C750" s="24" t="str">
        <f t="shared" si="73"/>
        <v>-</v>
      </c>
      <c r="D750" s="24" t="str">
        <f t="shared" si="68"/>
        <v>-</v>
      </c>
      <c r="E750" s="24" t="str">
        <f t="shared" si="69"/>
        <v>-</v>
      </c>
      <c r="F750" s="25"/>
      <c r="G750" s="24" t="str">
        <f t="shared" si="71"/>
        <v>-</v>
      </c>
      <c r="H750" s="27" t="str">
        <f t="shared" si="72"/>
        <v>-</v>
      </c>
    </row>
    <row r="751" spans="1:8" s="17" customFormat="1" ht="15.75" hidden="1" customHeight="1" x14ac:dyDescent="0.25">
      <c r="A751" s="17">
        <v>719</v>
      </c>
      <c r="B751" s="18" t="str">
        <f t="shared" si="70"/>
        <v>-</v>
      </c>
      <c r="C751" s="24" t="str">
        <f t="shared" si="73"/>
        <v>-</v>
      </c>
      <c r="D751" s="24" t="str">
        <f t="shared" si="68"/>
        <v>-</v>
      </c>
      <c r="E751" s="24" t="str">
        <f t="shared" si="69"/>
        <v>-</v>
      </c>
      <c r="F751" s="25"/>
      <c r="G751" s="24" t="str">
        <f t="shared" si="71"/>
        <v>-</v>
      </c>
      <c r="H751" s="27" t="str">
        <f t="shared" si="72"/>
        <v>-</v>
      </c>
    </row>
    <row r="752" spans="1:8" s="17" customFormat="1" ht="15.75" hidden="1" customHeight="1" x14ac:dyDescent="0.25">
      <c r="A752" s="17">
        <v>720</v>
      </c>
      <c r="B752" s="18" t="str">
        <f t="shared" si="70"/>
        <v>-</v>
      </c>
      <c r="C752" s="24" t="str">
        <f t="shared" si="73"/>
        <v>-</v>
      </c>
      <c r="D752" s="24" t="str">
        <f t="shared" si="68"/>
        <v>-</v>
      </c>
      <c r="E752" s="24" t="str">
        <f t="shared" si="69"/>
        <v>-</v>
      </c>
      <c r="F752" s="25"/>
      <c r="G752" s="24" t="str">
        <f t="shared" si="71"/>
        <v>-</v>
      </c>
      <c r="H752" s="27" t="str">
        <f t="shared" si="72"/>
        <v>-</v>
      </c>
    </row>
    <row r="753" spans="1:8" s="17" customFormat="1" ht="15.75" hidden="1" customHeight="1" x14ac:dyDescent="0.25">
      <c r="A753" s="17">
        <v>721</v>
      </c>
      <c r="B753" s="18" t="str">
        <f t="shared" si="70"/>
        <v>-</v>
      </c>
      <c r="C753" s="24" t="str">
        <f t="shared" si="73"/>
        <v>-</v>
      </c>
      <c r="D753" s="24" t="str">
        <f t="shared" si="68"/>
        <v>-</v>
      </c>
      <c r="E753" s="24" t="str">
        <f t="shared" si="69"/>
        <v>-</v>
      </c>
      <c r="F753" s="25"/>
      <c r="G753" s="24" t="str">
        <f t="shared" si="71"/>
        <v>-</v>
      </c>
      <c r="H753" s="27" t="str">
        <f t="shared" si="72"/>
        <v>-</v>
      </c>
    </row>
    <row r="754" spans="1:8" s="17" customFormat="1" ht="15.75" hidden="1" customHeight="1" x14ac:dyDescent="0.25">
      <c r="A754" s="17">
        <v>722</v>
      </c>
      <c r="B754" s="18" t="str">
        <f t="shared" si="70"/>
        <v>-</v>
      </c>
      <c r="C754" s="24" t="str">
        <f t="shared" si="73"/>
        <v>-</v>
      </c>
      <c r="D754" s="24" t="str">
        <f t="shared" si="68"/>
        <v>-</v>
      </c>
      <c r="E754" s="24" t="str">
        <f t="shared" si="69"/>
        <v>-</v>
      </c>
      <c r="F754" s="25"/>
      <c r="G754" s="24" t="str">
        <f t="shared" si="71"/>
        <v>-</v>
      </c>
      <c r="H754" s="27" t="str">
        <f t="shared" si="72"/>
        <v>-</v>
      </c>
    </row>
    <row r="755" spans="1:8" s="17" customFormat="1" ht="15.75" hidden="1" customHeight="1" x14ac:dyDescent="0.25">
      <c r="A755" s="17">
        <v>723</v>
      </c>
      <c r="B755" s="18" t="str">
        <f t="shared" si="70"/>
        <v>-</v>
      </c>
      <c r="C755" s="24" t="str">
        <f t="shared" si="73"/>
        <v>-</v>
      </c>
      <c r="D755" s="24" t="str">
        <f t="shared" si="68"/>
        <v>-</v>
      </c>
      <c r="E755" s="24" t="str">
        <f t="shared" si="69"/>
        <v>-</v>
      </c>
      <c r="F755" s="25"/>
      <c r="G755" s="24" t="str">
        <f t="shared" si="71"/>
        <v>-</v>
      </c>
      <c r="H755" s="27" t="str">
        <f t="shared" si="72"/>
        <v>-</v>
      </c>
    </row>
    <row r="756" spans="1:8" s="17" customFormat="1" ht="15.75" hidden="1" customHeight="1" x14ac:dyDescent="0.25">
      <c r="A756" s="17">
        <v>724</v>
      </c>
      <c r="B756" s="18" t="str">
        <f t="shared" si="70"/>
        <v>-</v>
      </c>
      <c r="C756" s="24" t="str">
        <f t="shared" si="73"/>
        <v>-</v>
      </c>
      <c r="D756" s="24" t="str">
        <f t="shared" si="68"/>
        <v>-</v>
      </c>
      <c r="E756" s="24" t="str">
        <f t="shared" si="69"/>
        <v>-</v>
      </c>
      <c r="F756" s="25"/>
      <c r="G756" s="24" t="str">
        <f t="shared" si="71"/>
        <v>-</v>
      </c>
      <c r="H756" s="27" t="str">
        <f t="shared" si="72"/>
        <v>-</v>
      </c>
    </row>
    <row r="757" spans="1:8" s="17" customFormat="1" ht="15.75" hidden="1" customHeight="1" x14ac:dyDescent="0.25">
      <c r="A757" s="17">
        <v>725</v>
      </c>
      <c r="B757" s="18" t="str">
        <f t="shared" si="70"/>
        <v>-</v>
      </c>
      <c r="C757" s="24" t="str">
        <f t="shared" si="73"/>
        <v>-</v>
      </c>
      <c r="D757" s="24" t="str">
        <f t="shared" si="68"/>
        <v>-</v>
      </c>
      <c r="E757" s="24" t="str">
        <f t="shared" si="69"/>
        <v>-</v>
      </c>
      <c r="F757" s="25"/>
      <c r="G757" s="24" t="str">
        <f t="shared" si="71"/>
        <v>-</v>
      </c>
      <c r="H757" s="27" t="str">
        <f t="shared" si="72"/>
        <v>-</v>
      </c>
    </row>
    <row r="758" spans="1:8" s="17" customFormat="1" ht="15.75" hidden="1" customHeight="1" x14ac:dyDescent="0.25">
      <c r="A758" s="17">
        <v>726</v>
      </c>
      <c r="B758" s="18" t="str">
        <f t="shared" si="70"/>
        <v>-</v>
      </c>
      <c r="C758" s="24" t="str">
        <f t="shared" si="73"/>
        <v>-</v>
      </c>
      <c r="D758" s="24" t="str">
        <f t="shared" si="68"/>
        <v>-</v>
      </c>
      <c r="E758" s="24" t="str">
        <f t="shared" si="69"/>
        <v>-</v>
      </c>
      <c r="F758" s="25"/>
      <c r="G758" s="24" t="str">
        <f t="shared" si="71"/>
        <v>-</v>
      </c>
      <c r="H758" s="27" t="str">
        <f t="shared" si="72"/>
        <v>-</v>
      </c>
    </row>
    <row r="759" spans="1:8" s="17" customFormat="1" ht="15.75" hidden="1" customHeight="1" x14ac:dyDescent="0.25">
      <c r="A759" s="17">
        <v>727</v>
      </c>
      <c r="B759" s="18" t="str">
        <f t="shared" si="70"/>
        <v>-</v>
      </c>
      <c r="C759" s="24" t="str">
        <f t="shared" si="73"/>
        <v>-</v>
      </c>
      <c r="D759" s="24" t="str">
        <f t="shared" si="68"/>
        <v>-</v>
      </c>
      <c r="E759" s="24" t="str">
        <f t="shared" si="69"/>
        <v>-</v>
      </c>
      <c r="F759" s="25"/>
      <c r="G759" s="24" t="str">
        <f t="shared" si="71"/>
        <v>-</v>
      </c>
      <c r="H759" s="27" t="str">
        <f t="shared" si="72"/>
        <v>-</v>
      </c>
    </row>
    <row r="760" spans="1:8" s="17" customFormat="1" ht="15.75" hidden="1" customHeight="1" x14ac:dyDescent="0.25">
      <c r="A760" s="17">
        <v>728</v>
      </c>
      <c r="B760" s="18" t="str">
        <f t="shared" si="70"/>
        <v>-</v>
      </c>
      <c r="C760" s="24" t="str">
        <f t="shared" si="73"/>
        <v>-</v>
      </c>
      <c r="D760" s="24" t="str">
        <f t="shared" si="68"/>
        <v>-</v>
      </c>
      <c r="E760" s="24" t="str">
        <f t="shared" si="69"/>
        <v>-</v>
      </c>
      <c r="F760" s="25"/>
      <c r="G760" s="24" t="str">
        <f t="shared" si="71"/>
        <v>-</v>
      </c>
      <c r="H760" s="27" t="str">
        <f t="shared" si="72"/>
        <v>-</v>
      </c>
    </row>
    <row r="761" spans="1:8" s="17" customFormat="1" ht="15.75" hidden="1" customHeight="1" x14ac:dyDescent="0.25">
      <c r="A761" s="17">
        <v>729</v>
      </c>
      <c r="B761" s="18" t="str">
        <f t="shared" si="70"/>
        <v>-</v>
      </c>
      <c r="C761" s="24" t="str">
        <f t="shared" si="73"/>
        <v>-</v>
      </c>
      <c r="D761" s="24" t="str">
        <f t="shared" si="68"/>
        <v>-</v>
      </c>
      <c r="E761" s="24" t="str">
        <f t="shared" si="69"/>
        <v>-</v>
      </c>
      <c r="F761" s="25"/>
      <c r="G761" s="24" t="str">
        <f t="shared" si="71"/>
        <v>-</v>
      </c>
      <c r="H761" s="27" t="str">
        <f t="shared" si="72"/>
        <v>-</v>
      </c>
    </row>
    <row r="762" spans="1:8" s="17" customFormat="1" ht="15.75" hidden="1" customHeight="1" x14ac:dyDescent="0.25">
      <c r="A762" s="17">
        <v>730</v>
      </c>
      <c r="B762" s="18" t="str">
        <f t="shared" si="70"/>
        <v>-</v>
      </c>
      <c r="C762" s="24" t="str">
        <f t="shared" si="73"/>
        <v>-</v>
      </c>
      <c r="D762" s="24" t="str">
        <f t="shared" si="68"/>
        <v>-</v>
      </c>
      <c r="E762" s="24" t="str">
        <f t="shared" si="69"/>
        <v>-</v>
      </c>
      <c r="F762" s="25"/>
      <c r="G762" s="24" t="str">
        <f t="shared" si="71"/>
        <v>-</v>
      </c>
      <c r="H762" s="27" t="str">
        <f t="shared" si="72"/>
        <v>-</v>
      </c>
    </row>
    <row r="763" spans="1:8" s="17" customFormat="1" ht="15.75" hidden="1" customHeight="1" x14ac:dyDescent="0.25">
      <c r="A763" s="17">
        <v>731</v>
      </c>
      <c r="B763" s="18" t="str">
        <f t="shared" si="70"/>
        <v>-</v>
      </c>
      <c r="C763" s="24" t="str">
        <f t="shared" si="73"/>
        <v>-</v>
      </c>
      <c r="D763" s="24" t="str">
        <f t="shared" si="68"/>
        <v>-</v>
      </c>
      <c r="E763" s="24" t="str">
        <f t="shared" si="69"/>
        <v>-</v>
      </c>
      <c r="F763" s="25"/>
      <c r="G763" s="24" t="str">
        <f t="shared" si="71"/>
        <v>-</v>
      </c>
      <c r="H763" s="27" t="str">
        <f t="shared" si="72"/>
        <v>-</v>
      </c>
    </row>
    <row r="764" spans="1:8" s="17" customFormat="1" ht="15.75" hidden="1" customHeight="1" x14ac:dyDescent="0.25">
      <c r="A764" s="17">
        <v>732</v>
      </c>
      <c r="B764" s="18" t="str">
        <f t="shared" si="70"/>
        <v>-</v>
      </c>
      <c r="C764" s="24" t="str">
        <f t="shared" si="73"/>
        <v>-</v>
      </c>
      <c r="D764" s="24" t="str">
        <f t="shared" si="68"/>
        <v>-</v>
      </c>
      <c r="E764" s="24" t="str">
        <f t="shared" si="69"/>
        <v>-</v>
      </c>
      <c r="F764" s="25"/>
      <c r="G764" s="24" t="str">
        <f t="shared" si="71"/>
        <v>-</v>
      </c>
      <c r="H764" s="27" t="str">
        <f t="shared" si="72"/>
        <v>-</v>
      </c>
    </row>
    <row r="765" spans="1:8" s="17" customFormat="1" ht="15.75" hidden="1" customHeight="1" x14ac:dyDescent="0.25">
      <c r="A765" s="17">
        <v>733</v>
      </c>
      <c r="B765" s="18" t="str">
        <f t="shared" si="70"/>
        <v>-</v>
      </c>
      <c r="C765" s="24" t="str">
        <f t="shared" si="73"/>
        <v>-</v>
      </c>
      <c r="D765" s="24" t="str">
        <f t="shared" si="68"/>
        <v>-</v>
      </c>
      <c r="E765" s="24" t="str">
        <f t="shared" si="69"/>
        <v>-</v>
      </c>
      <c r="F765" s="25"/>
      <c r="G765" s="24" t="str">
        <f t="shared" si="71"/>
        <v>-</v>
      </c>
      <c r="H765" s="27" t="str">
        <f t="shared" si="72"/>
        <v>-</v>
      </c>
    </row>
    <row r="766" spans="1:8" s="17" customFormat="1" ht="15.75" hidden="1" customHeight="1" x14ac:dyDescent="0.25">
      <c r="A766" s="17">
        <v>734</v>
      </c>
      <c r="B766" s="18" t="str">
        <f t="shared" si="70"/>
        <v>-</v>
      </c>
      <c r="C766" s="24" t="str">
        <f t="shared" si="73"/>
        <v>-</v>
      </c>
      <c r="D766" s="24" t="str">
        <f t="shared" si="68"/>
        <v>-</v>
      </c>
      <c r="E766" s="24" t="str">
        <f t="shared" si="69"/>
        <v>-</v>
      </c>
      <c r="F766" s="25"/>
      <c r="G766" s="24" t="str">
        <f t="shared" si="71"/>
        <v>-</v>
      </c>
      <c r="H766" s="27" t="str">
        <f t="shared" si="72"/>
        <v>-</v>
      </c>
    </row>
    <row r="767" spans="1:8" s="17" customFormat="1" ht="15.75" hidden="1" customHeight="1" x14ac:dyDescent="0.25">
      <c r="A767" s="17">
        <v>735</v>
      </c>
      <c r="B767" s="18" t="str">
        <f t="shared" si="70"/>
        <v>-</v>
      </c>
      <c r="C767" s="24" t="str">
        <f t="shared" si="73"/>
        <v>-</v>
      </c>
      <c r="D767" s="24" t="str">
        <f t="shared" si="68"/>
        <v>-</v>
      </c>
      <c r="E767" s="24" t="str">
        <f t="shared" si="69"/>
        <v>-</v>
      </c>
      <c r="F767" s="25"/>
      <c r="G767" s="24" t="str">
        <f t="shared" si="71"/>
        <v>-</v>
      </c>
      <c r="H767" s="27" t="str">
        <f t="shared" si="72"/>
        <v>-</v>
      </c>
    </row>
    <row r="768" spans="1:8" s="17" customFormat="1" ht="15.75" hidden="1" customHeight="1" x14ac:dyDescent="0.25">
      <c r="A768" s="17">
        <v>736</v>
      </c>
      <c r="B768" s="18" t="str">
        <f t="shared" si="70"/>
        <v>-</v>
      </c>
      <c r="C768" s="24" t="str">
        <f t="shared" si="73"/>
        <v>-</v>
      </c>
      <c r="D768" s="24" t="str">
        <f t="shared" si="68"/>
        <v>-</v>
      </c>
      <c r="E768" s="24" t="str">
        <f t="shared" si="69"/>
        <v>-</v>
      </c>
      <c r="F768" s="25"/>
      <c r="G768" s="24" t="str">
        <f t="shared" si="71"/>
        <v>-</v>
      </c>
      <c r="H768" s="27" t="str">
        <f t="shared" si="72"/>
        <v>-</v>
      </c>
    </row>
    <row r="769" spans="1:8" s="17" customFormat="1" ht="15.75" hidden="1" customHeight="1" x14ac:dyDescent="0.25">
      <c r="A769" s="17">
        <v>737</v>
      </c>
      <c r="B769" s="18" t="str">
        <f t="shared" si="70"/>
        <v>-</v>
      </c>
      <c r="C769" s="24" t="str">
        <f t="shared" si="73"/>
        <v>-</v>
      </c>
      <c r="D769" s="24" t="str">
        <f t="shared" si="68"/>
        <v>-</v>
      </c>
      <c r="E769" s="24" t="str">
        <f t="shared" si="69"/>
        <v>-</v>
      </c>
      <c r="F769" s="25"/>
      <c r="G769" s="24" t="str">
        <f t="shared" si="71"/>
        <v>-</v>
      </c>
      <c r="H769" s="27" t="str">
        <f t="shared" si="72"/>
        <v>-</v>
      </c>
    </row>
    <row r="770" spans="1:8" s="17" customFormat="1" ht="15.75" hidden="1" customHeight="1" x14ac:dyDescent="0.25">
      <c r="A770" s="17">
        <v>738</v>
      </c>
      <c r="B770" s="18" t="str">
        <f t="shared" si="70"/>
        <v>-</v>
      </c>
      <c r="C770" s="24" t="str">
        <f t="shared" si="73"/>
        <v>-</v>
      </c>
      <c r="D770" s="24" t="str">
        <f t="shared" si="68"/>
        <v>-</v>
      </c>
      <c r="E770" s="24" t="str">
        <f t="shared" si="69"/>
        <v>-</v>
      </c>
      <c r="F770" s="25"/>
      <c r="G770" s="24" t="str">
        <f t="shared" si="71"/>
        <v>-</v>
      </c>
      <c r="H770" s="27" t="str">
        <f t="shared" si="72"/>
        <v>-</v>
      </c>
    </row>
    <row r="771" spans="1:8" s="17" customFormat="1" ht="15.75" hidden="1" customHeight="1" x14ac:dyDescent="0.25">
      <c r="A771" s="17">
        <v>739</v>
      </c>
      <c r="B771" s="18" t="str">
        <f t="shared" si="70"/>
        <v>-</v>
      </c>
      <c r="C771" s="24" t="str">
        <f t="shared" si="73"/>
        <v>-</v>
      </c>
      <c r="D771" s="24" t="str">
        <f t="shared" si="68"/>
        <v>-</v>
      </c>
      <c r="E771" s="24" t="str">
        <f t="shared" si="69"/>
        <v>-</v>
      </c>
      <c r="F771" s="25"/>
      <c r="G771" s="24" t="str">
        <f t="shared" si="71"/>
        <v>-</v>
      </c>
      <c r="H771" s="27" t="str">
        <f t="shared" si="72"/>
        <v>-</v>
      </c>
    </row>
    <row r="772" spans="1:8" s="17" customFormat="1" ht="15.75" hidden="1" customHeight="1" x14ac:dyDescent="0.25">
      <c r="A772" s="17">
        <v>740</v>
      </c>
      <c r="B772" s="18" t="str">
        <f t="shared" si="70"/>
        <v>-</v>
      </c>
      <c r="C772" s="24" t="str">
        <f t="shared" si="73"/>
        <v>-</v>
      </c>
      <c r="D772" s="24" t="str">
        <f t="shared" si="68"/>
        <v>-</v>
      </c>
      <c r="E772" s="24" t="str">
        <f t="shared" si="69"/>
        <v>-</v>
      </c>
      <c r="F772" s="25"/>
      <c r="G772" s="24" t="str">
        <f t="shared" si="71"/>
        <v>-</v>
      </c>
      <c r="H772" s="27" t="str">
        <f t="shared" si="72"/>
        <v>-</v>
      </c>
    </row>
    <row r="773" spans="1:8" s="17" customFormat="1" ht="15.75" hidden="1" customHeight="1" x14ac:dyDescent="0.25">
      <c r="A773" s="17">
        <v>741</v>
      </c>
      <c r="B773" s="18" t="str">
        <f t="shared" si="70"/>
        <v>-</v>
      </c>
      <c r="C773" s="24" t="str">
        <f t="shared" si="73"/>
        <v>-</v>
      </c>
      <c r="D773" s="24" t="str">
        <f t="shared" si="68"/>
        <v>-</v>
      </c>
      <c r="E773" s="24" t="str">
        <f t="shared" si="69"/>
        <v>-</v>
      </c>
      <c r="F773" s="25"/>
      <c r="G773" s="24" t="str">
        <f t="shared" si="71"/>
        <v>-</v>
      </c>
      <c r="H773" s="27" t="str">
        <f t="shared" si="72"/>
        <v>-</v>
      </c>
    </row>
    <row r="774" spans="1:8" s="17" customFormat="1" ht="15.75" hidden="1" customHeight="1" x14ac:dyDescent="0.25">
      <c r="A774" s="17">
        <v>742</v>
      </c>
      <c r="B774" s="18" t="str">
        <f t="shared" si="70"/>
        <v>-</v>
      </c>
      <c r="C774" s="24" t="str">
        <f t="shared" si="73"/>
        <v>-</v>
      </c>
      <c r="D774" s="24" t="str">
        <f t="shared" si="68"/>
        <v>-</v>
      </c>
      <c r="E774" s="24" t="str">
        <f t="shared" si="69"/>
        <v>-</v>
      </c>
      <c r="F774" s="25"/>
      <c r="G774" s="24" t="str">
        <f t="shared" si="71"/>
        <v>-</v>
      </c>
      <c r="H774" s="27" t="str">
        <f t="shared" si="72"/>
        <v>-</v>
      </c>
    </row>
    <row r="775" spans="1:8" s="17" customFormat="1" ht="15.75" hidden="1" customHeight="1" x14ac:dyDescent="0.25">
      <c r="A775" s="17">
        <v>743</v>
      </c>
      <c r="B775" s="18" t="str">
        <f t="shared" si="70"/>
        <v>-</v>
      </c>
      <c r="C775" s="24" t="str">
        <f t="shared" si="73"/>
        <v>-</v>
      </c>
      <c r="D775" s="24" t="str">
        <f t="shared" si="68"/>
        <v>-</v>
      </c>
      <c r="E775" s="24" t="str">
        <f t="shared" si="69"/>
        <v>-</v>
      </c>
      <c r="F775" s="25"/>
      <c r="G775" s="24" t="str">
        <f t="shared" si="71"/>
        <v>-</v>
      </c>
      <c r="H775" s="27" t="str">
        <f t="shared" si="72"/>
        <v>-</v>
      </c>
    </row>
    <row r="776" spans="1:8" s="17" customFormat="1" ht="15.75" hidden="1" customHeight="1" x14ac:dyDescent="0.25">
      <c r="A776" s="17">
        <v>744</v>
      </c>
      <c r="B776" s="18" t="str">
        <f t="shared" si="70"/>
        <v>-</v>
      </c>
      <c r="C776" s="24" t="str">
        <f t="shared" si="73"/>
        <v>-</v>
      </c>
      <c r="D776" s="24" t="str">
        <f t="shared" si="68"/>
        <v>-</v>
      </c>
      <c r="E776" s="24" t="str">
        <f t="shared" si="69"/>
        <v>-</v>
      </c>
      <c r="F776" s="25"/>
      <c r="G776" s="24" t="str">
        <f t="shared" si="71"/>
        <v>-</v>
      </c>
      <c r="H776" s="27" t="str">
        <f t="shared" si="72"/>
        <v>-</v>
      </c>
    </row>
    <row r="777" spans="1:8" s="17" customFormat="1" ht="15.75" hidden="1" customHeight="1" x14ac:dyDescent="0.25">
      <c r="A777" s="17">
        <v>745</v>
      </c>
      <c r="B777" s="18" t="str">
        <f t="shared" si="70"/>
        <v>-</v>
      </c>
      <c r="C777" s="24" t="str">
        <f t="shared" si="73"/>
        <v>-</v>
      </c>
      <c r="D777" s="24" t="str">
        <f t="shared" si="68"/>
        <v>-</v>
      </c>
      <c r="E777" s="24" t="str">
        <f t="shared" si="69"/>
        <v>-</v>
      </c>
      <c r="F777" s="25"/>
      <c r="G777" s="24" t="str">
        <f t="shared" si="71"/>
        <v>-</v>
      </c>
      <c r="H777" s="27" t="str">
        <f t="shared" si="72"/>
        <v>-</v>
      </c>
    </row>
    <row r="778" spans="1:8" s="17" customFormat="1" ht="15.75" hidden="1" customHeight="1" x14ac:dyDescent="0.25">
      <c r="A778" s="17">
        <v>746</v>
      </c>
      <c r="B778" s="18" t="str">
        <f t="shared" si="70"/>
        <v>-</v>
      </c>
      <c r="C778" s="24" t="str">
        <f t="shared" si="73"/>
        <v>-</v>
      </c>
      <c r="D778" s="24" t="str">
        <f t="shared" si="68"/>
        <v>-</v>
      </c>
      <c r="E778" s="24" t="str">
        <f t="shared" si="69"/>
        <v>-</v>
      </c>
      <c r="F778" s="25"/>
      <c r="G778" s="24" t="str">
        <f t="shared" si="71"/>
        <v>-</v>
      </c>
      <c r="H778" s="27" t="str">
        <f t="shared" si="72"/>
        <v>-</v>
      </c>
    </row>
    <row r="779" spans="1:8" s="17" customFormat="1" ht="15.75" hidden="1" customHeight="1" x14ac:dyDescent="0.25">
      <c r="A779" s="17">
        <v>747</v>
      </c>
      <c r="B779" s="18" t="str">
        <f t="shared" si="70"/>
        <v>-</v>
      </c>
      <c r="C779" s="24" t="str">
        <f t="shared" si="73"/>
        <v>-</v>
      </c>
      <c r="D779" s="24" t="str">
        <f t="shared" si="68"/>
        <v>-</v>
      </c>
      <c r="E779" s="24" t="str">
        <f t="shared" si="69"/>
        <v>-</v>
      </c>
      <c r="F779" s="25"/>
      <c r="G779" s="24" t="str">
        <f t="shared" si="71"/>
        <v>-</v>
      </c>
      <c r="H779" s="27" t="str">
        <f t="shared" si="72"/>
        <v>-</v>
      </c>
    </row>
    <row r="780" spans="1:8" s="17" customFormat="1" ht="15.75" hidden="1" customHeight="1" x14ac:dyDescent="0.25">
      <c r="A780" s="17">
        <v>748</v>
      </c>
      <c r="B780" s="18" t="str">
        <f t="shared" si="70"/>
        <v>-</v>
      </c>
      <c r="C780" s="24" t="str">
        <f t="shared" si="73"/>
        <v>-</v>
      </c>
      <c r="D780" s="24" t="str">
        <f t="shared" si="68"/>
        <v>-</v>
      </c>
      <c r="E780" s="24" t="str">
        <f t="shared" si="69"/>
        <v>-</v>
      </c>
      <c r="F780" s="25"/>
      <c r="G780" s="24" t="str">
        <f t="shared" si="71"/>
        <v>-</v>
      </c>
      <c r="H780" s="27" t="str">
        <f t="shared" si="72"/>
        <v>-</v>
      </c>
    </row>
    <row r="781" spans="1:8" s="17" customFormat="1" ht="15.75" hidden="1" customHeight="1" x14ac:dyDescent="0.25">
      <c r="A781" s="17">
        <v>749</v>
      </c>
      <c r="B781" s="18" t="str">
        <f t="shared" si="70"/>
        <v>-</v>
      </c>
      <c r="C781" s="24" t="str">
        <f t="shared" si="73"/>
        <v>-</v>
      </c>
      <c r="D781" s="24" t="str">
        <f t="shared" si="68"/>
        <v>-</v>
      </c>
      <c r="E781" s="24" t="str">
        <f t="shared" si="69"/>
        <v>-</v>
      </c>
      <c r="F781" s="25"/>
      <c r="G781" s="24" t="str">
        <f t="shared" si="71"/>
        <v>-</v>
      </c>
      <c r="H781" s="27" t="str">
        <f t="shared" si="72"/>
        <v>-</v>
      </c>
    </row>
    <row r="782" spans="1:8" s="17" customFormat="1" ht="15.75" hidden="1" customHeight="1" x14ac:dyDescent="0.25">
      <c r="A782" s="17">
        <v>750</v>
      </c>
      <c r="B782" s="18" t="str">
        <f t="shared" si="70"/>
        <v>-</v>
      </c>
      <c r="C782" s="24" t="str">
        <f t="shared" si="73"/>
        <v>-</v>
      </c>
      <c r="D782" s="24" t="str">
        <f t="shared" si="68"/>
        <v>-</v>
      </c>
      <c r="E782" s="24" t="str">
        <f t="shared" si="69"/>
        <v>-</v>
      </c>
      <c r="F782" s="25"/>
      <c r="G782" s="24" t="str">
        <f t="shared" si="71"/>
        <v>-</v>
      </c>
      <c r="H782" s="27" t="str">
        <f t="shared" si="72"/>
        <v>-</v>
      </c>
    </row>
    <row r="783" spans="1:8" s="17" customFormat="1" ht="15.75" hidden="1" customHeight="1" x14ac:dyDescent="0.25">
      <c r="A783" s="17">
        <v>751</v>
      </c>
      <c r="B783" s="18" t="str">
        <f t="shared" si="70"/>
        <v>-</v>
      </c>
      <c r="C783" s="24" t="str">
        <f t="shared" si="73"/>
        <v>-</v>
      </c>
      <c r="D783" s="24" t="str">
        <f t="shared" si="68"/>
        <v>-</v>
      </c>
      <c r="E783" s="24" t="str">
        <f t="shared" si="69"/>
        <v>-</v>
      </c>
      <c r="F783" s="25"/>
      <c r="G783" s="24" t="str">
        <f t="shared" si="71"/>
        <v>-</v>
      </c>
      <c r="H783" s="27" t="str">
        <f t="shared" si="72"/>
        <v>-</v>
      </c>
    </row>
    <row r="784" spans="1:8" s="17" customFormat="1" ht="15.75" hidden="1" customHeight="1" x14ac:dyDescent="0.25">
      <c r="A784" s="17">
        <v>752</v>
      </c>
      <c r="B784" s="18" t="str">
        <f t="shared" si="70"/>
        <v>-</v>
      </c>
      <c r="C784" s="24" t="str">
        <f t="shared" si="73"/>
        <v>-</v>
      </c>
      <c r="D784" s="24" t="str">
        <f t="shared" si="68"/>
        <v>-</v>
      </c>
      <c r="E784" s="24" t="str">
        <f t="shared" si="69"/>
        <v>-</v>
      </c>
      <c r="F784" s="25"/>
      <c r="G784" s="24" t="str">
        <f t="shared" si="71"/>
        <v>-</v>
      </c>
      <c r="H784" s="27" t="str">
        <f t="shared" si="72"/>
        <v>-</v>
      </c>
    </row>
    <row r="785" spans="1:8" s="17" customFormat="1" ht="15.75" hidden="1" customHeight="1" x14ac:dyDescent="0.25">
      <c r="A785" s="17">
        <v>753</v>
      </c>
      <c r="B785" s="18" t="str">
        <f t="shared" si="70"/>
        <v>-</v>
      </c>
      <c r="C785" s="24" t="str">
        <f t="shared" si="73"/>
        <v>-</v>
      </c>
      <c r="D785" s="24" t="str">
        <f t="shared" si="68"/>
        <v>-</v>
      </c>
      <c r="E785" s="24" t="str">
        <f t="shared" si="69"/>
        <v>-</v>
      </c>
      <c r="F785" s="25"/>
      <c r="G785" s="24" t="str">
        <f t="shared" si="71"/>
        <v>-</v>
      </c>
      <c r="H785" s="27" t="str">
        <f t="shared" si="72"/>
        <v>-</v>
      </c>
    </row>
    <row r="786" spans="1:8" s="17" customFormat="1" ht="15.75" hidden="1" customHeight="1" x14ac:dyDescent="0.25">
      <c r="A786" s="17">
        <v>754</v>
      </c>
      <c r="B786" s="18" t="str">
        <f t="shared" si="70"/>
        <v>-</v>
      </c>
      <c r="C786" s="24" t="str">
        <f t="shared" si="73"/>
        <v>-</v>
      </c>
      <c r="D786" s="24" t="str">
        <f t="shared" si="68"/>
        <v>-</v>
      </c>
      <c r="E786" s="24" t="str">
        <f t="shared" si="69"/>
        <v>-</v>
      </c>
      <c r="F786" s="25"/>
      <c r="G786" s="24" t="str">
        <f t="shared" si="71"/>
        <v>-</v>
      </c>
      <c r="H786" s="27" t="str">
        <f t="shared" si="72"/>
        <v>-</v>
      </c>
    </row>
    <row r="787" spans="1:8" s="17" customFormat="1" ht="15.75" hidden="1" customHeight="1" x14ac:dyDescent="0.25">
      <c r="A787" s="17">
        <v>755</v>
      </c>
      <c r="B787" s="18" t="str">
        <f t="shared" si="70"/>
        <v>-</v>
      </c>
      <c r="C787" s="24" t="str">
        <f t="shared" si="73"/>
        <v>-</v>
      </c>
      <c r="D787" s="24" t="str">
        <f t="shared" si="68"/>
        <v>-</v>
      </c>
      <c r="E787" s="24" t="str">
        <f t="shared" si="69"/>
        <v>-</v>
      </c>
      <c r="F787" s="25"/>
      <c r="G787" s="24" t="str">
        <f t="shared" si="71"/>
        <v>-</v>
      </c>
      <c r="H787" s="27" t="str">
        <f t="shared" si="72"/>
        <v>-</v>
      </c>
    </row>
    <row r="788" spans="1:8" s="17" customFormat="1" ht="15.75" hidden="1" customHeight="1" x14ac:dyDescent="0.25">
      <c r="A788" s="17">
        <v>756</v>
      </c>
      <c r="B788" s="18" t="str">
        <f t="shared" si="70"/>
        <v>-</v>
      </c>
      <c r="C788" s="24" t="str">
        <f t="shared" si="73"/>
        <v>-</v>
      </c>
      <c r="D788" s="24" t="str">
        <f t="shared" si="68"/>
        <v>-</v>
      </c>
      <c r="E788" s="24" t="str">
        <f t="shared" si="69"/>
        <v>-</v>
      </c>
      <c r="F788" s="25"/>
      <c r="G788" s="24" t="str">
        <f t="shared" si="71"/>
        <v>-</v>
      </c>
      <c r="H788" s="27" t="str">
        <f t="shared" si="72"/>
        <v>-</v>
      </c>
    </row>
    <row r="789" spans="1:8" s="17" customFormat="1" ht="15.75" hidden="1" customHeight="1" x14ac:dyDescent="0.25">
      <c r="A789" s="17">
        <v>757</v>
      </c>
      <c r="B789" s="18" t="str">
        <f t="shared" si="70"/>
        <v>-</v>
      </c>
      <c r="C789" s="24" t="str">
        <f t="shared" si="73"/>
        <v>-</v>
      </c>
      <c r="D789" s="24" t="str">
        <f t="shared" si="68"/>
        <v>-</v>
      </c>
      <c r="E789" s="24" t="str">
        <f t="shared" si="69"/>
        <v>-</v>
      </c>
      <c r="F789" s="25"/>
      <c r="G789" s="24" t="str">
        <f t="shared" si="71"/>
        <v>-</v>
      </c>
      <c r="H789" s="27" t="str">
        <f t="shared" si="72"/>
        <v>-</v>
      </c>
    </row>
    <row r="790" spans="1:8" s="17" customFormat="1" ht="15.75" hidden="1" customHeight="1" x14ac:dyDescent="0.25">
      <c r="A790" s="17">
        <v>758</v>
      </c>
      <c r="B790" s="18" t="str">
        <f t="shared" si="70"/>
        <v>-</v>
      </c>
      <c r="C790" s="24" t="str">
        <f t="shared" si="73"/>
        <v>-</v>
      </c>
      <c r="D790" s="24" t="str">
        <f t="shared" si="68"/>
        <v>-</v>
      </c>
      <c r="E790" s="24" t="str">
        <f t="shared" si="69"/>
        <v>-</v>
      </c>
      <c r="F790" s="25"/>
      <c r="G790" s="24" t="str">
        <f t="shared" si="71"/>
        <v>-</v>
      </c>
      <c r="H790" s="27" t="str">
        <f t="shared" si="72"/>
        <v>-</v>
      </c>
    </row>
    <row r="791" spans="1:8" s="17" customFormat="1" ht="15.75" hidden="1" customHeight="1" x14ac:dyDescent="0.25">
      <c r="A791" s="17">
        <v>759</v>
      </c>
      <c r="B791" s="18" t="str">
        <f t="shared" si="70"/>
        <v>-</v>
      </c>
      <c r="C791" s="24" t="str">
        <f t="shared" si="73"/>
        <v>-</v>
      </c>
      <c r="D791" s="24" t="str">
        <f t="shared" si="68"/>
        <v>-</v>
      </c>
      <c r="E791" s="24" t="str">
        <f t="shared" si="69"/>
        <v>-</v>
      </c>
      <c r="F791" s="25"/>
      <c r="G791" s="24" t="str">
        <f t="shared" si="71"/>
        <v>-</v>
      </c>
      <c r="H791" s="27" t="str">
        <f t="shared" si="72"/>
        <v>-</v>
      </c>
    </row>
    <row r="792" spans="1:8" s="17" customFormat="1" ht="15.75" hidden="1" customHeight="1" x14ac:dyDescent="0.25">
      <c r="A792" s="17">
        <v>760</v>
      </c>
      <c r="B792" s="18" t="str">
        <f t="shared" si="70"/>
        <v>-</v>
      </c>
      <c r="C792" s="24" t="str">
        <f t="shared" si="73"/>
        <v>-</v>
      </c>
      <c r="D792" s="24" t="str">
        <f t="shared" si="68"/>
        <v>-</v>
      </c>
      <c r="E792" s="24" t="str">
        <f t="shared" si="69"/>
        <v>-</v>
      </c>
      <c r="F792" s="25"/>
      <c r="G792" s="24" t="str">
        <f t="shared" si="71"/>
        <v>-</v>
      </c>
      <c r="H792" s="27" t="str">
        <f t="shared" si="72"/>
        <v>-</v>
      </c>
    </row>
    <row r="793" spans="1:8" s="17" customFormat="1" ht="15.75" hidden="1" customHeight="1" x14ac:dyDescent="0.25">
      <c r="A793" s="17">
        <v>761</v>
      </c>
      <c r="B793" s="18" t="str">
        <f t="shared" si="70"/>
        <v>-</v>
      </c>
      <c r="C793" s="24" t="str">
        <f t="shared" si="73"/>
        <v>-</v>
      </c>
      <c r="D793" s="24" t="str">
        <f t="shared" si="68"/>
        <v>-</v>
      </c>
      <c r="E793" s="24" t="str">
        <f t="shared" si="69"/>
        <v>-</v>
      </c>
      <c r="F793" s="25"/>
      <c r="G793" s="24" t="str">
        <f t="shared" si="71"/>
        <v>-</v>
      </c>
      <c r="H793" s="27" t="str">
        <f t="shared" si="72"/>
        <v>-</v>
      </c>
    </row>
    <row r="794" spans="1:8" s="17" customFormat="1" ht="15.75" hidden="1" customHeight="1" x14ac:dyDescent="0.25">
      <c r="A794" s="17">
        <v>762</v>
      </c>
      <c r="B794" s="18" t="str">
        <f t="shared" si="70"/>
        <v>-</v>
      </c>
      <c r="C794" s="24" t="str">
        <f t="shared" si="73"/>
        <v>-</v>
      </c>
      <c r="D794" s="24" t="str">
        <f t="shared" si="68"/>
        <v>-</v>
      </c>
      <c r="E794" s="24" t="str">
        <f t="shared" si="69"/>
        <v>-</v>
      </c>
      <c r="F794" s="25"/>
      <c r="G794" s="24" t="str">
        <f t="shared" si="71"/>
        <v>-</v>
      </c>
      <c r="H794" s="27" t="str">
        <f t="shared" si="72"/>
        <v>-</v>
      </c>
    </row>
    <row r="795" spans="1:8" s="17" customFormat="1" ht="15.75" hidden="1" customHeight="1" x14ac:dyDescent="0.25">
      <c r="A795" s="17">
        <v>763</v>
      </c>
      <c r="B795" s="18" t="str">
        <f t="shared" si="70"/>
        <v>-</v>
      </c>
      <c r="C795" s="24" t="str">
        <f t="shared" si="73"/>
        <v>-</v>
      </c>
      <c r="D795" s="24" t="str">
        <f t="shared" si="68"/>
        <v>-</v>
      </c>
      <c r="E795" s="24" t="str">
        <f t="shared" si="69"/>
        <v>-</v>
      </c>
      <c r="F795" s="25"/>
      <c r="G795" s="24" t="str">
        <f t="shared" si="71"/>
        <v>-</v>
      </c>
      <c r="H795" s="27" t="str">
        <f t="shared" si="72"/>
        <v>-</v>
      </c>
    </row>
    <row r="796" spans="1:8" s="17" customFormat="1" ht="15.75" hidden="1" customHeight="1" x14ac:dyDescent="0.25">
      <c r="A796" s="17">
        <v>764</v>
      </c>
      <c r="B796" s="18" t="str">
        <f t="shared" si="70"/>
        <v>-</v>
      </c>
      <c r="C796" s="24" t="str">
        <f t="shared" si="73"/>
        <v>-</v>
      </c>
      <c r="D796" s="24" t="str">
        <f t="shared" si="68"/>
        <v>-</v>
      </c>
      <c r="E796" s="24" t="str">
        <f t="shared" si="69"/>
        <v>-</v>
      </c>
      <c r="F796" s="25"/>
      <c r="G796" s="24" t="str">
        <f t="shared" si="71"/>
        <v>-</v>
      </c>
      <c r="H796" s="27" t="str">
        <f t="shared" si="72"/>
        <v>-</v>
      </c>
    </row>
    <row r="797" spans="1:8" s="17" customFormat="1" ht="15.75" hidden="1" customHeight="1" x14ac:dyDescent="0.25">
      <c r="A797" s="17">
        <v>765</v>
      </c>
      <c r="B797" s="18" t="str">
        <f t="shared" si="70"/>
        <v>-</v>
      </c>
      <c r="C797" s="24" t="str">
        <f t="shared" si="73"/>
        <v>-</v>
      </c>
      <c r="D797" s="24" t="str">
        <f t="shared" si="68"/>
        <v>-</v>
      </c>
      <c r="E797" s="24" t="str">
        <f t="shared" si="69"/>
        <v>-</v>
      </c>
      <c r="F797" s="25"/>
      <c r="G797" s="24" t="str">
        <f t="shared" si="71"/>
        <v>-</v>
      </c>
      <c r="H797" s="27" t="str">
        <f t="shared" si="72"/>
        <v>-</v>
      </c>
    </row>
    <row r="798" spans="1:8" s="17" customFormat="1" ht="15.75" hidden="1" customHeight="1" x14ac:dyDescent="0.25">
      <c r="A798" s="17">
        <v>766</v>
      </c>
      <c r="B798" s="18" t="str">
        <f t="shared" si="70"/>
        <v>-</v>
      </c>
      <c r="C798" s="24" t="str">
        <f t="shared" si="73"/>
        <v>-</v>
      </c>
      <c r="D798" s="24" t="str">
        <f t="shared" si="68"/>
        <v>-</v>
      </c>
      <c r="E798" s="24" t="str">
        <f t="shared" si="69"/>
        <v>-</v>
      </c>
      <c r="F798" s="25"/>
      <c r="G798" s="24" t="str">
        <f t="shared" si="71"/>
        <v>-</v>
      </c>
      <c r="H798" s="27" t="str">
        <f t="shared" si="72"/>
        <v>-</v>
      </c>
    </row>
    <row r="799" spans="1:8" s="17" customFormat="1" ht="15.75" hidden="1" customHeight="1" x14ac:dyDescent="0.25">
      <c r="A799" s="17">
        <v>767</v>
      </c>
      <c r="B799" s="18" t="str">
        <f t="shared" si="70"/>
        <v>-</v>
      </c>
      <c r="C799" s="24" t="str">
        <f t="shared" si="73"/>
        <v>-</v>
      </c>
      <c r="D799" s="24" t="str">
        <f t="shared" si="68"/>
        <v>-</v>
      </c>
      <c r="E799" s="24" t="str">
        <f t="shared" si="69"/>
        <v>-</v>
      </c>
      <c r="F799" s="25"/>
      <c r="G799" s="24" t="str">
        <f t="shared" si="71"/>
        <v>-</v>
      </c>
      <c r="H799" s="27" t="str">
        <f t="shared" si="72"/>
        <v>-</v>
      </c>
    </row>
    <row r="800" spans="1:8" s="17" customFormat="1" ht="15.75" hidden="1" customHeight="1" x14ac:dyDescent="0.25">
      <c r="A800" s="17">
        <v>768</v>
      </c>
      <c r="B800" s="18" t="str">
        <f t="shared" si="70"/>
        <v>-</v>
      </c>
      <c r="C800" s="24" t="str">
        <f t="shared" si="73"/>
        <v>-</v>
      </c>
      <c r="D800" s="24" t="str">
        <f t="shared" si="68"/>
        <v>-</v>
      </c>
      <c r="E800" s="24" t="str">
        <f t="shared" si="69"/>
        <v>-</v>
      </c>
      <c r="F800" s="25"/>
      <c r="G800" s="24" t="str">
        <f t="shared" si="71"/>
        <v>-</v>
      </c>
      <c r="H800" s="27" t="str">
        <f t="shared" si="72"/>
        <v>-</v>
      </c>
    </row>
    <row r="801" spans="1:8" s="17" customFormat="1" ht="15.75" hidden="1" customHeight="1" x14ac:dyDescent="0.25">
      <c r="A801" s="17">
        <v>769</v>
      </c>
      <c r="B801" s="18" t="str">
        <f t="shared" si="70"/>
        <v>-</v>
      </c>
      <c r="C801" s="24" t="str">
        <f t="shared" si="73"/>
        <v>-</v>
      </c>
      <c r="D801" s="24" t="str">
        <f t="shared" ref="D801:D864" si="74">IF(B801="-","-",-PPMT((1+$C$10)^(1/12)-1,B801,$C$16,$C$8))</f>
        <v>-</v>
      </c>
      <c r="E801" s="24" t="str">
        <f t="shared" ref="E801:E864" si="75">IF(B801="-","-",-IPMT((1+$C$10)^(1/12)-1,B801,$C$16,$C$8))</f>
        <v>-</v>
      </c>
      <c r="F801" s="25"/>
      <c r="G801" s="24" t="str">
        <f t="shared" si="71"/>
        <v>-</v>
      </c>
      <c r="H801" s="27" t="str">
        <f t="shared" si="72"/>
        <v>-</v>
      </c>
    </row>
    <row r="802" spans="1:8" s="17" customFormat="1" ht="15.75" hidden="1" customHeight="1" x14ac:dyDescent="0.25">
      <c r="A802" s="17">
        <v>770</v>
      </c>
      <c r="B802" s="18" t="str">
        <f t="shared" ref="B802:B865" si="76">IF(A802&lt;=$C$16,A802,"-")</f>
        <v>-</v>
      </c>
      <c r="C802" s="24" t="str">
        <f t="shared" si="73"/>
        <v>-</v>
      </c>
      <c r="D802" s="24" t="str">
        <f t="shared" si="74"/>
        <v>-</v>
      </c>
      <c r="E802" s="24" t="str">
        <f t="shared" si="75"/>
        <v>-</v>
      </c>
      <c r="F802" s="25"/>
      <c r="G802" s="24" t="str">
        <f t="shared" ref="G802:G865" si="77">IF(B802="-","-",$C$20)</f>
        <v>-</v>
      </c>
      <c r="H802" s="27" t="str">
        <f t="shared" ref="H802:H865" si="78">IF(B802="-","-",SUM(C802,G802))</f>
        <v>-</v>
      </c>
    </row>
    <row r="803" spans="1:8" s="17" customFormat="1" ht="15.75" hidden="1" customHeight="1" x14ac:dyDescent="0.25">
      <c r="A803" s="17">
        <v>771</v>
      </c>
      <c r="B803" s="18" t="str">
        <f t="shared" si="76"/>
        <v>-</v>
      </c>
      <c r="C803" s="24" t="str">
        <f t="shared" ref="C803:C866" si="79">IF(B803="-","-",C802)</f>
        <v>-</v>
      </c>
      <c r="D803" s="24" t="str">
        <f t="shared" si="74"/>
        <v>-</v>
      </c>
      <c r="E803" s="24" t="str">
        <f t="shared" si="75"/>
        <v>-</v>
      </c>
      <c r="F803" s="25"/>
      <c r="G803" s="24" t="str">
        <f t="shared" si="77"/>
        <v>-</v>
      </c>
      <c r="H803" s="27" t="str">
        <f t="shared" si="78"/>
        <v>-</v>
      </c>
    </row>
    <row r="804" spans="1:8" s="17" customFormat="1" ht="15.75" hidden="1" customHeight="1" x14ac:dyDescent="0.25">
      <c r="A804" s="17">
        <v>772</v>
      </c>
      <c r="B804" s="18" t="str">
        <f t="shared" si="76"/>
        <v>-</v>
      </c>
      <c r="C804" s="24" t="str">
        <f t="shared" si="79"/>
        <v>-</v>
      </c>
      <c r="D804" s="24" t="str">
        <f t="shared" si="74"/>
        <v>-</v>
      </c>
      <c r="E804" s="24" t="str">
        <f t="shared" si="75"/>
        <v>-</v>
      </c>
      <c r="F804" s="25"/>
      <c r="G804" s="24" t="str">
        <f t="shared" si="77"/>
        <v>-</v>
      </c>
      <c r="H804" s="27" t="str">
        <f t="shared" si="78"/>
        <v>-</v>
      </c>
    </row>
    <row r="805" spans="1:8" s="17" customFormat="1" ht="15.75" hidden="1" customHeight="1" x14ac:dyDescent="0.25">
      <c r="A805" s="17">
        <v>773</v>
      </c>
      <c r="B805" s="18" t="str">
        <f t="shared" si="76"/>
        <v>-</v>
      </c>
      <c r="C805" s="24" t="str">
        <f t="shared" si="79"/>
        <v>-</v>
      </c>
      <c r="D805" s="24" t="str">
        <f t="shared" si="74"/>
        <v>-</v>
      </c>
      <c r="E805" s="24" t="str">
        <f t="shared" si="75"/>
        <v>-</v>
      </c>
      <c r="F805" s="25"/>
      <c r="G805" s="24" t="str">
        <f t="shared" si="77"/>
        <v>-</v>
      </c>
      <c r="H805" s="27" t="str">
        <f t="shared" si="78"/>
        <v>-</v>
      </c>
    </row>
    <row r="806" spans="1:8" s="17" customFormat="1" ht="15.75" hidden="1" customHeight="1" x14ac:dyDescent="0.25">
      <c r="A806" s="17">
        <v>774</v>
      </c>
      <c r="B806" s="18" t="str">
        <f t="shared" si="76"/>
        <v>-</v>
      </c>
      <c r="C806" s="24" t="str">
        <f t="shared" si="79"/>
        <v>-</v>
      </c>
      <c r="D806" s="24" t="str">
        <f t="shared" si="74"/>
        <v>-</v>
      </c>
      <c r="E806" s="24" t="str">
        <f t="shared" si="75"/>
        <v>-</v>
      </c>
      <c r="F806" s="25"/>
      <c r="G806" s="24" t="str">
        <f t="shared" si="77"/>
        <v>-</v>
      </c>
      <c r="H806" s="27" t="str">
        <f t="shared" si="78"/>
        <v>-</v>
      </c>
    </row>
    <row r="807" spans="1:8" s="17" customFormat="1" ht="15.75" hidden="1" customHeight="1" x14ac:dyDescent="0.25">
      <c r="A807" s="17">
        <v>775</v>
      </c>
      <c r="B807" s="18" t="str">
        <f t="shared" si="76"/>
        <v>-</v>
      </c>
      <c r="C807" s="24" t="str">
        <f t="shared" si="79"/>
        <v>-</v>
      </c>
      <c r="D807" s="24" t="str">
        <f t="shared" si="74"/>
        <v>-</v>
      </c>
      <c r="E807" s="24" t="str">
        <f t="shared" si="75"/>
        <v>-</v>
      </c>
      <c r="F807" s="25"/>
      <c r="G807" s="24" t="str">
        <f t="shared" si="77"/>
        <v>-</v>
      </c>
      <c r="H807" s="27" t="str">
        <f t="shared" si="78"/>
        <v>-</v>
      </c>
    </row>
    <row r="808" spans="1:8" s="17" customFormat="1" ht="15.75" hidden="1" customHeight="1" x14ac:dyDescent="0.25">
      <c r="A808" s="17">
        <v>776</v>
      </c>
      <c r="B808" s="18" t="str">
        <f t="shared" si="76"/>
        <v>-</v>
      </c>
      <c r="C808" s="24" t="str">
        <f t="shared" si="79"/>
        <v>-</v>
      </c>
      <c r="D808" s="24" t="str">
        <f t="shared" si="74"/>
        <v>-</v>
      </c>
      <c r="E808" s="24" t="str">
        <f t="shared" si="75"/>
        <v>-</v>
      </c>
      <c r="F808" s="25"/>
      <c r="G808" s="24" t="str">
        <f t="shared" si="77"/>
        <v>-</v>
      </c>
      <c r="H808" s="27" t="str">
        <f t="shared" si="78"/>
        <v>-</v>
      </c>
    </row>
    <row r="809" spans="1:8" s="17" customFormat="1" ht="15.75" hidden="1" customHeight="1" x14ac:dyDescent="0.25">
      <c r="A809" s="17">
        <v>777</v>
      </c>
      <c r="B809" s="18" t="str">
        <f t="shared" si="76"/>
        <v>-</v>
      </c>
      <c r="C809" s="24" t="str">
        <f t="shared" si="79"/>
        <v>-</v>
      </c>
      <c r="D809" s="24" t="str">
        <f t="shared" si="74"/>
        <v>-</v>
      </c>
      <c r="E809" s="24" t="str">
        <f t="shared" si="75"/>
        <v>-</v>
      </c>
      <c r="F809" s="25"/>
      <c r="G809" s="24" t="str">
        <f t="shared" si="77"/>
        <v>-</v>
      </c>
      <c r="H809" s="27" t="str">
        <f t="shared" si="78"/>
        <v>-</v>
      </c>
    </row>
    <row r="810" spans="1:8" s="17" customFormat="1" ht="15.75" hidden="1" customHeight="1" x14ac:dyDescent="0.25">
      <c r="A810" s="17">
        <v>778</v>
      </c>
      <c r="B810" s="18" t="str">
        <f t="shared" si="76"/>
        <v>-</v>
      </c>
      <c r="C810" s="24" t="str">
        <f t="shared" si="79"/>
        <v>-</v>
      </c>
      <c r="D810" s="24" t="str">
        <f t="shared" si="74"/>
        <v>-</v>
      </c>
      <c r="E810" s="24" t="str">
        <f t="shared" si="75"/>
        <v>-</v>
      </c>
      <c r="F810" s="25"/>
      <c r="G810" s="24" t="str">
        <f t="shared" si="77"/>
        <v>-</v>
      </c>
      <c r="H810" s="27" t="str">
        <f t="shared" si="78"/>
        <v>-</v>
      </c>
    </row>
    <row r="811" spans="1:8" s="17" customFormat="1" ht="15.75" hidden="1" customHeight="1" x14ac:dyDescent="0.25">
      <c r="A811" s="17">
        <v>779</v>
      </c>
      <c r="B811" s="18" t="str">
        <f t="shared" si="76"/>
        <v>-</v>
      </c>
      <c r="C811" s="24" t="str">
        <f t="shared" si="79"/>
        <v>-</v>
      </c>
      <c r="D811" s="24" t="str">
        <f t="shared" si="74"/>
        <v>-</v>
      </c>
      <c r="E811" s="24" t="str">
        <f t="shared" si="75"/>
        <v>-</v>
      </c>
      <c r="F811" s="25"/>
      <c r="G811" s="24" t="str">
        <f t="shared" si="77"/>
        <v>-</v>
      </c>
      <c r="H811" s="27" t="str">
        <f t="shared" si="78"/>
        <v>-</v>
      </c>
    </row>
    <row r="812" spans="1:8" s="17" customFormat="1" ht="15.75" hidden="1" customHeight="1" x14ac:dyDescent="0.25">
      <c r="A812" s="17">
        <v>780</v>
      </c>
      <c r="B812" s="18" t="str">
        <f t="shared" si="76"/>
        <v>-</v>
      </c>
      <c r="C812" s="24" t="str">
        <f t="shared" si="79"/>
        <v>-</v>
      </c>
      <c r="D812" s="24" t="str">
        <f t="shared" si="74"/>
        <v>-</v>
      </c>
      <c r="E812" s="24" t="str">
        <f t="shared" si="75"/>
        <v>-</v>
      </c>
      <c r="F812" s="25"/>
      <c r="G812" s="24" t="str">
        <f t="shared" si="77"/>
        <v>-</v>
      </c>
      <c r="H812" s="27" t="str">
        <f t="shared" si="78"/>
        <v>-</v>
      </c>
    </row>
    <row r="813" spans="1:8" s="17" customFormat="1" ht="15.75" hidden="1" customHeight="1" x14ac:dyDescent="0.25">
      <c r="A813" s="17">
        <v>781</v>
      </c>
      <c r="B813" s="18" t="str">
        <f t="shared" si="76"/>
        <v>-</v>
      </c>
      <c r="C813" s="24" t="str">
        <f t="shared" si="79"/>
        <v>-</v>
      </c>
      <c r="D813" s="24" t="str">
        <f t="shared" si="74"/>
        <v>-</v>
      </c>
      <c r="E813" s="24" t="str">
        <f t="shared" si="75"/>
        <v>-</v>
      </c>
      <c r="F813" s="25"/>
      <c r="G813" s="24" t="str">
        <f t="shared" si="77"/>
        <v>-</v>
      </c>
      <c r="H813" s="27" t="str">
        <f t="shared" si="78"/>
        <v>-</v>
      </c>
    </row>
    <row r="814" spans="1:8" s="17" customFormat="1" ht="15.75" hidden="1" customHeight="1" x14ac:dyDescent="0.25">
      <c r="A814" s="17">
        <v>782</v>
      </c>
      <c r="B814" s="18" t="str">
        <f t="shared" si="76"/>
        <v>-</v>
      </c>
      <c r="C814" s="24" t="str">
        <f t="shared" si="79"/>
        <v>-</v>
      </c>
      <c r="D814" s="24" t="str">
        <f t="shared" si="74"/>
        <v>-</v>
      </c>
      <c r="E814" s="24" t="str">
        <f t="shared" si="75"/>
        <v>-</v>
      </c>
      <c r="F814" s="25"/>
      <c r="G814" s="24" t="str">
        <f t="shared" si="77"/>
        <v>-</v>
      </c>
      <c r="H814" s="27" t="str">
        <f t="shared" si="78"/>
        <v>-</v>
      </c>
    </row>
    <row r="815" spans="1:8" s="17" customFormat="1" ht="15.75" hidden="1" customHeight="1" x14ac:dyDescent="0.25">
      <c r="A815" s="17">
        <v>783</v>
      </c>
      <c r="B815" s="18" t="str">
        <f t="shared" si="76"/>
        <v>-</v>
      </c>
      <c r="C815" s="24" t="str">
        <f t="shared" si="79"/>
        <v>-</v>
      </c>
      <c r="D815" s="24" t="str">
        <f t="shared" si="74"/>
        <v>-</v>
      </c>
      <c r="E815" s="24" t="str">
        <f t="shared" si="75"/>
        <v>-</v>
      </c>
      <c r="F815" s="25"/>
      <c r="G815" s="24" t="str">
        <f t="shared" si="77"/>
        <v>-</v>
      </c>
      <c r="H815" s="27" t="str">
        <f t="shared" si="78"/>
        <v>-</v>
      </c>
    </row>
    <row r="816" spans="1:8" s="17" customFormat="1" ht="15.75" hidden="1" customHeight="1" x14ac:dyDescent="0.25">
      <c r="A816" s="17">
        <v>784</v>
      </c>
      <c r="B816" s="18" t="str">
        <f t="shared" si="76"/>
        <v>-</v>
      </c>
      <c r="C816" s="24" t="str">
        <f t="shared" si="79"/>
        <v>-</v>
      </c>
      <c r="D816" s="24" t="str">
        <f t="shared" si="74"/>
        <v>-</v>
      </c>
      <c r="E816" s="24" t="str">
        <f t="shared" si="75"/>
        <v>-</v>
      </c>
      <c r="F816" s="25"/>
      <c r="G816" s="24" t="str">
        <f t="shared" si="77"/>
        <v>-</v>
      </c>
      <c r="H816" s="27" t="str">
        <f t="shared" si="78"/>
        <v>-</v>
      </c>
    </row>
    <row r="817" spans="1:8" s="17" customFormat="1" ht="15.75" hidden="1" customHeight="1" x14ac:dyDescent="0.25">
      <c r="A817" s="17">
        <v>785</v>
      </c>
      <c r="B817" s="18" t="str">
        <f t="shared" si="76"/>
        <v>-</v>
      </c>
      <c r="C817" s="24" t="str">
        <f t="shared" si="79"/>
        <v>-</v>
      </c>
      <c r="D817" s="24" t="str">
        <f t="shared" si="74"/>
        <v>-</v>
      </c>
      <c r="E817" s="24" t="str">
        <f t="shared" si="75"/>
        <v>-</v>
      </c>
      <c r="F817" s="25"/>
      <c r="G817" s="24" t="str">
        <f t="shared" si="77"/>
        <v>-</v>
      </c>
      <c r="H817" s="27" t="str">
        <f t="shared" si="78"/>
        <v>-</v>
      </c>
    </row>
    <row r="818" spans="1:8" s="17" customFormat="1" ht="15.75" hidden="1" customHeight="1" x14ac:dyDescent="0.25">
      <c r="A818" s="17">
        <v>786</v>
      </c>
      <c r="B818" s="18" t="str">
        <f t="shared" si="76"/>
        <v>-</v>
      </c>
      <c r="C818" s="24" t="str">
        <f t="shared" si="79"/>
        <v>-</v>
      </c>
      <c r="D818" s="24" t="str">
        <f t="shared" si="74"/>
        <v>-</v>
      </c>
      <c r="E818" s="24" t="str">
        <f t="shared" si="75"/>
        <v>-</v>
      </c>
      <c r="F818" s="25"/>
      <c r="G818" s="24" t="str">
        <f t="shared" si="77"/>
        <v>-</v>
      </c>
      <c r="H818" s="27" t="str">
        <f t="shared" si="78"/>
        <v>-</v>
      </c>
    </row>
    <row r="819" spans="1:8" s="17" customFormat="1" ht="15.75" hidden="1" customHeight="1" x14ac:dyDescent="0.25">
      <c r="A819" s="17">
        <v>787</v>
      </c>
      <c r="B819" s="18" t="str">
        <f t="shared" si="76"/>
        <v>-</v>
      </c>
      <c r="C819" s="24" t="str">
        <f t="shared" si="79"/>
        <v>-</v>
      </c>
      <c r="D819" s="24" t="str">
        <f t="shared" si="74"/>
        <v>-</v>
      </c>
      <c r="E819" s="24" t="str">
        <f t="shared" si="75"/>
        <v>-</v>
      </c>
      <c r="F819" s="25"/>
      <c r="G819" s="24" t="str">
        <f t="shared" si="77"/>
        <v>-</v>
      </c>
      <c r="H819" s="27" t="str">
        <f t="shared" si="78"/>
        <v>-</v>
      </c>
    </row>
    <row r="820" spans="1:8" s="17" customFormat="1" ht="15.75" hidden="1" customHeight="1" x14ac:dyDescent="0.25">
      <c r="A820" s="17">
        <v>788</v>
      </c>
      <c r="B820" s="18" t="str">
        <f t="shared" si="76"/>
        <v>-</v>
      </c>
      <c r="C820" s="24" t="str">
        <f t="shared" si="79"/>
        <v>-</v>
      </c>
      <c r="D820" s="24" t="str">
        <f t="shared" si="74"/>
        <v>-</v>
      </c>
      <c r="E820" s="24" t="str">
        <f t="shared" si="75"/>
        <v>-</v>
      </c>
      <c r="F820" s="25"/>
      <c r="G820" s="24" t="str">
        <f t="shared" si="77"/>
        <v>-</v>
      </c>
      <c r="H820" s="27" t="str">
        <f t="shared" si="78"/>
        <v>-</v>
      </c>
    </row>
    <row r="821" spans="1:8" s="17" customFormat="1" ht="15.75" hidden="1" customHeight="1" x14ac:dyDescent="0.25">
      <c r="A821" s="17">
        <v>789</v>
      </c>
      <c r="B821" s="18" t="str">
        <f t="shared" si="76"/>
        <v>-</v>
      </c>
      <c r="C821" s="24" t="str">
        <f t="shared" si="79"/>
        <v>-</v>
      </c>
      <c r="D821" s="24" t="str">
        <f t="shared" si="74"/>
        <v>-</v>
      </c>
      <c r="E821" s="24" t="str">
        <f t="shared" si="75"/>
        <v>-</v>
      </c>
      <c r="F821" s="25"/>
      <c r="G821" s="24" t="str">
        <f t="shared" si="77"/>
        <v>-</v>
      </c>
      <c r="H821" s="27" t="str">
        <f t="shared" si="78"/>
        <v>-</v>
      </c>
    </row>
    <row r="822" spans="1:8" s="17" customFormat="1" ht="15.75" hidden="1" customHeight="1" x14ac:dyDescent="0.25">
      <c r="A822" s="17">
        <v>790</v>
      </c>
      <c r="B822" s="18" t="str">
        <f t="shared" si="76"/>
        <v>-</v>
      </c>
      <c r="C822" s="24" t="str">
        <f t="shared" si="79"/>
        <v>-</v>
      </c>
      <c r="D822" s="24" t="str">
        <f t="shared" si="74"/>
        <v>-</v>
      </c>
      <c r="E822" s="24" t="str">
        <f t="shared" si="75"/>
        <v>-</v>
      </c>
      <c r="F822" s="25"/>
      <c r="G822" s="24" t="str">
        <f t="shared" si="77"/>
        <v>-</v>
      </c>
      <c r="H822" s="27" t="str">
        <f t="shared" si="78"/>
        <v>-</v>
      </c>
    </row>
    <row r="823" spans="1:8" s="17" customFormat="1" ht="15.75" hidden="1" customHeight="1" x14ac:dyDescent="0.25">
      <c r="A823" s="17">
        <v>791</v>
      </c>
      <c r="B823" s="18" t="str">
        <f t="shared" si="76"/>
        <v>-</v>
      </c>
      <c r="C823" s="24" t="str">
        <f t="shared" si="79"/>
        <v>-</v>
      </c>
      <c r="D823" s="24" t="str">
        <f t="shared" si="74"/>
        <v>-</v>
      </c>
      <c r="E823" s="24" t="str">
        <f t="shared" si="75"/>
        <v>-</v>
      </c>
      <c r="F823" s="25"/>
      <c r="G823" s="24" t="str">
        <f t="shared" si="77"/>
        <v>-</v>
      </c>
      <c r="H823" s="27" t="str">
        <f t="shared" si="78"/>
        <v>-</v>
      </c>
    </row>
    <row r="824" spans="1:8" s="17" customFormat="1" ht="15.75" hidden="1" customHeight="1" x14ac:dyDescent="0.25">
      <c r="A824" s="17">
        <v>792</v>
      </c>
      <c r="B824" s="18" t="str">
        <f t="shared" si="76"/>
        <v>-</v>
      </c>
      <c r="C824" s="24" t="str">
        <f t="shared" si="79"/>
        <v>-</v>
      </c>
      <c r="D824" s="24" t="str">
        <f t="shared" si="74"/>
        <v>-</v>
      </c>
      <c r="E824" s="24" t="str">
        <f t="shared" si="75"/>
        <v>-</v>
      </c>
      <c r="F824" s="25"/>
      <c r="G824" s="24" t="str">
        <f t="shared" si="77"/>
        <v>-</v>
      </c>
      <c r="H824" s="27" t="str">
        <f t="shared" si="78"/>
        <v>-</v>
      </c>
    </row>
    <row r="825" spans="1:8" s="17" customFormat="1" ht="15.75" hidden="1" customHeight="1" x14ac:dyDescent="0.25">
      <c r="A825" s="17">
        <v>793</v>
      </c>
      <c r="B825" s="18" t="str">
        <f t="shared" si="76"/>
        <v>-</v>
      </c>
      <c r="C825" s="24" t="str">
        <f t="shared" si="79"/>
        <v>-</v>
      </c>
      <c r="D825" s="24" t="str">
        <f t="shared" si="74"/>
        <v>-</v>
      </c>
      <c r="E825" s="24" t="str">
        <f t="shared" si="75"/>
        <v>-</v>
      </c>
      <c r="F825" s="25"/>
      <c r="G825" s="24" t="str">
        <f t="shared" si="77"/>
        <v>-</v>
      </c>
      <c r="H825" s="27" t="str">
        <f t="shared" si="78"/>
        <v>-</v>
      </c>
    </row>
    <row r="826" spans="1:8" s="17" customFormat="1" ht="15.75" hidden="1" customHeight="1" x14ac:dyDescent="0.25">
      <c r="A826" s="17">
        <v>794</v>
      </c>
      <c r="B826" s="18" t="str">
        <f t="shared" si="76"/>
        <v>-</v>
      </c>
      <c r="C826" s="24" t="str">
        <f t="shared" si="79"/>
        <v>-</v>
      </c>
      <c r="D826" s="24" t="str">
        <f t="shared" si="74"/>
        <v>-</v>
      </c>
      <c r="E826" s="24" t="str">
        <f t="shared" si="75"/>
        <v>-</v>
      </c>
      <c r="F826" s="25"/>
      <c r="G826" s="24" t="str">
        <f t="shared" si="77"/>
        <v>-</v>
      </c>
      <c r="H826" s="27" t="str">
        <f t="shared" si="78"/>
        <v>-</v>
      </c>
    </row>
    <row r="827" spans="1:8" s="17" customFormat="1" ht="15.75" hidden="1" customHeight="1" x14ac:dyDescent="0.25">
      <c r="A827" s="17">
        <v>795</v>
      </c>
      <c r="B827" s="18" t="str">
        <f t="shared" si="76"/>
        <v>-</v>
      </c>
      <c r="C827" s="24" t="str">
        <f t="shared" si="79"/>
        <v>-</v>
      </c>
      <c r="D827" s="24" t="str">
        <f t="shared" si="74"/>
        <v>-</v>
      </c>
      <c r="E827" s="24" t="str">
        <f t="shared" si="75"/>
        <v>-</v>
      </c>
      <c r="F827" s="25"/>
      <c r="G827" s="24" t="str">
        <f t="shared" si="77"/>
        <v>-</v>
      </c>
      <c r="H827" s="27" t="str">
        <f t="shared" si="78"/>
        <v>-</v>
      </c>
    </row>
    <row r="828" spans="1:8" s="17" customFormat="1" ht="15.75" hidden="1" customHeight="1" x14ac:dyDescent="0.25">
      <c r="A828" s="17">
        <v>796</v>
      </c>
      <c r="B828" s="18" t="str">
        <f t="shared" si="76"/>
        <v>-</v>
      </c>
      <c r="C828" s="24" t="str">
        <f t="shared" si="79"/>
        <v>-</v>
      </c>
      <c r="D828" s="24" t="str">
        <f t="shared" si="74"/>
        <v>-</v>
      </c>
      <c r="E828" s="24" t="str">
        <f t="shared" si="75"/>
        <v>-</v>
      </c>
      <c r="F828" s="25"/>
      <c r="G828" s="24" t="str">
        <f t="shared" si="77"/>
        <v>-</v>
      </c>
      <c r="H828" s="27" t="str">
        <f t="shared" si="78"/>
        <v>-</v>
      </c>
    </row>
    <row r="829" spans="1:8" s="17" customFormat="1" ht="15.75" hidden="1" customHeight="1" x14ac:dyDescent="0.25">
      <c r="A829" s="17">
        <v>797</v>
      </c>
      <c r="B829" s="18" t="str">
        <f t="shared" si="76"/>
        <v>-</v>
      </c>
      <c r="C829" s="24" t="str">
        <f t="shared" si="79"/>
        <v>-</v>
      </c>
      <c r="D829" s="24" t="str">
        <f t="shared" si="74"/>
        <v>-</v>
      </c>
      <c r="E829" s="24" t="str">
        <f t="shared" si="75"/>
        <v>-</v>
      </c>
      <c r="F829" s="25"/>
      <c r="G829" s="24" t="str">
        <f t="shared" si="77"/>
        <v>-</v>
      </c>
      <c r="H829" s="27" t="str">
        <f t="shared" si="78"/>
        <v>-</v>
      </c>
    </row>
    <row r="830" spans="1:8" s="17" customFormat="1" ht="15.75" hidden="1" customHeight="1" x14ac:dyDescent="0.25">
      <c r="A830" s="17">
        <v>798</v>
      </c>
      <c r="B830" s="18" t="str">
        <f t="shared" si="76"/>
        <v>-</v>
      </c>
      <c r="C830" s="24" t="str">
        <f t="shared" si="79"/>
        <v>-</v>
      </c>
      <c r="D830" s="24" t="str">
        <f t="shared" si="74"/>
        <v>-</v>
      </c>
      <c r="E830" s="24" t="str">
        <f t="shared" si="75"/>
        <v>-</v>
      </c>
      <c r="F830" s="25"/>
      <c r="G830" s="24" t="str">
        <f t="shared" si="77"/>
        <v>-</v>
      </c>
      <c r="H830" s="27" t="str">
        <f t="shared" si="78"/>
        <v>-</v>
      </c>
    </row>
    <row r="831" spans="1:8" s="17" customFormat="1" ht="15.75" hidden="1" customHeight="1" x14ac:dyDescent="0.25">
      <c r="A831" s="17">
        <v>799</v>
      </c>
      <c r="B831" s="18" t="str">
        <f t="shared" si="76"/>
        <v>-</v>
      </c>
      <c r="C831" s="24" t="str">
        <f t="shared" si="79"/>
        <v>-</v>
      </c>
      <c r="D831" s="24" t="str">
        <f t="shared" si="74"/>
        <v>-</v>
      </c>
      <c r="E831" s="24" t="str">
        <f t="shared" si="75"/>
        <v>-</v>
      </c>
      <c r="F831" s="25"/>
      <c r="G831" s="24" t="str">
        <f t="shared" si="77"/>
        <v>-</v>
      </c>
      <c r="H831" s="27" t="str">
        <f t="shared" si="78"/>
        <v>-</v>
      </c>
    </row>
    <row r="832" spans="1:8" s="17" customFormat="1" ht="15.75" hidden="1" customHeight="1" x14ac:dyDescent="0.25">
      <c r="A832" s="17">
        <v>800</v>
      </c>
      <c r="B832" s="18" t="str">
        <f t="shared" si="76"/>
        <v>-</v>
      </c>
      <c r="C832" s="24" t="str">
        <f t="shared" si="79"/>
        <v>-</v>
      </c>
      <c r="D832" s="24" t="str">
        <f t="shared" si="74"/>
        <v>-</v>
      </c>
      <c r="E832" s="24" t="str">
        <f t="shared" si="75"/>
        <v>-</v>
      </c>
      <c r="F832" s="25"/>
      <c r="G832" s="24" t="str">
        <f t="shared" si="77"/>
        <v>-</v>
      </c>
      <c r="H832" s="27" t="str">
        <f t="shared" si="78"/>
        <v>-</v>
      </c>
    </row>
    <row r="833" spans="1:8" s="17" customFormat="1" ht="15.75" hidden="1" customHeight="1" x14ac:dyDescent="0.25">
      <c r="A833" s="17">
        <v>801</v>
      </c>
      <c r="B833" s="18" t="str">
        <f t="shared" si="76"/>
        <v>-</v>
      </c>
      <c r="C833" s="24" t="str">
        <f t="shared" si="79"/>
        <v>-</v>
      </c>
      <c r="D833" s="24" t="str">
        <f t="shared" si="74"/>
        <v>-</v>
      </c>
      <c r="E833" s="24" t="str">
        <f t="shared" si="75"/>
        <v>-</v>
      </c>
      <c r="F833" s="25"/>
      <c r="G833" s="24" t="str">
        <f t="shared" si="77"/>
        <v>-</v>
      </c>
      <c r="H833" s="27" t="str">
        <f t="shared" si="78"/>
        <v>-</v>
      </c>
    </row>
    <row r="834" spans="1:8" s="17" customFormat="1" ht="15.75" hidden="1" customHeight="1" x14ac:dyDescent="0.25">
      <c r="A834" s="17">
        <v>802</v>
      </c>
      <c r="B834" s="18" t="str">
        <f t="shared" si="76"/>
        <v>-</v>
      </c>
      <c r="C834" s="24" t="str">
        <f t="shared" si="79"/>
        <v>-</v>
      </c>
      <c r="D834" s="24" t="str">
        <f t="shared" si="74"/>
        <v>-</v>
      </c>
      <c r="E834" s="24" t="str">
        <f t="shared" si="75"/>
        <v>-</v>
      </c>
      <c r="F834" s="25"/>
      <c r="G834" s="24" t="str">
        <f t="shared" si="77"/>
        <v>-</v>
      </c>
      <c r="H834" s="27" t="str">
        <f t="shared" si="78"/>
        <v>-</v>
      </c>
    </row>
    <row r="835" spans="1:8" s="17" customFormat="1" ht="15.75" hidden="1" customHeight="1" x14ac:dyDescent="0.25">
      <c r="A835" s="17">
        <v>803</v>
      </c>
      <c r="B835" s="18" t="str">
        <f t="shared" si="76"/>
        <v>-</v>
      </c>
      <c r="C835" s="24" t="str">
        <f t="shared" si="79"/>
        <v>-</v>
      </c>
      <c r="D835" s="24" t="str">
        <f t="shared" si="74"/>
        <v>-</v>
      </c>
      <c r="E835" s="24" t="str">
        <f t="shared" si="75"/>
        <v>-</v>
      </c>
      <c r="F835" s="25"/>
      <c r="G835" s="24" t="str">
        <f t="shared" si="77"/>
        <v>-</v>
      </c>
      <c r="H835" s="27" t="str">
        <f t="shared" si="78"/>
        <v>-</v>
      </c>
    </row>
    <row r="836" spans="1:8" s="17" customFormat="1" ht="15.75" hidden="1" customHeight="1" x14ac:dyDescent="0.25">
      <c r="A836" s="17">
        <v>804</v>
      </c>
      <c r="B836" s="18" t="str">
        <f t="shared" si="76"/>
        <v>-</v>
      </c>
      <c r="C836" s="24" t="str">
        <f t="shared" si="79"/>
        <v>-</v>
      </c>
      <c r="D836" s="24" t="str">
        <f t="shared" si="74"/>
        <v>-</v>
      </c>
      <c r="E836" s="24" t="str">
        <f t="shared" si="75"/>
        <v>-</v>
      </c>
      <c r="F836" s="25"/>
      <c r="G836" s="24" t="str">
        <f t="shared" si="77"/>
        <v>-</v>
      </c>
      <c r="H836" s="27" t="str">
        <f t="shared" si="78"/>
        <v>-</v>
      </c>
    </row>
    <row r="837" spans="1:8" s="17" customFormat="1" ht="15.75" hidden="1" customHeight="1" x14ac:dyDescent="0.25">
      <c r="A837" s="17">
        <v>805</v>
      </c>
      <c r="B837" s="18" t="str">
        <f t="shared" si="76"/>
        <v>-</v>
      </c>
      <c r="C837" s="24" t="str">
        <f t="shared" si="79"/>
        <v>-</v>
      </c>
      <c r="D837" s="24" t="str">
        <f t="shared" si="74"/>
        <v>-</v>
      </c>
      <c r="E837" s="24" t="str">
        <f t="shared" si="75"/>
        <v>-</v>
      </c>
      <c r="F837" s="25"/>
      <c r="G837" s="24" t="str">
        <f t="shared" si="77"/>
        <v>-</v>
      </c>
      <c r="H837" s="27" t="str">
        <f t="shared" si="78"/>
        <v>-</v>
      </c>
    </row>
    <row r="838" spans="1:8" s="17" customFormat="1" ht="15.75" hidden="1" customHeight="1" x14ac:dyDescent="0.25">
      <c r="A838" s="17">
        <v>806</v>
      </c>
      <c r="B838" s="18" t="str">
        <f t="shared" si="76"/>
        <v>-</v>
      </c>
      <c r="C838" s="24" t="str">
        <f t="shared" si="79"/>
        <v>-</v>
      </c>
      <c r="D838" s="24" t="str">
        <f t="shared" si="74"/>
        <v>-</v>
      </c>
      <c r="E838" s="24" t="str">
        <f t="shared" si="75"/>
        <v>-</v>
      </c>
      <c r="F838" s="25"/>
      <c r="G838" s="24" t="str">
        <f t="shared" si="77"/>
        <v>-</v>
      </c>
      <c r="H838" s="27" t="str">
        <f t="shared" si="78"/>
        <v>-</v>
      </c>
    </row>
    <row r="839" spans="1:8" s="17" customFormat="1" ht="15.75" hidden="1" customHeight="1" x14ac:dyDescent="0.25">
      <c r="A839" s="17">
        <v>807</v>
      </c>
      <c r="B839" s="18" t="str">
        <f t="shared" si="76"/>
        <v>-</v>
      </c>
      <c r="C839" s="24" t="str">
        <f t="shared" si="79"/>
        <v>-</v>
      </c>
      <c r="D839" s="24" t="str">
        <f t="shared" si="74"/>
        <v>-</v>
      </c>
      <c r="E839" s="24" t="str">
        <f t="shared" si="75"/>
        <v>-</v>
      </c>
      <c r="F839" s="25"/>
      <c r="G839" s="24" t="str">
        <f t="shared" si="77"/>
        <v>-</v>
      </c>
      <c r="H839" s="27" t="str">
        <f t="shared" si="78"/>
        <v>-</v>
      </c>
    </row>
    <row r="840" spans="1:8" s="17" customFormat="1" ht="15.75" hidden="1" customHeight="1" x14ac:dyDescent="0.25">
      <c r="A840" s="17">
        <v>808</v>
      </c>
      <c r="B840" s="18" t="str">
        <f t="shared" si="76"/>
        <v>-</v>
      </c>
      <c r="C840" s="24" t="str">
        <f t="shared" si="79"/>
        <v>-</v>
      </c>
      <c r="D840" s="24" t="str">
        <f t="shared" si="74"/>
        <v>-</v>
      </c>
      <c r="E840" s="24" t="str">
        <f t="shared" si="75"/>
        <v>-</v>
      </c>
      <c r="F840" s="25"/>
      <c r="G840" s="24" t="str">
        <f t="shared" si="77"/>
        <v>-</v>
      </c>
      <c r="H840" s="27" t="str">
        <f t="shared" si="78"/>
        <v>-</v>
      </c>
    </row>
    <row r="841" spans="1:8" s="17" customFormat="1" ht="15.75" hidden="1" customHeight="1" x14ac:dyDescent="0.25">
      <c r="A841" s="17">
        <v>809</v>
      </c>
      <c r="B841" s="18" t="str">
        <f t="shared" si="76"/>
        <v>-</v>
      </c>
      <c r="C841" s="24" t="str">
        <f t="shared" si="79"/>
        <v>-</v>
      </c>
      <c r="D841" s="24" t="str">
        <f t="shared" si="74"/>
        <v>-</v>
      </c>
      <c r="E841" s="24" t="str">
        <f t="shared" si="75"/>
        <v>-</v>
      </c>
      <c r="F841" s="25"/>
      <c r="G841" s="24" t="str">
        <f t="shared" si="77"/>
        <v>-</v>
      </c>
      <c r="H841" s="27" t="str">
        <f t="shared" si="78"/>
        <v>-</v>
      </c>
    </row>
    <row r="842" spans="1:8" s="17" customFormat="1" ht="15.75" hidden="1" customHeight="1" x14ac:dyDescent="0.25">
      <c r="A842" s="17">
        <v>810</v>
      </c>
      <c r="B842" s="18" t="str">
        <f t="shared" si="76"/>
        <v>-</v>
      </c>
      <c r="C842" s="24" t="str">
        <f t="shared" si="79"/>
        <v>-</v>
      </c>
      <c r="D842" s="24" t="str">
        <f t="shared" si="74"/>
        <v>-</v>
      </c>
      <c r="E842" s="24" t="str">
        <f t="shared" si="75"/>
        <v>-</v>
      </c>
      <c r="F842" s="25"/>
      <c r="G842" s="24" t="str">
        <f t="shared" si="77"/>
        <v>-</v>
      </c>
      <c r="H842" s="27" t="str">
        <f t="shared" si="78"/>
        <v>-</v>
      </c>
    </row>
    <row r="843" spans="1:8" s="17" customFormat="1" ht="15.75" hidden="1" customHeight="1" x14ac:dyDescent="0.25">
      <c r="A843" s="17">
        <v>811</v>
      </c>
      <c r="B843" s="18" t="str">
        <f t="shared" si="76"/>
        <v>-</v>
      </c>
      <c r="C843" s="24" t="str">
        <f t="shared" si="79"/>
        <v>-</v>
      </c>
      <c r="D843" s="24" t="str">
        <f t="shared" si="74"/>
        <v>-</v>
      </c>
      <c r="E843" s="24" t="str">
        <f t="shared" si="75"/>
        <v>-</v>
      </c>
      <c r="F843" s="25"/>
      <c r="G843" s="24" t="str">
        <f t="shared" si="77"/>
        <v>-</v>
      </c>
      <c r="H843" s="27" t="str">
        <f t="shared" si="78"/>
        <v>-</v>
      </c>
    </row>
    <row r="844" spans="1:8" s="17" customFormat="1" ht="15.75" hidden="1" customHeight="1" x14ac:dyDescent="0.25">
      <c r="A844" s="17">
        <v>812</v>
      </c>
      <c r="B844" s="18" t="str">
        <f t="shared" si="76"/>
        <v>-</v>
      </c>
      <c r="C844" s="24" t="str">
        <f t="shared" si="79"/>
        <v>-</v>
      </c>
      <c r="D844" s="24" t="str">
        <f t="shared" si="74"/>
        <v>-</v>
      </c>
      <c r="E844" s="24" t="str">
        <f t="shared" si="75"/>
        <v>-</v>
      </c>
      <c r="F844" s="25"/>
      <c r="G844" s="24" t="str">
        <f t="shared" si="77"/>
        <v>-</v>
      </c>
      <c r="H844" s="27" t="str">
        <f t="shared" si="78"/>
        <v>-</v>
      </c>
    </row>
    <row r="845" spans="1:8" s="17" customFormat="1" ht="15.75" hidden="1" customHeight="1" x14ac:dyDescent="0.25">
      <c r="A845" s="17">
        <v>813</v>
      </c>
      <c r="B845" s="18" t="str">
        <f t="shared" si="76"/>
        <v>-</v>
      </c>
      <c r="C845" s="24" t="str">
        <f t="shared" si="79"/>
        <v>-</v>
      </c>
      <c r="D845" s="24" t="str">
        <f t="shared" si="74"/>
        <v>-</v>
      </c>
      <c r="E845" s="24" t="str">
        <f t="shared" si="75"/>
        <v>-</v>
      </c>
      <c r="F845" s="25"/>
      <c r="G845" s="24" t="str">
        <f t="shared" si="77"/>
        <v>-</v>
      </c>
      <c r="H845" s="27" t="str">
        <f t="shared" si="78"/>
        <v>-</v>
      </c>
    </row>
    <row r="846" spans="1:8" s="17" customFormat="1" ht="15.75" hidden="1" customHeight="1" x14ac:dyDescent="0.25">
      <c r="A846" s="17">
        <v>814</v>
      </c>
      <c r="B846" s="18" t="str">
        <f t="shared" si="76"/>
        <v>-</v>
      </c>
      <c r="C846" s="24" t="str">
        <f t="shared" si="79"/>
        <v>-</v>
      </c>
      <c r="D846" s="24" t="str">
        <f t="shared" si="74"/>
        <v>-</v>
      </c>
      <c r="E846" s="24" t="str">
        <f t="shared" si="75"/>
        <v>-</v>
      </c>
      <c r="F846" s="25"/>
      <c r="G846" s="24" t="str">
        <f t="shared" si="77"/>
        <v>-</v>
      </c>
      <c r="H846" s="27" t="str">
        <f t="shared" si="78"/>
        <v>-</v>
      </c>
    </row>
    <row r="847" spans="1:8" s="17" customFormat="1" ht="15.75" hidden="1" customHeight="1" x14ac:dyDescent="0.25">
      <c r="A847" s="17">
        <v>815</v>
      </c>
      <c r="B847" s="18" t="str">
        <f t="shared" si="76"/>
        <v>-</v>
      </c>
      <c r="C847" s="24" t="str">
        <f t="shared" si="79"/>
        <v>-</v>
      </c>
      <c r="D847" s="24" t="str">
        <f t="shared" si="74"/>
        <v>-</v>
      </c>
      <c r="E847" s="24" t="str">
        <f t="shared" si="75"/>
        <v>-</v>
      </c>
      <c r="F847" s="25"/>
      <c r="G847" s="24" t="str">
        <f t="shared" si="77"/>
        <v>-</v>
      </c>
      <c r="H847" s="27" t="str">
        <f t="shared" si="78"/>
        <v>-</v>
      </c>
    </row>
    <row r="848" spans="1:8" s="17" customFormat="1" ht="15.75" hidden="1" customHeight="1" x14ac:dyDescent="0.25">
      <c r="A848" s="17">
        <v>816</v>
      </c>
      <c r="B848" s="18" t="str">
        <f t="shared" si="76"/>
        <v>-</v>
      </c>
      <c r="C848" s="24" t="str">
        <f t="shared" si="79"/>
        <v>-</v>
      </c>
      <c r="D848" s="24" t="str">
        <f t="shared" si="74"/>
        <v>-</v>
      </c>
      <c r="E848" s="24" t="str">
        <f t="shared" si="75"/>
        <v>-</v>
      </c>
      <c r="F848" s="25"/>
      <c r="G848" s="24" t="str">
        <f t="shared" si="77"/>
        <v>-</v>
      </c>
      <c r="H848" s="27" t="str">
        <f t="shared" si="78"/>
        <v>-</v>
      </c>
    </row>
    <row r="849" spans="1:8" s="17" customFormat="1" ht="15.75" hidden="1" customHeight="1" x14ac:dyDescent="0.25">
      <c r="A849" s="17">
        <v>817</v>
      </c>
      <c r="B849" s="18" t="str">
        <f t="shared" si="76"/>
        <v>-</v>
      </c>
      <c r="C849" s="24" t="str">
        <f t="shared" si="79"/>
        <v>-</v>
      </c>
      <c r="D849" s="24" t="str">
        <f t="shared" si="74"/>
        <v>-</v>
      </c>
      <c r="E849" s="24" t="str">
        <f t="shared" si="75"/>
        <v>-</v>
      </c>
      <c r="F849" s="25"/>
      <c r="G849" s="24" t="str">
        <f t="shared" si="77"/>
        <v>-</v>
      </c>
      <c r="H849" s="27" t="str">
        <f t="shared" si="78"/>
        <v>-</v>
      </c>
    </row>
    <row r="850" spans="1:8" s="17" customFormat="1" ht="15.75" hidden="1" customHeight="1" x14ac:dyDescent="0.25">
      <c r="A850" s="17">
        <v>818</v>
      </c>
      <c r="B850" s="18" t="str">
        <f t="shared" si="76"/>
        <v>-</v>
      </c>
      <c r="C850" s="24" t="str">
        <f t="shared" si="79"/>
        <v>-</v>
      </c>
      <c r="D850" s="24" t="str">
        <f t="shared" si="74"/>
        <v>-</v>
      </c>
      <c r="E850" s="24" t="str">
        <f t="shared" si="75"/>
        <v>-</v>
      </c>
      <c r="F850" s="25"/>
      <c r="G850" s="24" t="str">
        <f t="shared" si="77"/>
        <v>-</v>
      </c>
      <c r="H850" s="27" t="str">
        <f t="shared" si="78"/>
        <v>-</v>
      </c>
    </row>
    <row r="851" spans="1:8" s="17" customFormat="1" ht="15.75" hidden="1" customHeight="1" x14ac:dyDescent="0.25">
      <c r="A851" s="17">
        <v>819</v>
      </c>
      <c r="B851" s="18" t="str">
        <f t="shared" si="76"/>
        <v>-</v>
      </c>
      <c r="C851" s="24" t="str">
        <f t="shared" si="79"/>
        <v>-</v>
      </c>
      <c r="D851" s="24" t="str">
        <f t="shared" si="74"/>
        <v>-</v>
      </c>
      <c r="E851" s="24" t="str">
        <f t="shared" si="75"/>
        <v>-</v>
      </c>
      <c r="F851" s="25"/>
      <c r="G851" s="24" t="str">
        <f t="shared" si="77"/>
        <v>-</v>
      </c>
      <c r="H851" s="27" t="str">
        <f t="shared" si="78"/>
        <v>-</v>
      </c>
    </row>
    <row r="852" spans="1:8" s="17" customFormat="1" ht="15.75" hidden="1" customHeight="1" x14ac:dyDescent="0.25">
      <c r="A852" s="17">
        <v>820</v>
      </c>
      <c r="B852" s="18" t="str">
        <f t="shared" si="76"/>
        <v>-</v>
      </c>
      <c r="C852" s="24" t="str">
        <f t="shared" si="79"/>
        <v>-</v>
      </c>
      <c r="D852" s="24" t="str">
        <f t="shared" si="74"/>
        <v>-</v>
      </c>
      <c r="E852" s="24" t="str">
        <f t="shared" si="75"/>
        <v>-</v>
      </c>
      <c r="F852" s="25"/>
      <c r="G852" s="24" t="str">
        <f t="shared" si="77"/>
        <v>-</v>
      </c>
      <c r="H852" s="27" t="str">
        <f t="shared" si="78"/>
        <v>-</v>
      </c>
    </row>
    <row r="853" spans="1:8" s="17" customFormat="1" ht="15.75" hidden="1" customHeight="1" x14ac:dyDescent="0.25">
      <c r="A853" s="17">
        <v>821</v>
      </c>
      <c r="B853" s="18" t="str">
        <f t="shared" si="76"/>
        <v>-</v>
      </c>
      <c r="C853" s="24" t="str">
        <f t="shared" si="79"/>
        <v>-</v>
      </c>
      <c r="D853" s="24" t="str">
        <f t="shared" si="74"/>
        <v>-</v>
      </c>
      <c r="E853" s="24" t="str">
        <f t="shared" si="75"/>
        <v>-</v>
      </c>
      <c r="F853" s="25"/>
      <c r="G853" s="24" t="str">
        <f t="shared" si="77"/>
        <v>-</v>
      </c>
      <c r="H853" s="27" t="str">
        <f t="shared" si="78"/>
        <v>-</v>
      </c>
    </row>
    <row r="854" spans="1:8" s="17" customFormat="1" ht="15.75" hidden="1" customHeight="1" x14ac:dyDescent="0.25">
      <c r="A854" s="17">
        <v>822</v>
      </c>
      <c r="B854" s="18" t="str">
        <f t="shared" si="76"/>
        <v>-</v>
      </c>
      <c r="C854" s="24" t="str">
        <f t="shared" si="79"/>
        <v>-</v>
      </c>
      <c r="D854" s="24" t="str">
        <f t="shared" si="74"/>
        <v>-</v>
      </c>
      <c r="E854" s="24" t="str">
        <f t="shared" si="75"/>
        <v>-</v>
      </c>
      <c r="F854" s="25"/>
      <c r="G854" s="24" t="str">
        <f t="shared" si="77"/>
        <v>-</v>
      </c>
      <c r="H854" s="27" t="str">
        <f t="shared" si="78"/>
        <v>-</v>
      </c>
    </row>
    <row r="855" spans="1:8" s="17" customFormat="1" ht="15.75" hidden="1" customHeight="1" x14ac:dyDescent="0.25">
      <c r="A855" s="17">
        <v>823</v>
      </c>
      <c r="B855" s="18" t="str">
        <f t="shared" si="76"/>
        <v>-</v>
      </c>
      <c r="C855" s="24" t="str">
        <f t="shared" si="79"/>
        <v>-</v>
      </c>
      <c r="D855" s="24" t="str">
        <f t="shared" si="74"/>
        <v>-</v>
      </c>
      <c r="E855" s="24" t="str">
        <f t="shared" si="75"/>
        <v>-</v>
      </c>
      <c r="F855" s="25"/>
      <c r="G855" s="24" t="str">
        <f t="shared" si="77"/>
        <v>-</v>
      </c>
      <c r="H855" s="27" t="str">
        <f t="shared" si="78"/>
        <v>-</v>
      </c>
    </row>
    <row r="856" spans="1:8" s="17" customFormat="1" ht="15.75" hidden="1" customHeight="1" x14ac:dyDescent="0.25">
      <c r="A856" s="17">
        <v>824</v>
      </c>
      <c r="B856" s="18" t="str">
        <f t="shared" si="76"/>
        <v>-</v>
      </c>
      <c r="C856" s="24" t="str">
        <f t="shared" si="79"/>
        <v>-</v>
      </c>
      <c r="D856" s="24" t="str">
        <f t="shared" si="74"/>
        <v>-</v>
      </c>
      <c r="E856" s="24" t="str">
        <f t="shared" si="75"/>
        <v>-</v>
      </c>
      <c r="F856" s="25"/>
      <c r="G856" s="24" t="str">
        <f t="shared" si="77"/>
        <v>-</v>
      </c>
      <c r="H856" s="27" t="str">
        <f t="shared" si="78"/>
        <v>-</v>
      </c>
    </row>
    <row r="857" spans="1:8" s="17" customFormat="1" ht="15.75" hidden="1" customHeight="1" x14ac:dyDescent="0.25">
      <c r="A857" s="17">
        <v>825</v>
      </c>
      <c r="B857" s="18" t="str">
        <f t="shared" si="76"/>
        <v>-</v>
      </c>
      <c r="C857" s="24" t="str">
        <f t="shared" si="79"/>
        <v>-</v>
      </c>
      <c r="D857" s="24" t="str">
        <f t="shared" si="74"/>
        <v>-</v>
      </c>
      <c r="E857" s="24" t="str">
        <f t="shared" si="75"/>
        <v>-</v>
      </c>
      <c r="F857" s="25"/>
      <c r="G857" s="24" t="str">
        <f t="shared" si="77"/>
        <v>-</v>
      </c>
      <c r="H857" s="27" t="str">
        <f t="shared" si="78"/>
        <v>-</v>
      </c>
    </row>
    <row r="858" spans="1:8" s="17" customFormat="1" ht="15.75" hidden="1" customHeight="1" x14ac:dyDescent="0.25">
      <c r="A858" s="17">
        <v>826</v>
      </c>
      <c r="B858" s="18" t="str">
        <f t="shared" si="76"/>
        <v>-</v>
      </c>
      <c r="C858" s="24" t="str">
        <f t="shared" si="79"/>
        <v>-</v>
      </c>
      <c r="D858" s="24" t="str">
        <f t="shared" si="74"/>
        <v>-</v>
      </c>
      <c r="E858" s="24" t="str">
        <f t="shared" si="75"/>
        <v>-</v>
      </c>
      <c r="F858" s="25"/>
      <c r="G858" s="24" t="str">
        <f t="shared" si="77"/>
        <v>-</v>
      </c>
      <c r="H858" s="27" t="str">
        <f t="shared" si="78"/>
        <v>-</v>
      </c>
    </row>
    <row r="859" spans="1:8" s="17" customFormat="1" ht="15.75" hidden="1" customHeight="1" x14ac:dyDescent="0.25">
      <c r="A859" s="17">
        <v>827</v>
      </c>
      <c r="B859" s="18" t="str">
        <f t="shared" si="76"/>
        <v>-</v>
      </c>
      <c r="C859" s="24" t="str">
        <f t="shared" si="79"/>
        <v>-</v>
      </c>
      <c r="D859" s="24" t="str">
        <f t="shared" si="74"/>
        <v>-</v>
      </c>
      <c r="E859" s="24" t="str">
        <f t="shared" si="75"/>
        <v>-</v>
      </c>
      <c r="F859" s="25"/>
      <c r="G859" s="24" t="str">
        <f t="shared" si="77"/>
        <v>-</v>
      </c>
      <c r="H859" s="27" t="str">
        <f t="shared" si="78"/>
        <v>-</v>
      </c>
    </row>
    <row r="860" spans="1:8" s="17" customFormat="1" ht="15.75" hidden="1" customHeight="1" x14ac:dyDescent="0.25">
      <c r="A860" s="17">
        <v>828</v>
      </c>
      <c r="B860" s="18" t="str">
        <f t="shared" si="76"/>
        <v>-</v>
      </c>
      <c r="C860" s="24" t="str">
        <f t="shared" si="79"/>
        <v>-</v>
      </c>
      <c r="D860" s="24" t="str">
        <f t="shared" si="74"/>
        <v>-</v>
      </c>
      <c r="E860" s="24" t="str">
        <f t="shared" si="75"/>
        <v>-</v>
      </c>
      <c r="F860" s="25"/>
      <c r="G860" s="24" t="str">
        <f t="shared" si="77"/>
        <v>-</v>
      </c>
      <c r="H860" s="27" t="str">
        <f t="shared" si="78"/>
        <v>-</v>
      </c>
    </row>
    <row r="861" spans="1:8" s="17" customFormat="1" ht="15.75" hidden="1" customHeight="1" x14ac:dyDescent="0.25">
      <c r="A861" s="17">
        <v>829</v>
      </c>
      <c r="B861" s="18" t="str">
        <f t="shared" si="76"/>
        <v>-</v>
      </c>
      <c r="C861" s="24" t="str">
        <f t="shared" si="79"/>
        <v>-</v>
      </c>
      <c r="D861" s="24" t="str">
        <f t="shared" si="74"/>
        <v>-</v>
      </c>
      <c r="E861" s="24" t="str">
        <f t="shared" si="75"/>
        <v>-</v>
      </c>
      <c r="F861" s="25"/>
      <c r="G861" s="24" t="str">
        <f t="shared" si="77"/>
        <v>-</v>
      </c>
      <c r="H861" s="27" t="str">
        <f t="shared" si="78"/>
        <v>-</v>
      </c>
    </row>
    <row r="862" spans="1:8" s="17" customFormat="1" ht="15.75" hidden="1" customHeight="1" x14ac:dyDescent="0.25">
      <c r="A862" s="17">
        <v>830</v>
      </c>
      <c r="B862" s="18" t="str">
        <f t="shared" si="76"/>
        <v>-</v>
      </c>
      <c r="C862" s="24" t="str">
        <f t="shared" si="79"/>
        <v>-</v>
      </c>
      <c r="D862" s="24" t="str">
        <f t="shared" si="74"/>
        <v>-</v>
      </c>
      <c r="E862" s="24" t="str">
        <f t="shared" si="75"/>
        <v>-</v>
      </c>
      <c r="F862" s="25"/>
      <c r="G862" s="24" t="str">
        <f t="shared" si="77"/>
        <v>-</v>
      </c>
      <c r="H862" s="27" t="str">
        <f t="shared" si="78"/>
        <v>-</v>
      </c>
    </row>
    <row r="863" spans="1:8" s="17" customFormat="1" ht="15.75" hidden="1" customHeight="1" x14ac:dyDescent="0.25">
      <c r="A863" s="17">
        <v>831</v>
      </c>
      <c r="B863" s="18" t="str">
        <f t="shared" si="76"/>
        <v>-</v>
      </c>
      <c r="C863" s="24" t="str">
        <f t="shared" si="79"/>
        <v>-</v>
      </c>
      <c r="D863" s="24" t="str">
        <f t="shared" si="74"/>
        <v>-</v>
      </c>
      <c r="E863" s="24" t="str">
        <f t="shared" si="75"/>
        <v>-</v>
      </c>
      <c r="F863" s="25"/>
      <c r="G863" s="24" t="str">
        <f t="shared" si="77"/>
        <v>-</v>
      </c>
      <c r="H863" s="27" t="str">
        <f t="shared" si="78"/>
        <v>-</v>
      </c>
    </row>
    <row r="864" spans="1:8" s="17" customFormat="1" ht="15.75" hidden="1" customHeight="1" x14ac:dyDescent="0.25">
      <c r="A864" s="17">
        <v>832</v>
      </c>
      <c r="B864" s="18" t="str">
        <f t="shared" si="76"/>
        <v>-</v>
      </c>
      <c r="C864" s="24" t="str">
        <f t="shared" si="79"/>
        <v>-</v>
      </c>
      <c r="D864" s="24" t="str">
        <f t="shared" si="74"/>
        <v>-</v>
      </c>
      <c r="E864" s="24" t="str">
        <f t="shared" si="75"/>
        <v>-</v>
      </c>
      <c r="F864" s="25"/>
      <c r="G864" s="24" t="str">
        <f t="shared" si="77"/>
        <v>-</v>
      </c>
      <c r="H864" s="27" t="str">
        <f t="shared" si="78"/>
        <v>-</v>
      </c>
    </row>
    <row r="865" spans="1:8" s="17" customFormat="1" ht="15.75" hidden="1" customHeight="1" x14ac:dyDescent="0.25">
      <c r="A865" s="17">
        <v>833</v>
      </c>
      <c r="B865" s="18" t="str">
        <f t="shared" si="76"/>
        <v>-</v>
      </c>
      <c r="C865" s="24" t="str">
        <f t="shared" si="79"/>
        <v>-</v>
      </c>
      <c r="D865" s="24" t="str">
        <f t="shared" ref="D865:D928" si="80">IF(B865="-","-",-PPMT((1+$C$10)^(1/12)-1,B865,$C$16,$C$8))</f>
        <v>-</v>
      </c>
      <c r="E865" s="24" t="str">
        <f t="shared" ref="E865:E928" si="81">IF(B865="-","-",-IPMT((1+$C$10)^(1/12)-1,B865,$C$16,$C$8))</f>
        <v>-</v>
      </c>
      <c r="F865" s="25"/>
      <c r="G865" s="24" t="str">
        <f t="shared" si="77"/>
        <v>-</v>
      </c>
      <c r="H865" s="27" t="str">
        <f t="shared" si="78"/>
        <v>-</v>
      </c>
    </row>
    <row r="866" spans="1:8" s="17" customFormat="1" ht="15.75" hidden="1" customHeight="1" x14ac:dyDescent="0.25">
      <c r="A866" s="17">
        <v>834</v>
      </c>
      <c r="B866" s="18" t="str">
        <f t="shared" ref="B866:B929" si="82">IF(A866&lt;=$C$16,A866,"-")</f>
        <v>-</v>
      </c>
      <c r="C866" s="24" t="str">
        <f t="shared" si="79"/>
        <v>-</v>
      </c>
      <c r="D866" s="24" t="str">
        <f t="shared" si="80"/>
        <v>-</v>
      </c>
      <c r="E866" s="24" t="str">
        <f t="shared" si="81"/>
        <v>-</v>
      </c>
      <c r="F866" s="25"/>
      <c r="G866" s="24" t="str">
        <f t="shared" ref="G866:G929" si="83">IF(B866="-","-",$C$20)</f>
        <v>-</v>
      </c>
      <c r="H866" s="27" t="str">
        <f t="shared" ref="H866:H929" si="84">IF(B866="-","-",SUM(C866,G866))</f>
        <v>-</v>
      </c>
    </row>
    <row r="867" spans="1:8" s="17" customFormat="1" ht="15.75" hidden="1" customHeight="1" x14ac:dyDescent="0.25">
      <c r="A867" s="17">
        <v>835</v>
      </c>
      <c r="B867" s="18" t="str">
        <f t="shared" si="82"/>
        <v>-</v>
      </c>
      <c r="C867" s="24" t="str">
        <f t="shared" ref="C867:C930" si="85">IF(B867="-","-",C866)</f>
        <v>-</v>
      </c>
      <c r="D867" s="24" t="str">
        <f t="shared" si="80"/>
        <v>-</v>
      </c>
      <c r="E867" s="24" t="str">
        <f t="shared" si="81"/>
        <v>-</v>
      </c>
      <c r="F867" s="25"/>
      <c r="G867" s="24" t="str">
        <f t="shared" si="83"/>
        <v>-</v>
      </c>
      <c r="H867" s="27" t="str">
        <f t="shared" si="84"/>
        <v>-</v>
      </c>
    </row>
    <row r="868" spans="1:8" s="17" customFormat="1" ht="15.75" hidden="1" customHeight="1" x14ac:dyDescent="0.25">
      <c r="A868" s="17">
        <v>836</v>
      </c>
      <c r="B868" s="18" t="str">
        <f t="shared" si="82"/>
        <v>-</v>
      </c>
      <c r="C868" s="24" t="str">
        <f t="shared" si="85"/>
        <v>-</v>
      </c>
      <c r="D868" s="24" t="str">
        <f t="shared" si="80"/>
        <v>-</v>
      </c>
      <c r="E868" s="24" t="str">
        <f t="shared" si="81"/>
        <v>-</v>
      </c>
      <c r="F868" s="25"/>
      <c r="G868" s="24" t="str">
        <f t="shared" si="83"/>
        <v>-</v>
      </c>
      <c r="H868" s="27" t="str">
        <f t="shared" si="84"/>
        <v>-</v>
      </c>
    </row>
    <row r="869" spans="1:8" s="17" customFormat="1" ht="15.75" hidden="1" customHeight="1" x14ac:dyDescent="0.25">
      <c r="A869" s="17">
        <v>837</v>
      </c>
      <c r="B869" s="18" t="str">
        <f t="shared" si="82"/>
        <v>-</v>
      </c>
      <c r="C869" s="24" t="str">
        <f t="shared" si="85"/>
        <v>-</v>
      </c>
      <c r="D869" s="24" t="str">
        <f t="shared" si="80"/>
        <v>-</v>
      </c>
      <c r="E869" s="24" t="str">
        <f t="shared" si="81"/>
        <v>-</v>
      </c>
      <c r="F869" s="25"/>
      <c r="G869" s="24" t="str">
        <f t="shared" si="83"/>
        <v>-</v>
      </c>
      <c r="H869" s="27" t="str">
        <f t="shared" si="84"/>
        <v>-</v>
      </c>
    </row>
    <row r="870" spans="1:8" s="17" customFormat="1" ht="15.75" hidden="1" customHeight="1" x14ac:dyDescent="0.25">
      <c r="A870" s="17">
        <v>838</v>
      </c>
      <c r="B870" s="18" t="str">
        <f t="shared" si="82"/>
        <v>-</v>
      </c>
      <c r="C870" s="24" t="str">
        <f t="shared" si="85"/>
        <v>-</v>
      </c>
      <c r="D870" s="24" t="str">
        <f t="shared" si="80"/>
        <v>-</v>
      </c>
      <c r="E870" s="24" t="str">
        <f t="shared" si="81"/>
        <v>-</v>
      </c>
      <c r="F870" s="25"/>
      <c r="G870" s="24" t="str">
        <f t="shared" si="83"/>
        <v>-</v>
      </c>
      <c r="H870" s="27" t="str">
        <f t="shared" si="84"/>
        <v>-</v>
      </c>
    </row>
    <row r="871" spans="1:8" s="17" customFormat="1" ht="15.75" hidden="1" customHeight="1" x14ac:dyDescent="0.25">
      <c r="A871" s="17">
        <v>839</v>
      </c>
      <c r="B871" s="18" t="str">
        <f t="shared" si="82"/>
        <v>-</v>
      </c>
      <c r="C871" s="24" t="str">
        <f t="shared" si="85"/>
        <v>-</v>
      </c>
      <c r="D871" s="24" t="str">
        <f t="shared" si="80"/>
        <v>-</v>
      </c>
      <c r="E871" s="24" t="str">
        <f t="shared" si="81"/>
        <v>-</v>
      </c>
      <c r="F871" s="25"/>
      <c r="G871" s="24" t="str">
        <f t="shared" si="83"/>
        <v>-</v>
      </c>
      <c r="H871" s="27" t="str">
        <f t="shared" si="84"/>
        <v>-</v>
      </c>
    </row>
    <row r="872" spans="1:8" s="17" customFormat="1" ht="15.75" hidden="1" customHeight="1" x14ac:dyDescent="0.25">
      <c r="A872" s="17">
        <v>840</v>
      </c>
      <c r="B872" s="18" t="str">
        <f t="shared" si="82"/>
        <v>-</v>
      </c>
      <c r="C872" s="24" t="str">
        <f t="shared" si="85"/>
        <v>-</v>
      </c>
      <c r="D872" s="24" t="str">
        <f t="shared" si="80"/>
        <v>-</v>
      </c>
      <c r="E872" s="24" t="str">
        <f t="shared" si="81"/>
        <v>-</v>
      </c>
      <c r="F872" s="25"/>
      <c r="G872" s="24" t="str">
        <f t="shared" si="83"/>
        <v>-</v>
      </c>
      <c r="H872" s="27" t="str">
        <f t="shared" si="84"/>
        <v>-</v>
      </c>
    </row>
    <row r="873" spans="1:8" s="17" customFormat="1" ht="15.75" hidden="1" customHeight="1" x14ac:dyDescent="0.25">
      <c r="A873" s="17">
        <v>841</v>
      </c>
      <c r="B873" s="18" t="str">
        <f t="shared" si="82"/>
        <v>-</v>
      </c>
      <c r="C873" s="24" t="str">
        <f t="shared" si="85"/>
        <v>-</v>
      </c>
      <c r="D873" s="24" t="str">
        <f t="shared" si="80"/>
        <v>-</v>
      </c>
      <c r="E873" s="24" t="str">
        <f t="shared" si="81"/>
        <v>-</v>
      </c>
      <c r="F873" s="25"/>
      <c r="G873" s="24" t="str">
        <f t="shared" si="83"/>
        <v>-</v>
      </c>
      <c r="H873" s="27" t="str">
        <f t="shared" si="84"/>
        <v>-</v>
      </c>
    </row>
    <row r="874" spans="1:8" s="17" customFormat="1" ht="15.75" hidden="1" customHeight="1" x14ac:dyDescent="0.25">
      <c r="A874" s="17">
        <v>842</v>
      </c>
      <c r="B874" s="18" t="str">
        <f t="shared" si="82"/>
        <v>-</v>
      </c>
      <c r="C874" s="24" t="str">
        <f t="shared" si="85"/>
        <v>-</v>
      </c>
      <c r="D874" s="24" t="str">
        <f t="shared" si="80"/>
        <v>-</v>
      </c>
      <c r="E874" s="24" t="str">
        <f t="shared" si="81"/>
        <v>-</v>
      </c>
      <c r="F874" s="25"/>
      <c r="G874" s="24" t="str">
        <f t="shared" si="83"/>
        <v>-</v>
      </c>
      <c r="H874" s="27" t="str">
        <f t="shared" si="84"/>
        <v>-</v>
      </c>
    </row>
    <row r="875" spans="1:8" s="17" customFormat="1" ht="15.75" hidden="1" customHeight="1" x14ac:dyDescent="0.25">
      <c r="A875" s="17">
        <v>843</v>
      </c>
      <c r="B875" s="18" t="str">
        <f t="shared" si="82"/>
        <v>-</v>
      </c>
      <c r="C875" s="24" t="str">
        <f t="shared" si="85"/>
        <v>-</v>
      </c>
      <c r="D875" s="24" t="str">
        <f t="shared" si="80"/>
        <v>-</v>
      </c>
      <c r="E875" s="24" t="str">
        <f t="shared" si="81"/>
        <v>-</v>
      </c>
      <c r="F875" s="25"/>
      <c r="G875" s="24" t="str">
        <f t="shared" si="83"/>
        <v>-</v>
      </c>
      <c r="H875" s="27" t="str">
        <f t="shared" si="84"/>
        <v>-</v>
      </c>
    </row>
    <row r="876" spans="1:8" s="17" customFormat="1" ht="15.75" hidden="1" customHeight="1" x14ac:dyDescent="0.25">
      <c r="A876" s="17">
        <v>844</v>
      </c>
      <c r="B876" s="18" t="str">
        <f t="shared" si="82"/>
        <v>-</v>
      </c>
      <c r="C876" s="24" t="str">
        <f t="shared" si="85"/>
        <v>-</v>
      </c>
      <c r="D876" s="24" t="str">
        <f t="shared" si="80"/>
        <v>-</v>
      </c>
      <c r="E876" s="24" t="str">
        <f t="shared" si="81"/>
        <v>-</v>
      </c>
      <c r="F876" s="25"/>
      <c r="G876" s="24" t="str">
        <f t="shared" si="83"/>
        <v>-</v>
      </c>
      <c r="H876" s="27" t="str">
        <f t="shared" si="84"/>
        <v>-</v>
      </c>
    </row>
    <row r="877" spans="1:8" s="17" customFormat="1" ht="15.75" hidden="1" customHeight="1" x14ac:dyDescent="0.25">
      <c r="A877" s="17">
        <v>845</v>
      </c>
      <c r="B877" s="18" t="str">
        <f t="shared" si="82"/>
        <v>-</v>
      </c>
      <c r="C877" s="24" t="str">
        <f t="shared" si="85"/>
        <v>-</v>
      </c>
      <c r="D877" s="24" t="str">
        <f t="shared" si="80"/>
        <v>-</v>
      </c>
      <c r="E877" s="24" t="str">
        <f t="shared" si="81"/>
        <v>-</v>
      </c>
      <c r="F877" s="25"/>
      <c r="G877" s="24" t="str">
        <f t="shared" si="83"/>
        <v>-</v>
      </c>
      <c r="H877" s="27" t="str">
        <f t="shared" si="84"/>
        <v>-</v>
      </c>
    </row>
    <row r="878" spans="1:8" s="17" customFormat="1" ht="15.75" hidden="1" customHeight="1" x14ac:dyDescent="0.25">
      <c r="A878" s="17">
        <v>846</v>
      </c>
      <c r="B878" s="18" t="str">
        <f t="shared" si="82"/>
        <v>-</v>
      </c>
      <c r="C878" s="24" t="str">
        <f t="shared" si="85"/>
        <v>-</v>
      </c>
      <c r="D878" s="24" t="str">
        <f t="shared" si="80"/>
        <v>-</v>
      </c>
      <c r="E878" s="24" t="str">
        <f t="shared" si="81"/>
        <v>-</v>
      </c>
      <c r="F878" s="25"/>
      <c r="G878" s="24" t="str">
        <f t="shared" si="83"/>
        <v>-</v>
      </c>
      <c r="H878" s="27" t="str">
        <f t="shared" si="84"/>
        <v>-</v>
      </c>
    </row>
    <row r="879" spans="1:8" s="17" customFormat="1" ht="15.75" hidden="1" customHeight="1" x14ac:dyDescent="0.25">
      <c r="A879" s="17">
        <v>847</v>
      </c>
      <c r="B879" s="18" t="str">
        <f t="shared" si="82"/>
        <v>-</v>
      </c>
      <c r="C879" s="24" t="str">
        <f t="shared" si="85"/>
        <v>-</v>
      </c>
      <c r="D879" s="24" t="str">
        <f t="shared" si="80"/>
        <v>-</v>
      </c>
      <c r="E879" s="24" t="str">
        <f t="shared" si="81"/>
        <v>-</v>
      </c>
      <c r="F879" s="25"/>
      <c r="G879" s="24" t="str">
        <f t="shared" si="83"/>
        <v>-</v>
      </c>
      <c r="H879" s="27" t="str">
        <f t="shared" si="84"/>
        <v>-</v>
      </c>
    </row>
    <row r="880" spans="1:8" s="17" customFormat="1" ht="15.75" hidden="1" customHeight="1" x14ac:dyDescent="0.25">
      <c r="A880" s="17">
        <v>848</v>
      </c>
      <c r="B880" s="18" t="str">
        <f t="shared" si="82"/>
        <v>-</v>
      </c>
      <c r="C880" s="24" t="str">
        <f t="shared" si="85"/>
        <v>-</v>
      </c>
      <c r="D880" s="24" t="str">
        <f t="shared" si="80"/>
        <v>-</v>
      </c>
      <c r="E880" s="24" t="str">
        <f t="shared" si="81"/>
        <v>-</v>
      </c>
      <c r="F880" s="25"/>
      <c r="G880" s="24" t="str">
        <f t="shared" si="83"/>
        <v>-</v>
      </c>
      <c r="H880" s="27" t="str">
        <f t="shared" si="84"/>
        <v>-</v>
      </c>
    </row>
    <row r="881" spans="1:8" s="17" customFormat="1" ht="15.75" hidden="1" customHeight="1" x14ac:dyDescent="0.25">
      <c r="A881" s="17">
        <v>849</v>
      </c>
      <c r="B881" s="18" t="str">
        <f t="shared" si="82"/>
        <v>-</v>
      </c>
      <c r="C881" s="24" t="str">
        <f t="shared" si="85"/>
        <v>-</v>
      </c>
      <c r="D881" s="24" t="str">
        <f t="shared" si="80"/>
        <v>-</v>
      </c>
      <c r="E881" s="24" t="str">
        <f t="shared" si="81"/>
        <v>-</v>
      </c>
      <c r="F881" s="25"/>
      <c r="G881" s="24" t="str">
        <f t="shared" si="83"/>
        <v>-</v>
      </c>
      <c r="H881" s="27" t="str">
        <f t="shared" si="84"/>
        <v>-</v>
      </c>
    </row>
    <row r="882" spans="1:8" s="17" customFormat="1" ht="15.75" hidden="1" customHeight="1" x14ac:dyDescent="0.25">
      <c r="A882" s="17">
        <v>850</v>
      </c>
      <c r="B882" s="18" t="str">
        <f t="shared" si="82"/>
        <v>-</v>
      </c>
      <c r="C882" s="24" t="str">
        <f t="shared" si="85"/>
        <v>-</v>
      </c>
      <c r="D882" s="24" t="str">
        <f t="shared" si="80"/>
        <v>-</v>
      </c>
      <c r="E882" s="24" t="str">
        <f t="shared" si="81"/>
        <v>-</v>
      </c>
      <c r="F882" s="25"/>
      <c r="G882" s="24" t="str">
        <f t="shared" si="83"/>
        <v>-</v>
      </c>
      <c r="H882" s="27" t="str">
        <f t="shared" si="84"/>
        <v>-</v>
      </c>
    </row>
    <row r="883" spans="1:8" s="17" customFormat="1" ht="15.75" hidden="1" customHeight="1" x14ac:dyDescent="0.25">
      <c r="A883" s="17">
        <v>851</v>
      </c>
      <c r="B883" s="18" t="str">
        <f t="shared" si="82"/>
        <v>-</v>
      </c>
      <c r="C883" s="24" t="str">
        <f t="shared" si="85"/>
        <v>-</v>
      </c>
      <c r="D883" s="24" t="str">
        <f t="shared" si="80"/>
        <v>-</v>
      </c>
      <c r="E883" s="24" t="str">
        <f t="shared" si="81"/>
        <v>-</v>
      </c>
      <c r="F883" s="25"/>
      <c r="G883" s="24" t="str">
        <f t="shared" si="83"/>
        <v>-</v>
      </c>
      <c r="H883" s="27" t="str">
        <f t="shared" si="84"/>
        <v>-</v>
      </c>
    </row>
    <row r="884" spans="1:8" s="17" customFormat="1" ht="15.75" hidden="1" customHeight="1" x14ac:dyDescent="0.25">
      <c r="A884" s="17">
        <v>852</v>
      </c>
      <c r="B884" s="18" t="str">
        <f t="shared" si="82"/>
        <v>-</v>
      </c>
      <c r="C884" s="24" t="str">
        <f t="shared" si="85"/>
        <v>-</v>
      </c>
      <c r="D884" s="24" t="str">
        <f t="shared" si="80"/>
        <v>-</v>
      </c>
      <c r="E884" s="24" t="str">
        <f t="shared" si="81"/>
        <v>-</v>
      </c>
      <c r="F884" s="25"/>
      <c r="G884" s="24" t="str">
        <f t="shared" si="83"/>
        <v>-</v>
      </c>
      <c r="H884" s="27" t="str">
        <f t="shared" si="84"/>
        <v>-</v>
      </c>
    </row>
    <row r="885" spans="1:8" s="17" customFormat="1" ht="15.75" hidden="1" customHeight="1" x14ac:dyDescent="0.25">
      <c r="A885" s="17">
        <v>853</v>
      </c>
      <c r="B885" s="18" t="str">
        <f t="shared" si="82"/>
        <v>-</v>
      </c>
      <c r="C885" s="24" t="str">
        <f t="shared" si="85"/>
        <v>-</v>
      </c>
      <c r="D885" s="24" t="str">
        <f t="shared" si="80"/>
        <v>-</v>
      </c>
      <c r="E885" s="24" t="str">
        <f t="shared" si="81"/>
        <v>-</v>
      </c>
      <c r="F885" s="25"/>
      <c r="G885" s="24" t="str">
        <f t="shared" si="83"/>
        <v>-</v>
      </c>
      <c r="H885" s="27" t="str">
        <f t="shared" si="84"/>
        <v>-</v>
      </c>
    </row>
    <row r="886" spans="1:8" s="17" customFormat="1" ht="15.75" hidden="1" customHeight="1" x14ac:dyDescent="0.25">
      <c r="A886" s="17">
        <v>854</v>
      </c>
      <c r="B886" s="18" t="str">
        <f t="shared" si="82"/>
        <v>-</v>
      </c>
      <c r="C886" s="24" t="str">
        <f t="shared" si="85"/>
        <v>-</v>
      </c>
      <c r="D886" s="24" t="str">
        <f t="shared" si="80"/>
        <v>-</v>
      </c>
      <c r="E886" s="24" t="str">
        <f t="shared" si="81"/>
        <v>-</v>
      </c>
      <c r="F886" s="25"/>
      <c r="G886" s="24" t="str">
        <f t="shared" si="83"/>
        <v>-</v>
      </c>
      <c r="H886" s="27" t="str">
        <f t="shared" si="84"/>
        <v>-</v>
      </c>
    </row>
    <row r="887" spans="1:8" s="17" customFormat="1" ht="15.75" hidden="1" customHeight="1" x14ac:dyDescent="0.25">
      <c r="A887" s="17">
        <v>855</v>
      </c>
      <c r="B887" s="18" t="str">
        <f t="shared" si="82"/>
        <v>-</v>
      </c>
      <c r="C887" s="24" t="str">
        <f t="shared" si="85"/>
        <v>-</v>
      </c>
      <c r="D887" s="24" t="str">
        <f t="shared" si="80"/>
        <v>-</v>
      </c>
      <c r="E887" s="24" t="str">
        <f t="shared" si="81"/>
        <v>-</v>
      </c>
      <c r="F887" s="25"/>
      <c r="G887" s="24" t="str">
        <f t="shared" si="83"/>
        <v>-</v>
      </c>
      <c r="H887" s="27" t="str">
        <f t="shared" si="84"/>
        <v>-</v>
      </c>
    </row>
    <row r="888" spans="1:8" s="17" customFormat="1" ht="15.75" hidden="1" customHeight="1" x14ac:dyDescent="0.25">
      <c r="A888" s="17">
        <v>856</v>
      </c>
      <c r="B888" s="18" t="str">
        <f t="shared" si="82"/>
        <v>-</v>
      </c>
      <c r="C888" s="24" t="str">
        <f t="shared" si="85"/>
        <v>-</v>
      </c>
      <c r="D888" s="24" t="str">
        <f t="shared" si="80"/>
        <v>-</v>
      </c>
      <c r="E888" s="24" t="str">
        <f t="shared" si="81"/>
        <v>-</v>
      </c>
      <c r="F888" s="25"/>
      <c r="G888" s="24" t="str">
        <f t="shared" si="83"/>
        <v>-</v>
      </c>
      <c r="H888" s="27" t="str">
        <f t="shared" si="84"/>
        <v>-</v>
      </c>
    </row>
    <row r="889" spans="1:8" s="17" customFormat="1" ht="15.75" hidden="1" customHeight="1" x14ac:dyDescent="0.25">
      <c r="A889" s="17">
        <v>857</v>
      </c>
      <c r="B889" s="18" t="str">
        <f t="shared" si="82"/>
        <v>-</v>
      </c>
      <c r="C889" s="24" t="str">
        <f t="shared" si="85"/>
        <v>-</v>
      </c>
      <c r="D889" s="24" t="str">
        <f t="shared" si="80"/>
        <v>-</v>
      </c>
      <c r="E889" s="24" t="str">
        <f t="shared" si="81"/>
        <v>-</v>
      </c>
      <c r="F889" s="25"/>
      <c r="G889" s="24" t="str">
        <f t="shared" si="83"/>
        <v>-</v>
      </c>
      <c r="H889" s="27" t="str">
        <f t="shared" si="84"/>
        <v>-</v>
      </c>
    </row>
    <row r="890" spans="1:8" s="17" customFormat="1" ht="15.75" hidden="1" customHeight="1" x14ac:dyDescent="0.25">
      <c r="A890" s="17">
        <v>858</v>
      </c>
      <c r="B890" s="18" t="str">
        <f t="shared" si="82"/>
        <v>-</v>
      </c>
      <c r="C890" s="24" t="str">
        <f t="shared" si="85"/>
        <v>-</v>
      </c>
      <c r="D890" s="24" t="str">
        <f t="shared" si="80"/>
        <v>-</v>
      </c>
      <c r="E890" s="24" t="str">
        <f t="shared" si="81"/>
        <v>-</v>
      </c>
      <c r="F890" s="25"/>
      <c r="G890" s="24" t="str">
        <f t="shared" si="83"/>
        <v>-</v>
      </c>
      <c r="H890" s="27" t="str">
        <f t="shared" si="84"/>
        <v>-</v>
      </c>
    </row>
    <row r="891" spans="1:8" s="17" customFormat="1" ht="15.75" hidden="1" customHeight="1" x14ac:dyDescent="0.25">
      <c r="A891" s="17">
        <v>859</v>
      </c>
      <c r="B891" s="18" t="str">
        <f t="shared" si="82"/>
        <v>-</v>
      </c>
      <c r="C891" s="24" t="str">
        <f t="shared" si="85"/>
        <v>-</v>
      </c>
      <c r="D891" s="24" t="str">
        <f t="shared" si="80"/>
        <v>-</v>
      </c>
      <c r="E891" s="24" t="str">
        <f t="shared" si="81"/>
        <v>-</v>
      </c>
      <c r="F891" s="25"/>
      <c r="G891" s="24" t="str">
        <f t="shared" si="83"/>
        <v>-</v>
      </c>
      <c r="H891" s="27" t="str">
        <f t="shared" si="84"/>
        <v>-</v>
      </c>
    </row>
    <row r="892" spans="1:8" s="17" customFormat="1" ht="15.75" hidden="1" customHeight="1" x14ac:dyDescent="0.25">
      <c r="A892" s="17">
        <v>860</v>
      </c>
      <c r="B892" s="18" t="str">
        <f t="shared" si="82"/>
        <v>-</v>
      </c>
      <c r="C892" s="24" t="str">
        <f t="shared" si="85"/>
        <v>-</v>
      </c>
      <c r="D892" s="24" t="str">
        <f t="shared" si="80"/>
        <v>-</v>
      </c>
      <c r="E892" s="24" t="str">
        <f t="shared" si="81"/>
        <v>-</v>
      </c>
      <c r="F892" s="25"/>
      <c r="G892" s="24" t="str">
        <f t="shared" si="83"/>
        <v>-</v>
      </c>
      <c r="H892" s="27" t="str">
        <f t="shared" si="84"/>
        <v>-</v>
      </c>
    </row>
    <row r="893" spans="1:8" s="17" customFormat="1" ht="15.75" hidden="1" customHeight="1" x14ac:dyDescent="0.25">
      <c r="A893" s="17">
        <v>861</v>
      </c>
      <c r="B893" s="18" t="str">
        <f t="shared" si="82"/>
        <v>-</v>
      </c>
      <c r="C893" s="24" t="str">
        <f t="shared" si="85"/>
        <v>-</v>
      </c>
      <c r="D893" s="24" t="str">
        <f t="shared" si="80"/>
        <v>-</v>
      </c>
      <c r="E893" s="24" t="str">
        <f t="shared" si="81"/>
        <v>-</v>
      </c>
      <c r="F893" s="25"/>
      <c r="G893" s="24" t="str">
        <f t="shared" si="83"/>
        <v>-</v>
      </c>
      <c r="H893" s="27" t="str">
        <f t="shared" si="84"/>
        <v>-</v>
      </c>
    </row>
    <row r="894" spans="1:8" s="17" customFormat="1" ht="15.75" hidden="1" customHeight="1" x14ac:dyDescent="0.25">
      <c r="A894" s="17">
        <v>862</v>
      </c>
      <c r="B894" s="18" t="str">
        <f t="shared" si="82"/>
        <v>-</v>
      </c>
      <c r="C894" s="24" t="str">
        <f t="shared" si="85"/>
        <v>-</v>
      </c>
      <c r="D894" s="24" t="str">
        <f t="shared" si="80"/>
        <v>-</v>
      </c>
      <c r="E894" s="24" t="str">
        <f t="shared" si="81"/>
        <v>-</v>
      </c>
      <c r="F894" s="25"/>
      <c r="G894" s="24" t="str">
        <f t="shared" si="83"/>
        <v>-</v>
      </c>
      <c r="H894" s="27" t="str">
        <f t="shared" si="84"/>
        <v>-</v>
      </c>
    </row>
    <row r="895" spans="1:8" s="17" customFormat="1" ht="15.75" hidden="1" customHeight="1" x14ac:dyDescent="0.25">
      <c r="A895" s="17">
        <v>863</v>
      </c>
      <c r="B895" s="18" t="str">
        <f t="shared" si="82"/>
        <v>-</v>
      </c>
      <c r="C895" s="24" t="str">
        <f t="shared" si="85"/>
        <v>-</v>
      </c>
      <c r="D895" s="24" t="str">
        <f t="shared" si="80"/>
        <v>-</v>
      </c>
      <c r="E895" s="24" t="str">
        <f t="shared" si="81"/>
        <v>-</v>
      </c>
      <c r="F895" s="25"/>
      <c r="G895" s="24" t="str">
        <f t="shared" si="83"/>
        <v>-</v>
      </c>
      <c r="H895" s="27" t="str">
        <f t="shared" si="84"/>
        <v>-</v>
      </c>
    </row>
    <row r="896" spans="1:8" s="17" customFormat="1" ht="15.75" hidden="1" customHeight="1" x14ac:dyDescent="0.25">
      <c r="A896" s="17">
        <v>864</v>
      </c>
      <c r="B896" s="18" t="str">
        <f t="shared" si="82"/>
        <v>-</v>
      </c>
      <c r="C896" s="24" t="str">
        <f t="shared" si="85"/>
        <v>-</v>
      </c>
      <c r="D896" s="24" t="str">
        <f t="shared" si="80"/>
        <v>-</v>
      </c>
      <c r="E896" s="24" t="str">
        <f t="shared" si="81"/>
        <v>-</v>
      </c>
      <c r="F896" s="25"/>
      <c r="G896" s="24" t="str">
        <f t="shared" si="83"/>
        <v>-</v>
      </c>
      <c r="H896" s="27" t="str">
        <f t="shared" si="84"/>
        <v>-</v>
      </c>
    </row>
    <row r="897" spans="1:8" s="17" customFormat="1" ht="15.75" hidden="1" customHeight="1" x14ac:dyDescent="0.25">
      <c r="A897" s="17">
        <v>865</v>
      </c>
      <c r="B897" s="18" t="str">
        <f t="shared" si="82"/>
        <v>-</v>
      </c>
      <c r="C897" s="24" t="str">
        <f t="shared" si="85"/>
        <v>-</v>
      </c>
      <c r="D897" s="24" t="str">
        <f t="shared" si="80"/>
        <v>-</v>
      </c>
      <c r="E897" s="24" t="str">
        <f t="shared" si="81"/>
        <v>-</v>
      </c>
      <c r="F897" s="25"/>
      <c r="G897" s="24" t="str">
        <f t="shared" si="83"/>
        <v>-</v>
      </c>
      <c r="H897" s="27" t="str">
        <f t="shared" si="84"/>
        <v>-</v>
      </c>
    </row>
    <row r="898" spans="1:8" s="17" customFormat="1" ht="15.75" hidden="1" customHeight="1" x14ac:dyDescent="0.25">
      <c r="A898" s="17">
        <v>866</v>
      </c>
      <c r="B898" s="18" t="str">
        <f t="shared" si="82"/>
        <v>-</v>
      </c>
      <c r="C898" s="24" t="str">
        <f t="shared" si="85"/>
        <v>-</v>
      </c>
      <c r="D898" s="24" t="str">
        <f t="shared" si="80"/>
        <v>-</v>
      </c>
      <c r="E898" s="24" t="str">
        <f t="shared" si="81"/>
        <v>-</v>
      </c>
      <c r="F898" s="25"/>
      <c r="G898" s="24" t="str">
        <f t="shared" si="83"/>
        <v>-</v>
      </c>
      <c r="H898" s="27" t="str">
        <f t="shared" si="84"/>
        <v>-</v>
      </c>
    </row>
    <row r="899" spans="1:8" s="17" customFormat="1" ht="15.75" hidden="1" customHeight="1" x14ac:dyDescent="0.25">
      <c r="A899" s="17">
        <v>867</v>
      </c>
      <c r="B899" s="18" t="str">
        <f t="shared" si="82"/>
        <v>-</v>
      </c>
      <c r="C899" s="24" t="str">
        <f t="shared" si="85"/>
        <v>-</v>
      </c>
      <c r="D899" s="24" t="str">
        <f t="shared" si="80"/>
        <v>-</v>
      </c>
      <c r="E899" s="24" t="str">
        <f t="shared" si="81"/>
        <v>-</v>
      </c>
      <c r="F899" s="25"/>
      <c r="G899" s="24" t="str">
        <f t="shared" si="83"/>
        <v>-</v>
      </c>
      <c r="H899" s="27" t="str">
        <f t="shared" si="84"/>
        <v>-</v>
      </c>
    </row>
    <row r="900" spans="1:8" s="17" customFormat="1" ht="15.75" hidden="1" customHeight="1" x14ac:dyDescent="0.25">
      <c r="A900" s="17">
        <v>868</v>
      </c>
      <c r="B900" s="18" t="str">
        <f t="shared" si="82"/>
        <v>-</v>
      </c>
      <c r="C900" s="24" t="str">
        <f t="shared" si="85"/>
        <v>-</v>
      </c>
      <c r="D900" s="24" t="str">
        <f t="shared" si="80"/>
        <v>-</v>
      </c>
      <c r="E900" s="24" t="str">
        <f t="shared" si="81"/>
        <v>-</v>
      </c>
      <c r="F900" s="25"/>
      <c r="G900" s="24" t="str">
        <f t="shared" si="83"/>
        <v>-</v>
      </c>
      <c r="H900" s="27" t="str">
        <f t="shared" si="84"/>
        <v>-</v>
      </c>
    </row>
    <row r="901" spans="1:8" s="17" customFormat="1" ht="15.75" hidden="1" customHeight="1" x14ac:dyDescent="0.25">
      <c r="A901" s="17">
        <v>869</v>
      </c>
      <c r="B901" s="18" t="str">
        <f t="shared" si="82"/>
        <v>-</v>
      </c>
      <c r="C901" s="24" t="str">
        <f t="shared" si="85"/>
        <v>-</v>
      </c>
      <c r="D901" s="24" t="str">
        <f t="shared" si="80"/>
        <v>-</v>
      </c>
      <c r="E901" s="24" t="str">
        <f t="shared" si="81"/>
        <v>-</v>
      </c>
      <c r="F901" s="25"/>
      <c r="G901" s="24" t="str">
        <f t="shared" si="83"/>
        <v>-</v>
      </c>
      <c r="H901" s="27" t="str">
        <f t="shared" si="84"/>
        <v>-</v>
      </c>
    </row>
    <row r="902" spans="1:8" s="17" customFormat="1" ht="15.75" hidden="1" customHeight="1" x14ac:dyDescent="0.25">
      <c r="A902" s="17">
        <v>870</v>
      </c>
      <c r="B902" s="18" t="str">
        <f t="shared" si="82"/>
        <v>-</v>
      </c>
      <c r="C902" s="24" t="str">
        <f t="shared" si="85"/>
        <v>-</v>
      </c>
      <c r="D902" s="24" t="str">
        <f t="shared" si="80"/>
        <v>-</v>
      </c>
      <c r="E902" s="24" t="str">
        <f t="shared" si="81"/>
        <v>-</v>
      </c>
      <c r="F902" s="25"/>
      <c r="G902" s="24" t="str">
        <f t="shared" si="83"/>
        <v>-</v>
      </c>
      <c r="H902" s="27" t="str">
        <f t="shared" si="84"/>
        <v>-</v>
      </c>
    </row>
    <row r="903" spans="1:8" s="17" customFormat="1" ht="15.75" hidden="1" customHeight="1" x14ac:dyDescent="0.25">
      <c r="A903" s="17">
        <v>871</v>
      </c>
      <c r="B903" s="18" t="str">
        <f t="shared" si="82"/>
        <v>-</v>
      </c>
      <c r="C903" s="24" t="str">
        <f t="shared" si="85"/>
        <v>-</v>
      </c>
      <c r="D903" s="24" t="str">
        <f t="shared" si="80"/>
        <v>-</v>
      </c>
      <c r="E903" s="24" t="str">
        <f t="shared" si="81"/>
        <v>-</v>
      </c>
      <c r="F903" s="25"/>
      <c r="G903" s="24" t="str">
        <f t="shared" si="83"/>
        <v>-</v>
      </c>
      <c r="H903" s="27" t="str">
        <f t="shared" si="84"/>
        <v>-</v>
      </c>
    </row>
    <row r="904" spans="1:8" s="17" customFormat="1" ht="15.75" hidden="1" customHeight="1" x14ac:dyDescent="0.25">
      <c r="A904" s="17">
        <v>872</v>
      </c>
      <c r="B904" s="18" t="str">
        <f t="shared" si="82"/>
        <v>-</v>
      </c>
      <c r="C904" s="24" t="str">
        <f t="shared" si="85"/>
        <v>-</v>
      </c>
      <c r="D904" s="24" t="str">
        <f t="shared" si="80"/>
        <v>-</v>
      </c>
      <c r="E904" s="24" t="str">
        <f t="shared" si="81"/>
        <v>-</v>
      </c>
      <c r="F904" s="25"/>
      <c r="G904" s="24" t="str">
        <f t="shared" si="83"/>
        <v>-</v>
      </c>
      <c r="H904" s="27" t="str">
        <f t="shared" si="84"/>
        <v>-</v>
      </c>
    </row>
    <row r="905" spans="1:8" s="17" customFormat="1" ht="15.75" hidden="1" customHeight="1" x14ac:dyDescent="0.25">
      <c r="A905" s="17">
        <v>873</v>
      </c>
      <c r="B905" s="18" t="str">
        <f t="shared" si="82"/>
        <v>-</v>
      </c>
      <c r="C905" s="24" t="str">
        <f t="shared" si="85"/>
        <v>-</v>
      </c>
      <c r="D905" s="24" t="str">
        <f t="shared" si="80"/>
        <v>-</v>
      </c>
      <c r="E905" s="24" t="str">
        <f t="shared" si="81"/>
        <v>-</v>
      </c>
      <c r="F905" s="25"/>
      <c r="G905" s="24" t="str">
        <f t="shared" si="83"/>
        <v>-</v>
      </c>
      <c r="H905" s="27" t="str">
        <f t="shared" si="84"/>
        <v>-</v>
      </c>
    </row>
    <row r="906" spans="1:8" s="17" customFormat="1" ht="15.75" hidden="1" customHeight="1" x14ac:dyDescent="0.25">
      <c r="A906" s="17">
        <v>874</v>
      </c>
      <c r="B906" s="18" t="str">
        <f t="shared" si="82"/>
        <v>-</v>
      </c>
      <c r="C906" s="24" t="str">
        <f t="shared" si="85"/>
        <v>-</v>
      </c>
      <c r="D906" s="24" t="str">
        <f t="shared" si="80"/>
        <v>-</v>
      </c>
      <c r="E906" s="24" t="str">
        <f t="shared" si="81"/>
        <v>-</v>
      </c>
      <c r="F906" s="25"/>
      <c r="G906" s="24" t="str">
        <f t="shared" si="83"/>
        <v>-</v>
      </c>
      <c r="H906" s="27" t="str">
        <f t="shared" si="84"/>
        <v>-</v>
      </c>
    </row>
    <row r="907" spans="1:8" s="17" customFormat="1" ht="15.75" hidden="1" customHeight="1" x14ac:dyDescent="0.25">
      <c r="A907" s="17">
        <v>875</v>
      </c>
      <c r="B907" s="18" t="str">
        <f t="shared" si="82"/>
        <v>-</v>
      </c>
      <c r="C907" s="24" t="str">
        <f t="shared" si="85"/>
        <v>-</v>
      </c>
      <c r="D907" s="24" t="str">
        <f t="shared" si="80"/>
        <v>-</v>
      </c>
      <c r="E907" s="24" t="str">
        <f t="shared" si="81"/>
        <v>-</v>
      </c>
      <c r="F907" s="25"/>
      <c r="G907" s="24" t="str">
        <f t="shared" si="83"/>
        <v>-</v>
      </c>
      <c r="H907" s="27" t="str">
        <f t="shared" si="84"/>
        <v>-</v>
      </c>
    </row>
    <row r="908" spans="1:8" s="17" customFormat="1" ht="15.75" hidden="1" customHeight="1" x14ac:dyDescent="0.25">
      <c r="A908" s="17">
        <v>876</v>
      </c>
      <c r="B908" s="18" t="str">
        <f t="shared" si="82"/>
        <v>-</v>
      </c>
      <c r="C908" s="24" t="str">
        <f t="shared" si="85"/>
        <v>-</v>
      </c>
      <c r="D908" s="24" t="str">
        <f t="shared" si="80"/>
        <v>-</v>
      </c>
      <c r="E908" s="24" t="str">
        <f t="shared" si="81"/>
        <v>-</v>
      </c>
      <c r="F908" s="25"/>
      <c r="G908" s="24" t="str">
        <f t="shared" si="83"/>
        <v>-</v>
      </c>
      <c r="H908" s="27" t="str">
        <f t="shared" si="84"/>
        <v>-</v>
      </c>
    </row>
    <row r="909" spans="1:8" s="17" customFormat="1" ht="15.75" hidden="1" customHeight="1" x14ac:dyDescent="0.25">
      <c r="A909" s="17">
        <v>877</v>
      </c>
      <c r="B909" s="18" t="str">
        <f t="shared" si="82"/>
        <v>-</v>
      </c>
      <c r="C909" s="24" t="str">
        <f t="shared" si="85"/>
        <v>-</v>
      </c>
      <c r="D909" s="24" t="str">
        <f t="shared" si="80"/>
        <v>-</v>
      </c>
      <c r="E909" s="24" t="str">
        <f t="shared" si="81"/>
        <v>-</v>
      </c>
      <c r="F909" s="25"/>
      <c r="G909" s="24" t="str">
        <f t="shared" si="83"/>
        <v>-</v>
      </c>
      <c r="H909" s="27" t="str">
        <f t="shared" si="84"/>
        <v>-</v>
      </c>
    </row>
    <row r="910" spans="1:8" s="17" customFormat="1" ht="15.75" hidden="1" customHeight="1" x14ac:dyDescent="0.25">
      <c r="A910" s="17">
        <v>878</v>
      </c>
      <c r="B910" s="18" t="str">
        <f t="shared" si="82"/>
        <v>-</v>
      </c>
      <c r="C910" s="24" t="str">
        <f t="shared" si="85"/>
        <v>-</v>
      </c>
      <c r="D910" s="24" t="str">
        <f t="shared" si="80"/>
        <v>-</v>
      </c>
      <c r="E910" s="24" t="str">
        <f t="shared" si="81"/>
        <v>-</v>
      </c>
      <c r="F910" s="25"/>
      <c r="G910" s="24" t="str">
        <f t="shared" si="83"/>
        <v>-</v>
      </c>
      <c r="H910" s="27" t="str">
        <f t="shared" si="84"/>
        <v>-</v>
      </c>
    </row>
    <row r="911" spans="1:8" s="17" customFormat="1" ht="15.75" hidden="1" customHeight="1" x14ac:dyDescent="0.25">
      <c r="A911" s="17">
        <v>879</v>
      </c>
      <c r="B911" s="18" t="str">
        <f t="shared" si="82"/>
        <v>-</v>
      </c>
      <c r="C911" s="24" t="str">
        <f t="shared" si="85"/>
        <v>-</v>
      </c>
      <c r="D911" s="24" t="str">
        <f t="shared" si="80"/>
        <v>-</v>
      </c>
      <c r="E911" s="24" t="str">
        <f t="shared" si="81"/>
        <v>-</v>
      </c>
      <c r="F911" s="25"/>
      <c r="G911" s="24" t="str">
        <f t="shared" si="83"/>
        <v>-</v>
      </c>
      <c r="H911" s="27" t="str">
        <f t="shared" si="84"/>
        <v>-</v>
      </c>
    </row>
    <row r="912" spans="1:8" s="17" customFormat="1" ht="15.75" hidden="1" customHeight="1" x14ac:dyDescent="0.25">
      <c r="A912" s="17">
        <v>880</v>
      </c>
      <c r="B912" s="18" t="str">
        <f t="shared" si="82"/>
        <v>-</v>
      </c>
      <c r="C912" s="24" t="str">
        <f t="shared" si="85"/>
        <v>-</v>
      </c>
      <c r="D912" s="24" t="str">
        <f t="shared" si="80"/>
        <v>-</v>
      </c>
      <c r="E912" s="24" t="str">
        <f t="shared" si="81"/>
        <v>-</v>
      </c>
      <c r="F912" s="25"/>
      <c r="G912" s="24" t="str">
        <f t="shared" si="83"/>
        <v>-</v>
      </c>
      <c r="H912" s="27" t="str">
        <f t="shared" si="84"/>
        <v>-</v>
      </c>
    </row>
    <row r="913" spans="1:8" s="17" customFormat="1" ht="15.75" hidden="1" customHeight="1" x14ac:dyDescent="0.25">
      <c r="A913" s="17">
        <v>881</v>
      </c>
      <c r="B913" s="18" t="str">
        <f t="shared" si="82"/>
        <v>-</v>
      </c>
      <c r="C913" s="24" t="str">
        <f t="shared" si="85"/>
        <v>-</v>
      </c>
      <c r="D913" s="24" t="str">
        <f t="shared" si="80"/>
        <v>-</v>
      </c>
      <c r="E913" s="24" t="str">
        <f t="shared" si="81"/>
        <v>-</v>
      </c>
      <c r="F913" s="25"/>
      <c r="G913" s="24" t="str">
        <f t="shared" si="83"/>
        <v>-</v>
      </c>
      <c r="H913" s="27" t="str">
        <f t="shared" si="84"/>
        <v>-</v>
      </c>
    </row>
    <row r="914" spans="1:8" s="17" customFormat="1" ht="15.75" hidden="1" customHeight="1" x14ac:dyDescent="0.25">
      <c r="A914" s="17">
        <v>882</v>
      </c>
      <c r="B914" s="18" t="str">
        <f t="shared" si="82"/>
        <v>-</v>
      </c>
      <c r="C914" s="24" t="str">
        <f t="shared" si="85"/>
        <v>-</v>
      </c>
      <c r="D914" s="24" t="str">
        <f t="shared" si="80"/>
        <v>-</v>
      </c>
      <c r="E914" s="24" t="str">
        <f t="shared" si="81"/>
        <v>-</v>
      </c>
      <c r="F914" s="25"/>
      <c r="G914" s="24" t="str">
        <f t="shared" si="83"/>
        <v>-</v>
      </c>
      <c r="H914" s="27" t="str">
        <f t="shared" si="84"/>
        <v>-</v>
      </c>
    </row>
    <row r="915" spans="1:8" s="17" customFormat="1" ht="15.75" hidden="1" customHeight="1" x14ac:dyDescent="0.25">
      <c r="A915" s="17">
        <v>883</v>
      </c>
      <c r="B915" s="18" t="str">
        <f t="shared" si="82"/>
        <v>-</v>
      </c>
      <c r="C915" s="24" t="str">
        <f t="shared" si="85"/>
        <v>-</v>
      </c>
      <c r="D915" s="24" t="str">
        <f t="shared" si="80"/>
        <v>-</v>
      </c>
      <c r="E915" s="24" t="str">
        <f t="shared" si="81"/>
        <v>-</v>
      </c>
      <c r="F915" s="25"/>
      <c r="G915" s="24" t="str">
        <f t="shared" si="83"/>
        <v>-</v>
      </c>
      <c r="H915" s="27" t="str">
        <f t="shared" si="84"/>
        <v>-</v>
      </c>
    </row>
    <row r="916" spans="1:8" s="17" customFormat="1" ht="15.75" hidden="1" customHeight="1" x14ac:dyDescent="0.25">
      <c r="A916" s="17">
        <v>884</v>
      </c>
      <c r="B916" s="18" t="str">
        <f t="shared" si="82"/>
        <v>-</v>
      </c>
      <c r="C916" s="24" t="str">
        <f t="shared" si="85"/>
        <v>-</v>
      </c>
      <c r="D916" s="24" t="str">
        <f t="shared" si="80"/>
        <v>-</v>
      </c>
      <c r="E916" s="24" t="str">
        <f t="shared" si="81"/>
        <v>-</v>
      </c>
      <c r="F916" s="25"/>
      <c r="G916" s="24" t="str">
        <f t="shared" si="83"/>
        <v>-</v>
      </c>
      <c r="H916" s="27" t="str">
        <f t="shared" si="84"/>
        <v>-</v>
      </c>
    </row>
    <row r="917" spans="1:8" s="17" customFormat="1" ht="15.75" hidden="1" customHeight="1" x14ac:dyDescent="0.25">
      <c r="A917" s="17">
        <v>885</v>
      </c>
      <c r="B917" s="18" t="str">
        <f t="shared" si="82"/>
        <v>-</v>
      </c>
      <c r="C917" s="24" t="str">
        <f t="shared" si="85"/>
        <v>-</v>
      </c>
      <c r="D917" s="24" t="str">
        <f t="shared" si="80"/>
        <v>-</v>
      </c>
      <c r="E917" s="24" t="str">
        <f t="shared" si="81"/>
        <v>-</v>
      </c>
      <c r="F917" s="25"/>
      <c r="G917" s="24" t="str">
        <f t="shared" si="83"/>
        <v>-</v>
      </c>
      <c r="H917" s="27" t="str">
        <f t="shared" si="84"/>
        <v>-</v>
      </c>
    </row>
    <row r="918" spans="1:8" s="17" customFormat="1" ht="15.75" hidden="1" customHeight="1" x14ac:dyDescent="0.25">
      <c r="A918" s="17">
        <v>886</v>
      </c>
      <c r="B918" s="18" t="str">
        <f t="shared" si="82"/>
        <v>-</v>
      </c>
      <c r="C918" s="24" t="str">
        <f t="shared" si="85"/>
        <v>-</v>
      </c>
      <c r="D918" s="24" t="str">
        <f t="shared" si="80"/>
        <v>-</v>
      </c>
      <c r="E918" s="24" t="str">
        <f t="shared" si="81"/>
        <v>-</v>
      </c>
      <c r="F918" s="25"/>
      <c r="G918" s="24" t="str">
        <f t="shared" si="83"/>
        <v>-</v>
      </c>
      <c r="H918" s="27" t="str">
        <f t="shared" si="84"/>
        <v>-</v>
      </c>
    </row>
    <row r="919" spans="1:8" s="17" customFormat="1" ht="15.75" hidden="1" customHeight="1" x14ac:dyDescent="0.25">
      <c r="A919" s="17">
        <v>887</v>
      </c>
      <c r="B919" s="18" t="str">
        <f t="shared" si="82"/>
        <v>-</v>
      </c>
      <c r="C919" s="24" t="str">
        <f t="shared" si="85"/>
        <v>-</v>
      </c>
      <c r="D919" s="24" t="str">
        <f t="shared" si="80"/>
        <v>-</v>
      </c>
      <c r="E919" s="24" t="str">
        <f t="shared" si="81"/>
        <v>-</v>
      </c>
      <c r="F919" s="25"/>
      <c r="G919" s="24" t="str">
        <f t="shared" si="83"/>
        <v>-</v>
      </c>
      <c r="H919" s="27" t="str">
        <f t="shared" si="84"/>
        <v>-</v>
      </c>
    </row>
    <row r="920" spans="1:8" s="17" customFormat="1" ht="15.75" hidden="1" customHeight="1" x14ac:dyDescent="0.25">
      <c r="A920" s="17">
        <v>888</v>
      </c>
      <c r="B920" s="18" t="str">
        <f t="shared" si="82"/>
        <v>-</v>
      </c>
      <c r="C920" s="24" t="str">
        <f t="shared" si="85"/>
        <v>-</v>
      </c>
      <c r="D920" s="24" t="str">
        <f t="shared" si="80"/>
        <v>-</v>
      </c>
      <c r="E920" s="24" t="str">
        <f t="shared" si="81"/>
        <v>-</v>
      </c>
      <c r="F920" s="25"/>
      <c r="G920" s="24" t="str">
        <f t="shared" si="83"/>
        <v>-</v>
      </c>
      <c r="H920" s="27" t="str">
        <f t="shared" si="84"/>
        <v>-</v>
      </c>
    </row>
    <row r="921" spans="1:8" s="17" customFormat="1" ht="15.75" hidden="1" customHeight="1" x14ac:dyDescent="0.25">
      <c r="A921" s="17">
        <v>889</v>
      </c>
      <c r="B921" s="18" t="str">
        <f t="shared" si="82"/>
        <v>-</v>
      </c>
      <c r="C921" s="24" t="str">
        <f t="shared" si="85"/>
        <v>-</v>
      </c>
      <c r="D921" s="24" t="str">
        <f t="shared" si="80"/>
        <v>-</v>
      </c>
      <c r="E921" s="24" t="str">
        <f t="shared" si="81"/>
        <v>-</v>
      </c>
      <c r="F921" s="25"/>
      <c r="G921" s="24" t="str">
        <f t="shared" si="83"/>
        <v>-</v>
      </c>
      <c r="H921" s="27" t="str">
        <f t="shared" si="84"/>
        <v>-</v>
      </c>
    </row>
    <row r="922" spans="1:8" s="17" customFormat="1" ht="15.75" hidden="1" customHeight="1" x14ac:dyDescent="0.25">
      <c r="A922" s="17">
        <v>890</v>
      </c>
      <c r="B922" s="18" t="str">
        <f t="shared" si="82"/>
        <v>-</v>
      </c>
      <c r="C922" s="24" t="str">
        <f t="shared" si="85"/>
        <v>-</v>
      </c>
      <c r="D922" s="24" t="str">
        <f t="shared" si="80"/>
        <v>-</v>
      </c>
      <c r="E922" s="24" t="str">
        <f t="shared" si="81"/>
        <v>-</v>
      </c>
      <c r="F922" s="25"/>
      <c r="G922" s="24" t="str">
        <f t="shared" si="83"/>
        <v>-</v>
      </c>
      <c r="H922" s="27" t="str">
        <f t="shared" si="84"/>
        <v>-</v>
      </c>
    </row>
    <row r="923" spans="1:8" s="17" customFormat="1" ht="15.75" hidden="1" customHeight="1" x14ac:dyDescent="0.25">
      <c r="A923" s="17">
        <v>891</v>
      </c>
      <c r="B923" s="18" t="str">
        <f t="shared" si="82"/>
        <v>-</v>
      </c>
      <c r="C923" s="24" t="str">
        <f t="shared" si="85"/>
        <v>-</v>
      </c>
      <c r="D923" s="24" t="str">
        <f t="shared" si="80"/>
        <v>-</v>
      </c>
      <c r="E923" s="24" t="str">
        <f t="shared" si="81"/>
        <v>-</v>
      </c>
      <c r="F923" s="25"/>
      <c r="G923" s="24" t="str">
        <f t="shared" si="83"/>
        <v>-</v>
      </c>
      <c r="H923" s="27" t="str">
        <f t="shared" si="84"/>
        <v>-</v>
      </c>
    </row>
    <row r="924" spans="1:8" s="17" customFormat="1" ht="15.75" hidden="1" customHeight="1" x14ac:dyDescent="0.25">
      <c r="A924" s="17">
        <v>892</v>
      </c>
      <c r="B924" s="18" t="str">
        <f t="shared" si="82"/>
        <v>-</v>
      </c>
      <c r="C924" s="24" t="str">
        <f t="shared" si="85"/>
        <v>-</v>
      </c>
      <c r="D924" s="24" t="str">
        <f t="shared" si="80"/>
        <v>-</v>
      </c>
      <c r="E924" s="24" t="str">
        <f t="shared" si="81"/>
        <v>-</v>
      </c>
      <c r="F924" s="25"/>
      <c r="G924" s="24" t="str">
        <f t="shared" si="83"/>
        <v>-</v>
      </c>
      <c r="H924" s="27" t="str">
        <f t="shared" si="84"/>
        <v>-</v>
      </c>
    </row>
    <row r="925" spans="1:8" s="17" customFormat="1" ht="15.75" hidden="1" customHeight="1" x14ac:dyDescent="0.25">
      <c r="A925" s="17">
        <v>893</v>
      </c>
      <c r="B925" s="18" t="str">
        <f t="shared" si="82"/>
        <v>-</v>
      </c>
      <c r="C925" s="24" t="str">
        <f t="shared" si="85"/>
        <v>-</v>
      </c>
      <c r="D925" s="24" t="str">
        <f t="shared" si="80"/>
        <v>-</v>
      </c>
      <c r="E925" s="24" t="str">
        <f t="shared" si="81"/>
        <v>-</v>
      </c>
      <c r="F925" s="25"/>
      <c r="G925" s="24" t="str">
        <f t="shared" si="83"/>
        <v>-</v>
      </c>
      <c r="H925" s="27" t="str">
        <f t="shared" si="84"/>
        <v>-</v>
      </c>
    </row>
    <row r="926" spans="1:8" s="17" customFormat="1" ht="15.75" hidden="1" customHeight="1" x14ac:dyDescent="0.25">
      <c r="A926" s="17">
        <v>894</v>
      </c>
      <c r="B926" s="18" t="str">
        <f t="shared" si="82"/>
        <v>-</v>
      </c>
      <c r="C926" s="24" t="str">
        <f t="shared" si="85"/>
        <v>-</v>
      </c>
      <c r="D926" s="24" t="str">
        <f t="shared" si="80"/>
        <v>-</v>
      </c>
      <c r="E926" s="24" t="str">
        <f t="shared" si="81"/>
        <v>-</v>
      </c>
      <c r="F926" s="25"/>
      <c r="G926" s="24" t="str">
        <f t="shared" si="83"/>
        <v>-</v>
      </c>
      <c r="H926" s="27" t="str">
        <f t="shared" si="84"/>
        <v>-</v>
      </c>
    </row>
    <row r="927" spans="1:8" s="17" customFormat="1" ht="15.75" hidden="1" customHeight="1" x14ac:dyDescent="0.25">
      <c r="A927" s="17">
        <v>895</v>
      </c>
      <c r="B927" s="18" t="str">
        <f t="shared" si="82"/>
        <v>-</v>
      </c>
      <c r="C927" s="24" t="str">
        <f t="shared" si="85"/>
        <v>-</v>
      </c>
      <c r="D927" s="24" t="str">
        <f t="shared" si="80"/>
        <v>-</v>
      </c>
      <c r="E927" s="24" t="str">
        <f t="shared" si="81"/>
        <v>-</v>
      </c>
      <c r="F927" s="25"/>
      <c r="G927" s="24" t="str">
        <f t="shared" si="83"/>
        <v>-</v>
      </c>
      <c r="H927" s="27" t="str">
        <f t="shared" si="84"/>
        <v>-</v>
      </c>
    </row>
    <row r="928" spans="1:8" s="17" customFormat="1" ht="15.75" hidden="1" customHeight="1" x14ac:dyDescent="0.25">
      <c r="A928" s="17">
        <v>896</v>
      </c>
      <c r="B928" s="18" t="str">
        <f t="shared" si="82"/>
        <v>-</v>
      </c>
      <c r="C928" s="24" t="str">
        <f t="shared" si="85"/>
        <v>-</v>
      </c>
      <c r="D928" s="24" t="str">
        <f t="shared" si="80"/>
        <v>-</v>
      </c>
      <c r="E928" s="24" t="str">
        <f t="shared" si="81"/>
        <v>-</v>
      </c>
      <c r="F928" s="25"/>
      <c r="G928" s="24" t="str">
        <f t="shared" si="83"/>
        <v>-</v>
      </c>
      <c r="H928" s="27" t="str">
        <f t="shared" si="84"/>
        <v>-</v>
      </c>
    </row>
    <row r="929" spans="1:8" s="17" customFormat="1" ht="15.75" hidden="1" customHeight="1" x14ac:dyDescent="0.25">
      <c r="A929" s="17">
        <v>897</v>
      </c>
      <c r="B929" s="18" t="str">
        <f t="shared" si="82"/>
        <v>-</v>
      </c>
      <c r="C929" s="24" t="str">
        <f t="shared" si="85"/>
        <v>-</v>
      </c>
      <c r="D929" s="24" t="str">
        <f t="shared" ref="D929:D992" si="86">IF(B929="-","-",-PPMT((1+$C$10)^(1/12)-1,B929,$C$16,$C$8))</f>
        <v>-</v>
      </c>
      <c r="E929" s="24" t="str">
        <f t="shared" ref="E929:E992" si="87">IF(B929="-","-",-IPMT((1+$C$10)^(1/12)-1,B929,$C$16,$C$8))</f>
        <v>-</v>
      </c>
      <c r="F929" s="25"/>
      <c r="G929" s="24" t="str">
        <f t="shared" si="83"/>
        <v>-</v>
      </c>
      <c r="H929" s="27" t="str">
        <f t="shared" si="84"/>
        <v>-</v>
      </c>
    </row>
    <row r="930" spans="1:8" s="17" customFormat="1" ht="15.75" hidden="1" customHeight="1" x14ac:dyDescent="0.25">
      <c r="A930" s="17">
        <v>898</v>
      </c>
      <c r="B930" s="18" t="str">
        <f t="shared" ref="B930:B993" si="88">IF(A930&lt;=$C$16,A930,"-")</f>
        <v>-</v>
      </c>
      <c r="C930" s="24" t="str">
        <f t="shared" si="85"/>
        <v>-</v>
      </c>
      <c r="D930" s="24" t="str">
        <f t="shared" si="86"/>
        <v>-</v>
      </c>
      <c r="E930" s="24" t="str">
        <f t="shared" si="87"/>
        <v>-</v>
      </c>
      <c r="F930" s="25"/>
      <c r="G930" s="24" t="str">
        <f t="shared" ref="G930:G993" si="89">IF(B930="-","-",$C$20)</f>
        <v>-</v>
      </c>
      <c r="H930" s="27" t="str">
        <f t="shared" ref="H930:H993" si="90">IF(B930="-","-",SUM(C930,G930))</f>
        <v>-</v>
      </c>
    </row>
    <row r="931" spans="1:8" s="17" customFormat="1" ht="15.75" hidden="1" customHeight="1" x14ac:dyDescent="0.25">
      <c r="A931" s="17">
        <v>899</v>
      </c>
      <c r="B931" s="18" t="str">
        <f t="shared" si="88"/>
        <v>-</v>
      </c>
      <c r="C931" s="24" t="str">
        <f t="shared" ref="C931:C994" si="91">IF(B931="-","-",C930)</f>
        <v>-</v>
      </c>
      <c r="D931" s="24" t="str">
        <f t="shared" si="86"/>
        <v>-</v>
      </c>
      <c r="E931" s="24" t="str">
        <f t="shared" si="87"/>
        <v>-</v>
      </c>
      <c r="F931" s="25"/>
      <c r="G931" s="24" t="str">
        <f t="shared" si="89"/>
        <v>-</v>
      </c>
      <c r="H931" s="27" t="str">
        <f t="shared" si="90"/>
        <v>-</v>
      </c>
    </row>
    <row r="932" spans="1:8" s="17" customFormat="1" ht="15.75" hidden="1" customHeight="1" x14ac:dyDescent="0.25">
      <c r="A932" s="17">
        <v>900</v>
      </c>
      <c r="B932" s="18" t="str">
        <f t="shared" si="88"/>
        <v>-</v>
      </c>
      <c r="C932" s="24" t="str">
        <f t="shared" si="91"/>
        <v>-</v>
      </c>
      <c r="D932" s="24" t="str">
        <f t="shared" si="86"/>
        <v>-</v>
      </c>
      <c r="E932" s="24" t="str">
        <f t="shared" si="87"/>
        <v>-</v>
      </c>
      <c r="F932" s="25"/>
      <c r="G932" s="24" t="str">
        <f t="shared" si="89"/>
        <v>-</v>
      </c>
      <c r="H932" s="27" t="str">
        <f t="shared" si="90"/>
        <v>-</v>
      </c>
    </row>
    <row r="933" spans="1:8" s="17" customFormat="1" ht="15.75" hidden="1" customHeight="1" x14ac:dyDescent="0.25">
      <c r="A933" s="17">
        <v>901</v>
      </c>
      <c r="B933" s="18" t="str">
        <f t="shared" si="88"/>
        <v>-</v>
      </c>
      <c r="C933" s="24" t="str">
        <f t="shared" si="91"/>
        <v>-</v>
      </c>
      <c r="D933" s="24" t="str">
        <f t="shared" si="86"/>
        <v>-</v>
      </c>
      <c r="E933" s="24" t="str">
        <f t="shared" si="87"/>
        <v>-</v>
      </c>
      <c r="F933" s="25"/>
      <c r="G933" s="24" t="str">
        <f t="shared" si="89"/>
        <v>-</v>
      </c>
      <c r="H933" s="27" t="str">
        <f t="shared" si="90"/>
        <v>-</v>
      </c>
    </row>
    <row r="934" spans="1:8" s="17" customFormat="1" ht="15.75" hidden="1" customHeight="1" x14ac:dyDescent="0.25">
      <c r="A934" s="17">
        <v>902</v>
      </c>
      <c r="B934" s="18" t="str">
        <f t="shared" si="88"/>
        <v>-</v>
      </c>
      <c r="C934" s="24" t="str">
        <f t="shared" si="91"/>
        <v>-</v>
      </c>
      <c r="D934" s="24" t="str">
        <f t="shared" si="86"/>
        <v>-</v>
      </c>
      <c r="E934" s="24" t="str">
        <f t="shared" si="87"/>
        <v>-</v>
      </c>
      <c r="F934" s="25"/>
      <c r="G934" s="24" t="str">
        <f t="shared" si="89"/>
        <v>-</v>
      </c>
      <c r="H934" s="27" t="str">
        <f t="shared" si="90"/>
        <v>-</v>
      </c>
    </row>
    <row r="935" spans="1:8" s="17" customFormat="1" ht="15.75" hidden="1" customHeight="1" x14ac:dyDescent="0.25">
      <c r="A935" s="17">
        <v>903</v>
      </c>
      <c r="B935" s="18" t="str">
        <f t="shared" si="88"/>
        <v>-</v>
      </c>
      <c r="C935" s="24" t="str">
        <f t="shared" si="91"/>
        <v>-</v>
      </c>
      <c r="D935" s="24" t="str">
        <f t="shared" si="86"/>
        <v>-</v>
      </c>
      <c r="E935" s="24" t="str">
        <f t="shared" si="87"/>
        <v>-</v>
      </c>
      <c r="F935" s="25"/>
      <c r="G935" s="24" t="str">
        <f t="shared" si="89"/>
        <v>-</v>
      </c>
      <c r="H935" s="27" t="str">
        <f t="shared" si="90"/>
        <v>-</v>
      </c>
    </row>
    <row r="936" spans="1:8" s="17" customFormat="1" ht="15.75" hidden="1" customHeight="1" x14ac:dyDescent="0.25">
      <c r="A936" s="17">
        <v>904</v>
      </c>
      <c r="B936" s="18" t="str">
        <f t="shared" si="88"/>
        <v>-</v>
      </c>
      <c r="C936" s="24" t="str">
        <f t="shared" si="91"/>
        <v>-</v>
      </c>
      <c r="D936" s="24" t="str">
        <f t="shared" si="86"/>
        <v>-</v>
      </c>
      <c r="E936" s="24" t="str">
        <f t="shared" si="87"/>
        <v>-</v>
      </c>
      <c r="F936" s="25"/>
      <c r="G936" s="24" t="str">
        <f t="shared" si="89"/>
        <v>-</v>
      </c>
      <c r="H936" s="27" t="str">
        <f t="shared" si="90"/>
        <v>-</v>
      </c>
    </row>
    <row r="937" spans="1:8" s="17" customFormat="1" ht="15.75" hidden="1" customHeight="1" x14ac:dyDescent="0.25">
      <c r="A937" s="17">
        <v>905</v>
      </c>
      <c r="B937" s="18" t="str">
        <f t="shared" si="88"/>
        <v>-</v>
      </c>
      <c r="C937" s="24" t="str">
        <f t="shared" si="91"/>
        <v>-</v>
      </c>
      <c r="D937" s="24" t="str">
        <f t="shared" si="86"/>
        <v>-</v>
      </c>
      <c r="E937" s="24" t="str">
        <f t="shared" si="87"/>
        <v>-</v>
      </c>
      <c r="F937" s="25"/>
      <c r="G937" s="24" t="str">
        <f t="shared" si="89"/>
        <v>-</v>
      </c>
      <c r="H937" s="27" t="str">
        <f t="shared" si="90"/>
        <v>-</v>
      </c>
    </row>
    <row r="938" spans="1:8" s="17" customFormat="1" ht="15.75" hidden="1" customHeight="1" x14ac:dyDescent="0.25">
      <c r="A938" s="17">
        <v>906</v>
      </c>
      <c r="B938" s="18" t="str">
        <f t="shared" si="88"/>
        <v>-</v>
      </c>
      <c r="C938" s="24" t="str">
        <f t="shared" si="91"/>
        <v>-</v>
      </c>
      <c r="D938" s="24" t="str">
        <f t="shared" si="86"/>
        <v>-</v>
      </c>
      <c r="E938" s="24" t="str">
        <f t="shared" si="87"/>
        <v>-</v>
      </c>
      <c r="F938" s="25"/>
      <c r="G938" s="24" t="str">
        <f t="shared" si="89"/>
        <v>-</v>
      </c>
      <c r="H938" s="27" t="str">
        <f t="shared" si="90"/>
        <v>-</v>
      </c>
    </row>
    <row r="939" spans="1:8" s="17" customFormat="1" ht="15.75" hidden="1" customHeight="1" x14ac:dyDescent="0.25">
      <c r="A939" s="17">
        <v>907</v>
      </c>
      <c r="B939" s="18" t="str">
        <f t="shared" si="88"/>
        <v>-</v>
      </c>
      <c r="C939" s="24" t="str">
        <f t="shared" si="91"/>
        <v>-</v>
      </c>
      <c r="D939" s="24" t="str">
        <f t="shared" si="86"/>
        <v>-</v>
      </c>
      <c r="E939" s="24" t="str">
        <f t="shared" si="87"/>
        <v>-</v>
      </c>
      <c r="F939" s="25"/>
      <c r="G939" s="24" t="str">
        <f t="shared" si="89"/>
        <v>-</v>
      </c>
      <c r="H939" s="27" t="str">
        <f t="shared" si="90"/>
        <v>-</v>
      </c>
    </row>
    <row r="940" spans="1:8" s="17" customFormat="1" ht="15.75" hidden="1" customHeight="1" x14ac:dyDescent="0.25">
      <c r="A940" s="17">
        <v>908</v>
      </c>
      <c r="B940" s="18" t="str">
        <f t="shared" si="88"/>
        <v>-</v>
      </c>
      <c r="C940" s="24" t="str">
        <f t="shared" si="91"/>
        <v>-</v>
      </c>
      <c r="D940" s="24" t="str">
        <f t="shared" si="86"/>
        <v>-</v>
      </c>
      <c r="E940" s="24" t="str">
        <f t="shared" si="87"/>
        <v>-</v>
      </c>
      <c r="F940" s="25"/>
      <c r="G940" s="24" t="str">
        <f t="shared" si="89"/>
        <v>-</v>
      </c>
      <c r="H940" s="27" t="str">
        <f t="shared" si="90"/>
        <v>-</v>
      </c>
    </row>
    <row r="941" spans="1:8" s="17" customFormat="1" ht="15.75" hidden="1" customHeight="1" x14ac:dyDescent="0.25">
      <c r="A941" s="17">
        <v>909</v>
      </c>
      <c r="B941" s="18" t="str">
        <f t="shared" si="88"/>
        <v>-</v>
      </c>
      <c r="C941" s="24" t="str">
        <f t="shared" si="91"/>
        <v>-</v>
      </c>
      <c r="D941" s="24" t="str">
        <f t="shared" si="86"/>
        <v>-</v>
      </c>
      <c r="E941" s="24" t="str">
        <f t="shared" si="87"/>
        <v>-</v>
      </c>
      <c r="F941" s="25"/>
      <c r="G941" s="24" t="str">
        <f t="shared" si="89"/>
        <v>-</v>
      </c>
      <c r="H941" s="27" t="str">
        <f t="shared" si="90"/>
        <v>-</v>
      </c>
    </row>
    <row r="942" spans="1:8" s="17" customFormat="1" ht="15.75" hidden="1" customHeight="1" x14ac:dyDescent="0.25">
      <c r="A942" s="17">
        <v>910</v>
      </c>
      <c r="B942" s="18" t="str">
        <f t="shared" si="88"/>
        <v>-</v>
      </c>
      <c r="C942" s="24" t="str">
        <f t="shared" si="91"/>
        <v>-</v>
      </c>
      <c r="D942" s="24" t="str">
        <f t="shared" si="86"/>
        <v>-</v>
      </c>
      <c r="E942" s="24" t="str">
        <f t="shared" si="87"/>
        <v>-</v>
      </c>
      <c r="F942" s="25"/>
      <c r="G942" s="24" t="str">
        <f t="shared" si="89"/>
        <v>-</v>
      </c>
      <c r="H942" s="27" t="str">
        <f t="shared" si="90"/>
        <v>-</v>
      </c>
    </row>
    <row r="943" spans="1:8" s="17" customFormat="1" ht="15.75" hidden="1" customHeight="1" x14ac:dyDescent="0.25">
      <c r="A943" s="17">
        <v>911</v>
      </c>
      <c r="B943" s="18" t="str">
        <f t="shared" si="88"/>
        <v>-</v>
      </c>
      <c r="C943" s="24" t="str">
        <f t="shared" si="91"/>
        <v>-</v>
      </c>
      <c r="D943" s="24" t="str">
        <f t="shared" si="86"/>
        <v>-</v>
      </c>
      <c r="E943" s="24" t="str">
        <f t="shared" si="87"/>
        <v>-</v>
      </c>
      <c r="F943" s="25"/>
      <c r="G943" s="24" t="str">
        <f t="shared" si="89"/>
        <v>-</v>
      </c>
      <c r="H943" s="27" t="str">
        <f t="shared" si="90"/>
        <v>-</v>
      </c>
    </row>
    <row r="944" spans="1:8" s="17" customFormat="1" ht="15.75" hidden="1" customHeight="1" x14ac:dyDescent="0.25">
      <c r="A944" s="17">
        <v>912</v>
      </c>
      <c r="B944" s="18" t="str">
        <f t="shared" si="88"/>
        <v>-</v>
      </c>
      <c r="C944" s="24" t="str">
        <f t="shared" si="91"/>
        <v>-</v>
      </c>
      <c r="D944" s="24" t="str">
        <f t="shared" si="86"/>
        <v>-</v>
      </c>
      <c r="E944" s="24" t="str">
        <f t="shared" si="87"/>
        <v>-</v>
      </c>
      <c r="F944" s="25"/>
      <c r="G944" s="24" t="str">
        <f t="shared" si="89"/>
        <v>-</v>
      </c>
      <c r="H944" s="27" t="str">
        <f t="shared" si="90"/>
        <v>-</v>
      </c>
    </row>
    <row r="945" spans="1:8" s="17" customFormat="1" ht="15.75" hidden="1" customHeight="1" x14ac:dyDescent="0.25">
      <c r="A945" s="17">
        <v>913</v>
      </c>
      <c r="B945" s="18" t="str">
        <f t="shared" si="88"/>
        <v>-</v>
      </c>
      <c r="C945" s="24" t="str">
        <f t="shared" si="91"/>
        <v>-</v>
      </c>
      <c r="D945" s="24" t="str">
        <f t="shared" si="86"/>
        <v>-</v>
      </c>
      <c r="E945" s="24" t="str">
        <f t="shared" si="87"/>
        <v>-</v>
      </c>
      <c r="F945" s="25"/>
      <c r="G945" s="24" t="str">
        <f t="shared" si="89"/>
        <v>-</v>
      </c>
      <c r="H945" s="27" t="str">
        <f t="shared" si="90"/>
        <v>-</v>
      </c>
    </row>
    <row r="946" spans="1:8" s="17" customFormat="1" ht="15.75" hidden="1" customHeight="1" x14ac:dyDescent="0.25">
      <c r="A946" s="17">
        <v>914</v>
      </c>
      <c r="B946" s="18" t="str">
        <f t="shared" si="88"/>
        <v>-</v>
      </c>
      <c r="C946" s="24" t="str">
        <f t="shared" si="91"/>
        <v>-</v>
      </c>
      <c r="D946" s="24" t="str">
        <f t="shared" si="86"/>
        <v>-</v>
      </c>
      <c r="E946" s="24" t="str">
        <f t="shared" si="87"/>
        <v>-</v>
      </c>
      <c r="F946" s="25"/>
      <c r="G946" s="24" t="str">
        <f t="shared" si="89"/>
        <v>-</v>
      </c>
      <c r="H946" s="27" t="str">
        <f t="shared" si="90"/>
        <v>-</v>
      </c>
    </row>
    <row r="947" spans="1:8" s="17" customFormat="1" ht="15.75" hidden="1" customHeight="1" x14ac:dyDescent="0.25">
      <c r="A947" s="17">
        <v>915</v>
      </c>
      <c r="B947" s="18" t="str">
        <f t="shared" si="88"/>
        <v>-</v>
      </c>
      <c r="C947" s="24" t="str">
        <f t="shared" si="91"/>
        <v>-</v>
      </c>
      <c r="D947" s="24" t="str">
        <f t="shared" si="86"/>
        <v>-</v>
      </c>
      <c r="E947" s="24" t="str">
        <f t="shared" si="87"/>
        <v>-</v>
      </c>
      <c r="F947" s="25"/>
      <c r="G947" s="24" t="str">
        <f t="shared" si="89"/>
        <v>-</v>
      </c>
      <c r="H947" s="27" t="str">
        <f t="shared" si="90"/>
        <v>-</v>
      </c>
    </row>
    <row r="948" spans="1:8" s="17" customFormat="1" ht="15.75" hidden="1" customHeight="1" x14ac:dyDescent="0.25">
      <c r="A948" s="17">
        <v>916</v>
      </c>
      <c r="B948" s="18" t="str">
        <f t="shared" si="88"/>
        <v>-</v>
      </c>
      <c r="C948" s="24" t="str">
        <f t="shared" si="91"/>
        <v>-</v>
      </c>
      <c r="D948" s="24" t="str">
        <f t="shared" si="86"/>
        <v>-</v>
      </c>
      <c r="E948" s="24" t="str">
        <f t="shared" si="87"/>
        <v>-</v>
      </c>
      <c r="F948" s="25"/>
      <c r="G948" s="24" t="str">
        <f t="shared" si="89"/>
        <v>-</v>
      </c>
      <c r="H948" s="27" t="str">
        <f t="shared" si="90"/>
        <v>-</v>
      </c>
    </row>
    <row r="949" spans="1:8" s="17" customFormat="1" ht="15.75" hidden="1" customHeight="1" x14ac:dyDescent="0.25">
      <c r="A949" s="17">
        <v>917</v>
      </c>
      <c r="B949" s="18" t="str">
        <f t="shared" si="88"/>
        <v>-</v>
      </c>
      <c r="C949" s="24" t="str">
        <f t="shared" si="91"/>
        <v>-</v>
      </c>
      <c r="D949" s="24" t="str">
        <f t="shared" si="86"/>
        <v>-</v>
      </c>
      <c r="E949" s="24" t="str">
        <f t="shared" si="87"/>
        <v>-</v>
      </c>
      <c r="F949" s="25"/>
      <c r="G949" s="24" t="str">
        <f t="shared" si="89"/>
        <v>-</v>
      </c>
      <c r="H949" s="27" t="str">
        <f t="shared" si="90"/>
        <v>-</v>
      </c>
    </row>
    <row r="950" spans="1:8" s="17" customFormat="1" ht="15.75" hidden="1" customHeight="1" x14ac:dyDescent="0.25">
      <c r="A950" s="17">
        <v>918</v>
      </c>
      <c r="B950" s="18" t="str">
        <f t="shared" si="88"/>
        <v>-</v>
      </c>
      <c r="C950" s="24" t="str">
        <f t="shared" si="91"/>
        <v>-</v>
      </c>
      <c r="D950" s="24" t="str">
        <f t="shared" si="86"/>
        <v>-</v>
      </c>
      <c r="E950" s="24" t="str">
        <f t="shared" si="87"/>
        <v>-</v>
      </c>
      <c r="F950" s="25"/>
      <c r="G950" s="24" t="str">
        <f t="shared" si="89"/>
        <v>-</v>
      </c>
      <c r="H950" s="27" t="str">
        <f t="shared" si="90"/>
        <v>-</v>
      </c>
    </row>
    <row r="951" spans="1:8" s="17" customFormat="1" ht="15.75" hidden="1" customHeight="1" x14ac:dyDescent="0.25">
      <c r="A951" s="17">
        <v>919</v>
      </c>
      <c r="B951" s="18" t="str">
        <f t="shared" si="88"/>
        <v>-</v>
      </c>
      <c r="C951" s="24" t="str">
        <f t="shared" si="91"/>
        <v>-</v>
      </c>
      <c r="D951" s="24" t="str">
        <f t="shared" si="86"/>
        <v>-</v>
      </c>
      <c r="E951" s="24" t="str">
        <f t="shared" si="87"/>
        <v>-</v>
      </c>
      <c r="F951" s="25"/>
      <c r="G951" s="24" t="str">
        <f t="shared" si="89"/>
        <v>-</v>
      </c>
      <c r="H951" s="27" t="str">
        <f t="shared" si="90"/>
        <v>-</v>
      </c>
    </row>
    <row r="952" spans="1:8" s="17" customFormat="1" ht="15.75" hidden="1" customHeight="1" x14ac:dyDescent="0.25">
      <c r="A952" s="17">
        <v>920</v>
      </c>
      <c r="B952" s="18" t="str">
        <f t="shared" si="88"/>
        <v>-</v>
      </c>
      <c r="C952" s="24" t="str">
        <f t="shared" si="91"/>
        <v>-</v>
      </c>
      <c r="D952" s="24" t="str">
        <f t="shared" si="86"/>
        <v>-</v>
      </c>
      <c r="E952" s="24" t="str">
        <f t="shared" si="87"/>
        <v>-</v>
      </c>
      <c r="F952" s="25"/>
      <c r="G952" s="24" t="str">
        <f t="shared" si="89"/>
        <v>-</v>
      </c>
      <c r="H952" s="27" t="str">
        <f t="shared" si="90"/>
        <v>-</v>
      </c>
    </row>
    <row r="953" spans="1:8" s="17" customFormat="1" ht="15.75" hidden="1" customHeight="1" x14ac:dyDescent="0.25">
      <c r="A953" s="17">
        <v>921</v>
      </c>
      <c r="B953" s="18" t="str">
        <f t="shared" si="88"/>
        <v>-</v>
      </c>
      <c r="C953" s="24" t="str">
        <f t="shared" si="91"/>
        <v>-</v>
      </c>
      <c r="D953" s="24" t="str">
        <f t="shared" si="86"/>
        <v>-</v>
      </c>
      <c r="E953" s="24" t="str">
        <f t="shared" si="87"/>
        <v>-</v>
      </c>
      <c r="F953" s="25"/>
      <c r="G953" s="24" t="str">
        <f t="shared" si="89"/>
        <v>-</v>
      </c>
      <c r="H953" s="27" t="str">
        <f t="shared" si="90"/>
        <v>-</v>
      </c>
    </row>
    <row r="954" spans="1:8" s="17" customFormat="1" ht="15.75" hidden="1" customHeight="1" x14ac:dyDescent="0.25">
      <c r="A954" s="17">
        <v>922</v>
      </c>
      <c r="B954" s="18" t="str">
        <f t="shared" si="88"/>
        <v>-</v>
      </c>
      <c r="C954" s="24" t="str">
        <f t="shared" si="91"/>
        <v>-</v>
      </c>
      <c r="D954" s="24" t="str">
        <f t="shared" si="86"/>
        <v>-</v>
      </c>
      <c r="E954" s="24" t="str">
        <f t="shared" si="87"/>
        <v>-</v>
      </c>
      <c r="F954" s="25"/>
      <c r="G954" s="24" t="str">
        <f t="shared" si="89"/>
        <v>-</v>
      </c>
      <c r="H954" s="27" t="str">
        <f t="shared" si="90"/>
        <v>-</v>
      </c>
    </row>
    <row r="955" spans="1:8" s="17" customFormat="1" ht="15.75" hidden="1" customHeight="1" x14ac:dyDescent="0.25">
      <c r="A955" s="17">
        <v>923</v>
      </c>
      <c r="B955" s="18" t="str">
        <f t="shared" si="88"/>
        <v>-</v>
      </c>
      <c r="C955" s="24" t="str">
        <f t="shared" si="91"/>
        <v>-</v>
      </c>
      <c r="D955" s="24" t="str">
        <f t="shared" si="86"/>
        <v>-</v>
      </c>
      <c r="E955" s="24" t="str">
        <f t="shared" si="87"/>
        <v>-</v>
      </c>
      <c r="F955" s="25"/>
      <c r="G955" s="24" t="str">
        <f t="shared" si="89"/>
        <v>-</v>
      </c>
      <c r="H955" s="27" t="str">
        <f t="shared" si="90"/>
        <v>-</v>
      </c>
    </row>
    <row r="956" spans="1:8" s="17" customFormat="1" ht="15.75" hidden="1" customHeight="1" x14ac:dyDescent="0.25">
      <c r="A956" s="17">
        <v>924</v>
      </c>
      <c r="B956" s="18" t="str">
        <f t="shared" si="88"/>
        <v>-</v>
      </c>
      <c r="C956" s="24" t="str">
        <f t="shared" si="91"/>
        <v>-</v>
      </c>
      <c r="D956" s="24" t="str">
        <f t="shared" si="86"/>
        <v>-</v>
      </c>
      <c r="E956" s="24" t="str">
        <f t="shared" si="87"/>
        <v>-</v>
      </c>
      <c r="F956" s="25"/>
      <c r="G956" s="24" t="str">
        <f t="shared" si="89"/>
        <v>-</v>
      </c>
      <c r="H956" s="27" t="str">
        <f t="shared" si="90"/>
        <v>-</v>
      </c>
    </row>
    <row r="957" spans="1:8" s="17" customFormat="1" ht="15.75" hidden="1" customHeight="1" x14ac:dyDescent="0.25">
      <c r="A957" s="17">
        <v>925</v>
      </c>
      <c r="B957" s="18" t="str">
        <f t="shared" si="88"/>
        <v>-</v>
      </c>
      <c r="C957" s="24" t="str">
        <f t="shared" si="91"/>
        <v>-</v>
      </c>
      <c r="D957" s="24" t="str">
        <f t="shared" si="86"/>
        <v>-</v>
      </c>
      <c r="E957" s="24" t="str">
        <f t="shared" si="87"/>
        <v>-</v>
      </c>
      <c r="F957" s="25"/>
      <c r="G957" s="24" t="str">
        <f t="shared" si="89"/>
        <v>-</v>
      </c>
      <c r="H957" s="27" t="str">
        <f t="shared" si="90"/>
        <v>-</v>
      </c>
    </row>
    <row r="958" spans="1:8" s="17" customFormat="1" ht="15.75" hidden="1" customHeight="1" x14ac:dyDescent="0.25">
      <c r="A958" s="17">
        <v>926</v>
      </c>
      <c r="B958" s="18" t="str">
        <f t="shared" si="88"/>
        <v>-</v>
      </c>
      <c r="C958" s="24" t="str">
        <f t="shared" si="91"/>
        <v>-</v>
      </c>
      <c r="D958" s="24" t="str">
        <f t="shared" si="86"/>
        <v>-</v>
      </c>
      <c r="E958" s="24" t="str">
        <f t="shared" si="87"/>
        <v>-</v>
      </c>
      <c r="F958" s="25"/>
      <c r="G958" s="24" t="str">
        <f t="shared" si="89"/>
        <v>-</v>
      </c>
      <c r="H958" s="27" t="str">
        <f t="shared" si="90"/>
        <v>-</v>
      </c>
    </row>
    <row r="959" spans="1:8" s="17" customFormat="1" ht="15.75" hidden="1" customHeight="1" x14ac:dyDescent="0.25">
      <c r="A959" s="17">
        <v>927</v>
      </c>
      <c r="B959" s="18" t="str">
        <f t="shared" si="88"/>
        <v>-</v>
      </c>
      <c r="C959" s="24" t="str">
        <f t="shared" si="91"/>
        <v>-</v>
      </c>
      <c r="D959" s="24" t="str">
        <f t="shared" si="86"/>
        <v>-</v>
      </c>
      <c r="E959" s="24" t="str">
        <f t="shared" si="87"/>
        <v>-</v>
      </c>
      <c r="F959" s="25"/>
      <c r="G959" s="24" t="str">
        <f t="shared" si="89"/>
        <v>-</v>
      </c>
      <c r="H959" s="27" t="str">
        <f t="shared" si="90"/>
        <v>-</v>
      </c>
    </row>
    <row r="960" spans="1:8" s="17" customFormat="1" ht="15.75" hidden="1" customHeight="1" x14ac:dyDescent="0.25">
      <c r="A960" s="17">
        <v>928</v>
      </c>
      <c r="B960" s="18" t="str">
        <f t="shared" si="88"/>
        <v>-</v>
      </c>
      <c r="C960" s="24" t="str">
        <f t="shared" si="91"/>
        <v>-</v>
      </c>
      <c r="D960" s="24" t="str">
        <f t="shared" si="86"/>
        <v>-</v>
      </c>
      <c r="E960" s="24" t="str">
        <f t="shared" si="87"/>
        <v>-</v>
      </c>
      <c r="F960" s="25"/>
      <c r="G960" s="24" t="str">
        <f t="shared" si="89"/>
        <v>-</v>
      </c>
      <c r="H960" s="27" t="str">
        <f t="shared" si="90"/>
        <v>-</v>
      </c>
    </row>
    <row r="961" spans="1:8" s="17" customFormat="1" ht="15.75" hidden="1" customHeight="1" x14ac:dyDescent="0.25">
      <c r="A961" s="17">
        <v>929</v>
      </c>
      <c r="B961" s="18" t="str">
        <f t="shared" si="88"/>
        <v>-</v>
      </c>
      <c r="C961" s="24" t="str">
        <f t="shared" si="91"/>
        <v>-</v>
      </c>
      <c r="D961" s="24" t="str">
        <f t="shared" si="86"/>
        <v>-</v>
      </c>
      <c r="E961" s="24" t="str">
        <f t="shared" si="87"/>
        <v>-</v>
      </c>
      <c r="F961" s="25"/>
      <c r="G961" s="24" t="str">
        <f t="shared" si="89"/>
        <v>-</v>
      </c>
      <c r="H961" s="27" t="str">
        <f t="shared" si="90"/>
        <v>-</v>
      </c>
    </row>
    <row r="962" spans="1:8" s="17" customFormat="1" ht="15.75" hidden="1" customHeight="1" x14ac:dyDescent="0.25">
      <c r="A962" s="17">
        <v>930</v>
      </c>
      <c r="B962" s="18" t="str">
        <f t="shared" si="88"/>
        <v>-</v>
      </c>
      <c r="C962" s="24" t="str">
        <f t="shared" si="91"/>
        <v>-</v>
      </c>
      <c r="D962" s="24" t="str">
        <f t="shared" si="86"/>
        <v>-</v>
      </c>
      <c r="E962" s="24" t="str">
        <f t="shared" si="87"/>
        <v>-</v>
      </c>
      <c r="F962" s="25"/>
      <c r="G962" s="24" t="str">
        <f t="shared" si="89"/>
        <v>-</v>
      </c>
      <c r="H962" s="27" t="str">
        <f t="shared" si="90"/>
        <v>-</v>
      </c>
    </row>
    <row r="963" spans="1:8" s="17" customFormat="1" ht="15.75" hidden="1" customHeight="1" x14ac:dyDescent="0.25">
      <c r="A963" s="17">
        <v>931</v>
      </c>
      <c r="B963" s="18" t="str">
        <f t="shared" si="88"/>
        <v>-</v>
      </c>
      <c r="C963" s="24" t="str">
        <f t="shared" si="91"/>
        <v>-</v>
      </c>
      <c r="D963" s="24" t="str">
        <f t="shared" si="86"/>
        <v>-</v>
      </c>
      <c r="E963" s="24" t="str">
        <f t="shared" si="87"/>
        <v>-</v>
      </c>
      <c r="F963" s="25"/>
      <c r="G963" s="24" t="str">
        <f t="shared" si="89"/>
        <v>-</v>
      </c>
      <c r="H963" s="27" t="str">
        <f t="shared" si="90"/>
        <v>-</v>
      </c>
    </row>
    <row r="964" spans="1:8" s="17" customFormat="1" ht="15.75" hidden="1" customHeight="1" x14ac:dyDescent="0.25">
      <c r="A964" s="17">
        <v>932</v>
      </c>
      <c r="B964" s="18" t="str">
        <f t="shared" si="88"/>
        <v>-</v>
      </c>
      <c r="C964" s="24" t="str">
        <f t="shared" si="91"/>
        <v>-</v>
      </c>
      <c r="D964" s="24" t="str">
        <f t="shared" si="86"/>
        <v>-</v>
      </c>
      <c r="E964" s="24" t="str">
        <f t="shared" si="87"/>
        <v>-</v>
      </c>
      <c r="F964" s="25"/>
      <c r="G964" s="24" t="str">
        <f t="shared" si="89"/>
        <v>-</v>
      </c>
      <c r="H964" s="27" t="str">
        <f t="shared" si="90"/>
        <v>-</v>
      </c>
    </row>
    <row r="965" spans="1:8" s="17" customFormat="1" ht="15.75" hidden="1" customHeight="1" x14ac:dyDescent="0.25">
      <c r="A965" s="17">
        <v>933</v>
      </c>
      <c r="B965" s="18" t="str">
        <f t="shared" si="88"/>
        <v>-</v>
      </c>
      <c r="C965" s="24" t="str">
        <f t="shared" si="91"/>
        <v>-</v>
      </c>
      <c r="D965" s="24" t="str">
        <f t="shared" si="86"/>
        <v>-</v>
      </c>
      <c r="E965" s="24" t="str">
        <f t="shared" si="87"/>
        <v>-</v>
      </c>
      <c r="F965" s="25"/>
      <c r="G965" s="24" t="str">
        <f t="shared" si="89"/>
        <v>-</v>
      </c>
      <c r="H965" s="27" t="str">
        <f t="shared" si="90"/>
        <v>-</v>
      </c>
    </row>
    <row r="966" spans="1:8" s="17" customFormat="1" ht="15.75" hidden="1" customHeight="1" x14ac:dyDescent="0.25">
      <c r="A966" s="17">
        <v>934</v>
      </c>
      <c r="B966" s="18" t="str">
        <f t="shared" si="88"/>
        <v>-</v>
      </c>
      <c r="C966" s="24" t="str">
        <f t="shared" si="91"/>
        <v>-</v>
      </c>
      <c r="D966" s="24" t="str">
        <f t="shared" si="86"/>
        <v>-</v>
      </c>
      <c r="E966" s="24" t="str">
        <f t="shared" si="87"/>
        <v>-</v>
      </c>
      <c r="F966" s="25"/>
      <c r="G966" s="24" t="str">
        <f t="shared" si="89"/>
        <v>-</v>
      </c>
      <c r="H966" s="27" t="str">
        <f t="shared" si="90"/>
        <v>-</v>
      </c>
    </row>
    <row r="967" spans="1:8" s="17" customFormat="1" ht="15.75" hidden="1" customHeight="1" x14ac:dyDescent="0.25">
      <c r="A967" s="17">
        <v>935</v>
      </c>
      <c r="B967" s="18" t="str">
        <f t="shared" si="88"/>
        <v>-</v>
      </c>
      <c r="C967" s="24" t="str">
        <f t="shared" si="91"/>
        <v>-</v>
      </c>
      <c r="D967" s="24" t="str">
        <f t="shared" si="86"/>
        <v>-</v>
      </c>
      <c r="E967" s="24" t="str">
        <f t="shared" si="87"/>
        <v>-</v>
      </c>
      <c r="F967" s="25"/>
      <c r="G967" s="24" t="str">
        <f t="shared" si="89"/>
        <v>-</v>
      </c>
      <c r="H967" s="27" t="str">
        <f t="shared" si="90"/>
        <v>-</v>
      </c>
    </row>
    <row r="968" spans="1:8" s="17" customFormat="1" ht="15.75" hidden="1" customHeight="1" x14ac:dyDescent="0.25">
      <c r="A968" s="17">
        <v>936</v>
      </c>
      <c r="B968" s="18" t="str">
        <f t="shared" si="88"/>
        <v>-</v>
      </c>
      <c r="C968" s="24" t="str">
        <f t="shared" si="91"/>
        <v>-</v>
      </c>
      <c r="D968" s="24" t="str">
        <f t="shared" si="86"/>
        <v>-</v>
      </c>
      <c r="E968" s="24" t="str">
        <f t="shared" si="87"/>
        <v>-</v>
      </c>
      <c r="F968" s="25"/>
      <c r="G968" s="24" t="str">
        <f t="shared" si="89"/>
        <v>-</v>
      </c>
      <c r="H968" s="27" t="str">
        <f t="shared" si="90"/>
        <v>-</v>
      </c>
    </row>
    <row r="969" spans="1:8" s="17" customFormat="1" ht="15.75" hidden="1" customHeight="1" x14ac:dyDescent="0.25">
      <c r="A969" s="17">
        <v>937</v>
      </c>
      <c r="B969" s="18" t="str">
        <f t="shared" si="88"/>
        <v>-</v>
      </c>
      <c r="C969" s="24" t="str">
        <f t="shared" si="91"/>
        <v>-</v>
      </c>
      <c r="D969" s="24" t="str">
        <f t="shared" si="86"/>
        <v>-</v>
      </c>
      <c r="E969" s="24" t="str">
        <f t="shared" si="87"/>
        <v>-</v>
      </c>
      <c r="F969" s="25"/>
      <c r="G969" s="24" t="str">
        <f t="shared" si="89"/>
        <v>-</v>
      </c>
      <c r="H969" s="27" t="str">
        <f t="shared" si="90"/>
        <v>-</v>
      </c>
    </row>
    <row r="970" spans="1:8" s="17" customFormat="1" ht="15.75" hidden="1" customHeight="1" x14ac:dyDescent="0.25">
      <c r="A970" s="17">
        <v>938</v>
      </c>
      <c r="B970" s="18" t="str">
        <f t="shared" si="88"/>
        <v>-</v>
      </c>
      <c r="C970" s="24" t="str">
        <f t="shared" si="91"/>
        <v>-</v>
      </c>
      <c r="D970" s="24" t="str">
        <f t="shared" si="86"/>
        <v>-</v>
      </c>
      <c r="E970" s="24" t="str">
        <f t="shared" si="87"/>
        <v>-</v>
      </c>
      <c r="F970" s="25"/>
      <c r="G970" s="24" t="str">
        <f t="shared" si="89"/>
        <v>-</v>
      </c>
      <c r="H970" s="27" t="str">
        <f t="shared" si="90"/>
        <v>-</v>
      </c>
    </row>
    <row r="971" spans="1:8" s="17" customFormat="1" ht="15.75" hidden="1" customHeight="1" x14ac:dyDescent="0.25">
      <c r="A971" s="17">
        <v>939</v>
      </c>
      <c r="B971" s="18" t="str">
        <f t="shared" si="88"/>
        <v>-</v>
      </c>
      <c r="C971" s="24" t="str">
        <f t="shared" si="91"/>
        <v>-</v>
      </c>
      <c r="D971" s="24" t="str">
        <f t="shared" si="86"/>
        <v>-</v>
      </c>
      <c r="E971" s="24" t="str">
        <f t="shared" si="87"/>
        <v>-</v>
      </c>
      <c r="F971" s="25"/>
      <c r="G971" s="24" t="str">
        <f t="shared" si="89"/>
        <v>-</v>
      </c>
      <c r="H971" s="27" t="str">
        <f t="shared" si="90"/>
        <v>-</v>
      </c>
    </row>
    <row r="972" spans="1:8" s="17" customFormat="1" ht="15.75" hidden="1" customHeight="1" x14ac:dyDescent="0.25">
      <c r="A972" s="17">
        <v>940</v>
      </c>
      <c r="B972" s="18" t="str">
        <f t="shared" si="88"/>
        <v>-</v>
      </c>
      <c r="C972" s="24" t="str">
        <f t="shared" si="91"/>
        <v>-</v>
      </c>
      <c r="D972" s="24" t="str">
        <f t="shared" si="86"/>
        <v>-</v>
      </c>
      <c r="E972" s="24" t="str">
        <f t="shared" si="87"/>
        <v>-</v>
      </c>
      <c r="F972" s="25"/>
      <c r="G972" s="24" t="str">
        <f t="shared" si="89"/>
        <v>-</v>
      </c>
      <c r="H972" s="27" t="str">
        <f t="shared" si="90"/>
        <v>-</v>
      </c>
    </row>
    <row r="973" spans="1:8" s="17" customFormat="1" ht="15.75" hidden="1" customHeight="1" x14ac:dyDescent="0.25">
      <c r="A973" s="17">
        <v>941</v>
      </c>
      <c r="B973" s="18" t="str">
        <f t="shared" si="88"/>
        <v>-</v>
      </c>
      <c r="C973" s="24" t="str">
        <f t="shared" si="91"/>
        <v>-</v>
      </c>
      <c r="D973" s="24" t="str">
        <f t="shared" si="86"/>
        <v>-</v>
      </c>
      <c r="E973" s="24" t="str">
        <f t="shared" si="87"/>
        <v>-</v>
      </c>
      <c r="F973" s="25"/>
      <c r="G973" s="24" t="str">
        <f t="shared" si="89"/>
        <v>-</v>
      </c>
      <c r="H973" s="27" t="str">
        <f t="shared" si="90"/>
        <v>-</v>
      </c>
    </row>
    <row r="974" spans="1:8" s="17" customFormat="1" ht="15.75" hidden="1" customHeight="1" x14ac:dyDescent="0.25">
      <c r="A974" s="17">
        <v>942</v>
      </c>
      <c r="B974" s="18" t="str">
        <f t="shared" si="88"/>
        <v>-</v>
      </c>
      <c r="C974" s="24" t="str">
        <f t="shared" si="91"/>
        <v>-</v>
      </c>
      <c r="D974" s="24" t="str">
        <f t="shared" si="86"/>
        <v>-</v>
      </c>
      <c r="E974" s="24" t="str">
        <f t="shared" si="87"/>
        <v>-</v>
      </c>
      <c r="F974" s="25"/>
      <c r="G974" s="24" t="str">
        <f t="shared" si="89"/>
        <v>-</v>
      </c>
      <c r="H974" s="27" t="str">
        <f t="shared" si="90"/>
        <v>-</v>
      </c>
    </row>
    <row r="975" spans="1:8" s="17" customFormat="1" ht="15.75" hidden="1" customHeight="1" x14ac:dyDescent="0.25">
      <c r="A975" s="17">
        <v>943</v>
      </c>
      <c r="B975" s="18" t="str">
        <f t="shared" si="88"/>
        <v>-</v>
      </c>
      <c r="C975" s="24" t="str">
        <f t="shared" si="91"/>
        <v>-</v>
      </c>
      <c r="D975" s="24" t="str">
        <f t="shared" si="86"/>
        <v>-</v>
      </c>
      <c r="E975" s="24" t="str">
        <f t="shared" si="87"/>
        <v>-</v>
      </c>
      <c r="F975" s="25"/>
      <c r="G975" s="24" t="str">
        <f t="shared" si="89"/>
        <v>-</v>
      </c>
      <c r="H975" s="27" t="str">
        <f t="shared" si="90"/>
        <v>-</v>
      </c>
    </row>
    <row r="976" spans="1:8" s="17" customFormat="1" ht="15.75" hidden="1" customHeight="1" x14ac:dyDescent="0.25">
      <c r="A976" s="17">
        <v>944</v>
      </c>
      <c r="B976" s="18" t="str">
        <f t="shared" si="88"/>
        <v>-</v>
      </c>
      <c r="C976" s="24" t="str">
        <f t="shared" si="91"/>
        <v>-</v>
      </c>
      <c r="D976" s="24" t="str">
        <f t="shared" si="86"/>
        <v>-</v>
      </c>
      <c r="E976" s="24" t="str">
        <f t="shared" si="87"/>
        <v>-</v>
      </c>
      <c r="F976" s="25"/>
      <c r="G976" s="24" t="str">
        <f t="shared" si="89"/>
        <v>-</v>
      </c>
      <c r="H976" s="27" t="str">
        <f t="shared" si="90"/>
        <v>-</v>
      </c>
    </row>
    <row r="977" spans="1:8" s="17" customFormat="1" ht="15.75" hidden="1" customHeight="1" x14ac:dyDescent="0.25">
      <c r="A977" s="17">
        <v>945</v>
      </c>
      <c r="B977" s="18" t="str">
        <f t="shared" si="88"/>
        <v>-</v>
      </c>
      <c r="C977" s="24" t="str">
        <f t="shared" si="91"/>
        <v>-</v>
      </c>
      <c r="D977" s="24" t="str">
        <f t="shared" si="86"/>
        <v>-</v>
      </c>
      <c r="E977" s="24" t="str">
        <f t="shared" si="87"/>
        <v>-</v>
      </c>
      <c r="F977" s="25"/>
      <c r="G977" s="24" t="str">
        <f t="shared" si="89"/>
        <v>-</v>
      </c>
      <c r="H977" s="27" t="str">
        <f t="shared" si="90"/>
        <v>-</v>
      </c>
    </row>
    <row r="978" spans="1:8" s="17" customFormat="1" ht="15.75" hidden="1" customHeight="1" x14ac:dyDescent="0.25">
      <c r="A978" s="17">
        <v>946</v>
      </c>
      <c r="B978" s="18" t="str">
        <f t="shared" si="88"/>
        <v>-</v>
      </c>
      <c r="C978" s="24" t="str">
        <f t="shared" si="91"/>
        <v>-</v>
      </c>
      <c r="D978" s="24" t="str">
        <f t="shared" si="86"/>
        <v>-</v>
      </c>
      <c r="E978" s="24" t="str">
        <f t="shared" si="87"/>
        <v>-</v>
      </c>
      <c r="F978" s="25"/>
      <c r="G978" s="24" t="str">
        <f t="shared" si="89"/>
        <v>-</v>
      </c>
      <c r="H978" s="27" t="str">
        <f t="shared" si="90"/>
        <v>-</v>
      </c>
    </row>
    <row r="979" spans="1:8" s="17" customFormat="1" ht="15.75" hidden="1" customHeight="1" x14ac:dyDescent="0.25">
      <c r="A979" s="17">
        <v>947</v>
      </c>
      <c r="B979" s="18" t="str">
        <f t="shared" si="88"/>
        <v>-</v>
      </c>
      <c r="C979" s="24" t="str">
        <f t="shared" si="91"/>
        <v>-</v>
      </c>
      <c r="D979" s="24" t="str">
        <f t="shared" si="86"/>
        <v>-</v>
      </c>
      <c r="E979" s="24" t="str">
        <f t="shared" si="87"/>
        <v>-</v>
      </c>
      <c r="F979" s="25"/>
      <c r="G979" s="24" t="str">
        <f t="shared" si="89"/>
        <v>-</v>
      </c>
      <c r="H979" s="27" t="str">
        <f t="shared" si="90"/>
        <v>-</v>
      </c>
    </row>
    <row r="980" spans="1:8" s="17" customFormat="1" ht="15.75" hidden="1" customHeight="1" x14ac:dyDescent="0.25">
      <c r="A980" s="17">
        <v>948</v>
      </c>
      <c r="B980" s="18" t="str">
        <f t="shared" si="88"/>
        <v>-</v>
      </c>
      <c r="C980" s="24" t="str">
        <f t="shared" si="91"/>
        <v>-</v>
      </c>
      <c r="D980" s="24" t="str">
        <f t="shared" si="86"/>
        <v>-</v>
      </c>
      <c r="E980" s="24" t="str">
        <f t="shared" si="87"/>
        <v>-</v>
      </c>
      <c r="F980" s="25"/>
      <c r="G980" s="24" t="str">
        <f t="shared" si="89"/>
        <v>-</v>
      </c>
      <c r="H980" s="27" t="str">
        <f t="shared" si="90"/>
        <v>-</v>
      </c>
    </row>
    <row r="981" spans="1:8" s="17" customFormat="1" ht="15.75" hidden="1" customHeight="1" x14ac:dyDescent="0.25">
      <c r="A981" s="17">
        <v>949</v>
      </c>
      <c r="B981" s="18" t="str">
        <f t="shared" si="88"/>
        <v>-</v>
      </c>
      <c r="C981" s="24" t="str">
        <f t="shared" si="91"/>
        <v>-</v>
      </c>
      <c r="D981" s="24" t="str">
        <f t="shared" si="86"/>
        <v>-</v>
      </c>
      <c r="E981" s="24" t="str">
        <f t="shared" si="87"/>
        <v>-</v>
      </c>
      <c r="F981" s="25"/>
      <c r="G981" s="24" t="str">
        <f t="shared" si="89"/>
        <v>-</v>
      </c>
      <c r="H981" s="27" t="str">
        <f t="shared" si="90"/>
        <v>-</v>
      </c>
    </row>
    <row r="982" spans="1:8" s="17" customFormat="1" ht="15.75" hidden="1" customHeight="1" x14ac:dyDescent="0.25">
      <c r="A982" s="17">
        <v>950</v>
      </c>
      <c r="B982" s="18" t="str">
        <f t="shared" si="88"/>
        <v>-</v>
      </c>
      <c r="C982" s="24" t="str">
        <f t="shared" si="91"/>
        <v>-</v>
      </c>
      <c r="D982" s="24" t="str">
        <f t="shared" si="86"/>
        <v>-</v>
      </c>
      <c r="E982" s="24" t="str">
        <f t="shared" si="87"/>
        <v>-</v>
      </c>
      <c r="F982" s="25"/>
      <c r="G982" s="24" t="str">
        <f t="shared" si="89"/>
        <v>-</v>
      </c>
      <c r="H982" s="27" t="str">
        <f t="shared" si="90"/>
        <v>-</v>
      </c>
    </row>
    <row r="983" spans="1:8" s="17" customFormat="1" ht="15.75" hidden="1" customHeight="1" x14ac:dyDescent="0.25">
      <c r="A983" s="17">
        <v>951</v>
      </c>
      <c r="B983" s="18" t="str">
        <f t="shared" si="88"/>
        <v>-</v>
      </c>
      <c r="C983" s="24" t="str">
        <f t="shared" si="91"/>
        <v>-</v>
      </c>
      <c r="D983" s="24" t="str">
        <f t="shared" si="86"/>
        <v>-</v>
      </c>
      <c r="E983" s="24" t="str">
        <f t="shared" si="87"/>
        <v>-</v>
      </c>
      <c r="F983" s="25"/>
      <c r="G983" s="24" t="str">
        <f t="shared" si="89"/>
        <v>-</v>
      </c>
      <c r="H983" s="27" t="str">
        <f t="shared" si="90"/>
        <v>-</v>
      </c>
    </row>
    <row r="984" spans="1:8" s="17" customFormat="1" ht="15.75" hidden="1" customHeight="1" x14ac:dyDescent="0.25">
      <c r="A984" s="17">
        <v>952</v>
      </c>
      <c r="B984" s="18" t="str">
        <f t="shared" si="88"/>
        <v>-</v>
      </c>
      <c r="C984" s="24" t="str">
        <f t="shared" si="91"/>
        <v>-</v>
      </c>
      <c r="D984" s="24" t="str">
        <f t="shared" si="86"/>
        <v>-</v>
      </c>
      <c r="E984" s="24" t="str">
        <f t="shared" si="87"/>
        <v>-</v>
      </c>
      <c r="F984" s="25"/>
      <c r="G984" s="24" t="str">
        <f t="shared" si="89"/>
        <v>-</v>
      </c>
      <c r="H984" s="27" t="str">
        <f t="shared" si="90"/>
        <v>-</v>
      </c>
    </row>
    <row r="985" spans="1:8" s="17" customFormat="1" ht="15.75" hidden="1" customHeight="1" x14ac:dyDescent="0.25">
      <c r="A985" s="17">
        <v>953</v>
      </c>
      <c r="B985" s="18" t="str">
        <f t="shared" si="88"/>
        <v>-</v>
      </c>
      <c r="C985" s="24" t="str">
        <f t="shared" si="91"/>
        <v>-</v>
      </c>
      <c r="D985" s="24" t="str">
        <f t="shared" si="86"/>
        <v>-</v>
      </c>
      <c r="E985" s="24" t="str">
        <f t="shared" si="87"/>
        <v>-</v>
      </c>
      <c r="F985" s="25"/>
      <c r="G985" s="24" t="str">
        <f t="shared" si="89"/>
        <v>-</v>
      </c>
      <c r="H985" s="27" t="str">
        <f t="shared" si="90"/>
        <v>-</v>
      </c>
    </row>
    <row r="986" spans="1:8" s="17" customFormat="1" ht="15.75" hidden="1" customHeight="1" x14ac:dyDescent="0.25">
      <c r="A986" s="17">
        <v>954</v>
      </c>
      <c r="B986" s="18" t="str">
        <f t="shared" si="88"/>
        <v>-</v>
      </c>
      <c r="C986" s="24" t="str">
        <f t="shared" si="91"/>
        <v>-</v>
      </c>
      <c r="D986" s="24" t="str">
        <f t="shared" si="86"/>
        <v>-</v>
      </c>
      <c r="E986" s="24" t="str">
        <f t="shared" si="87"/>
        <v>-</v>
      </c>
      <c r="F986" s="25"/>
      <c r="G986" s="24" t="str">
        <f t="shared" si="89"/>
        <v>-</v>
      </c>
      <c r="H986" s="27" t="str">
        <f t="shared" si="90"/>
        <v>-</v>
      </c>
    </row>
    <row r="987" spans="1:8" s="17" customFormat="1" ht="15.75" hidden="1" customHeight="1" x14ac:dyDescent="0.25">
      <c r="A987" s="17">
        <v>955</v>
      </c>
      <c r="B987" s="18" t="str">
        <f t="shared" si="88"/>
        <v>-</v>
      </c>
      <c r="C987" s="24" t="str">
        <f t="shared" si="91"/>
        <v>-</v>
      </c>
      <c r="D987" s="24" t="str">
        <f t="shared" si="86"/>
        <v>-</v>
      </c>
      <c r="E987" s="24" t="str">
        <f t="shared" si="87"/>
        <v>-</v>
      </c>
      <c r="F987" s="25"/>
      <c r="G987" s="24" t="str">
        <f t="shared" si="89"/>
        <v>-</v>
      </c>
      <c r="H987" s="27" t="str">
        <f t="shared" si="90"/>
        <v>-</v>
      </c>
    </row>
    <row r="988" spans="1:8" s="17" customFormat="1" ht="15.75" hidden="1" customHeight="1" x14ac:dyDescent="0.25">
      <c r="A988" s="17">
        <v>956</v>
      </c>
      <c r="B988" s="18" t="str">
        <f t="shared" si="88"/>
        <v>-</v>
      </c>
      <c r="C988" s="24" t="str">
        <f t="shared" si="91"/>
        <v>-</v>
      </c>
      <c r="D988" s="24" t="str">
        <f t="shared" si="86"/>
        <v>-</v>
      </c>
      <c r="E988" s="24" t="str">
        <f t="shared" si="87"/>
        <v>-</v>
      </c>
      <c r="F988" s="25"/>
      <c r="G988" s="24" t="str">
        <f t="shared" si="89"/>
        <v>-</v>
      </c>
      <c r="H988" s="27" t="str">
        <f t="shared" si="90"/>
        <v>-</v>
      </c>
    </row>
    <row r="989" spans="1:8" s="17" customFormat="1" ht="15.75" hidden="1" customHeight="1" x14ac:dyDescent="0.25">
      <c r="A989" s="17">
        <v>957</v>
      </c>
      <c r="B989" s="18" t="str">
        <f t="shared" si="88"/>
        <v>-</v>
      </c>
      <c r="C989" s="24" t="str">
        <f t="shared" si="91"/>
        <v>-</v>
      </c>
      <c r="D989" s="24" t="str">
        <f t="shared" si="86"/>
        <v>-</v>
      </c>
      <c r="E989" s="24" t="str">
        <f t="shared" si="87"/>
        <v>-</v>
      </c>
      <c r="F989" s="25"/>
      <c r="G989" s="24" t="str">
        <f t="shared" si="89"/>
        <v>-</v>
      </c>
      <c r="H989" s="27" t="str">
        <f t="shared" si="90"/>
        <v>-</v>
      </c>
    </row>
    <row r="990" spans="1:8" s="17" customFormat="1" ht="15.75" hidden="1" customHeight="1" x14ac:dyDescent="0.25">
      <c r="A990" s="17">
        <v>958</v>
      </c>
      <c r="B990" s="18" t="str">
        <f t="shared" si="88"/>
        <v>-</v>
      </c>
      <c r="C990" s="24" t="str">
        <f t="shared" si="91"/>
        <v>-</v>
      </c>
      <c r="D990" s="24" t="str">
        <f t="shared" si="86"/>
        <v>-</v>
      </c>
      <c r="E990" s="24" t="str">
        <f t="shared" si="87"/>
        <v>-</v>
      </c>
      <c r="F990" s="25"/>
      <c r="G990" s="24" t="str">
        <f t="shared" si="89"/>
        <v>-</v>
      </c>
      <c r="H990" s="27" t="str">
        <f t="shared" si="90"/>
        <v>-</v>
      </c>
    </row>
    <row r="991" spans="1:8" s="17" customFormat="1" ht="15.75" hidden="1" customHeight="1" x14ac:dyDescent="0.25">
      <c r="A991" s="17">
        <v>959</v>
      </c>
      <c r="B991" s="18" t="str">
        <f t="shared" si="88"/>
        <v>-</v>
      </c>
      <c r="C991" s="24" t="str">
        <f t="shared" si="91"/>
        <v>-</v>
      </c>
      <c r="D991" s="24" t="str">
        <f t="shared" si="86"/>
        <v>-</v>
      </c>
      <c r="E991" s="24" t="str">
        <f t="shared" si="87"/>
        <v>-</v>
      </c>
      <c r="F991" s="25"/>
      <c r="G991" s="24" t="str">
        <f t="shared" si="89"/>
        <v>-</v>
      </c>
      <c r="H991" s="27" t="str">
        <f t="shared" si="90"/>
        <v>-</v>
      </c>
    </row>
    <row r="992" spans="1:8" s="17" customFormat="1" ht="15.75" hidden="1" customHeight="1" x14ac:dyDescent="0.25">
      <c r="A992" s="17">
        <v>960</v>
      </c>
      <c r="B992" s="18" t="str">
        <f t="shared" si="88"/>
        <v>-</v>
      </c>
      <c r="C992" s="24" t="str">
        <f t="shared" si="91"/>
        <v>-</v>
      </c>
      <c r="D992" s="24" t="str">
        <f t="shared" si="86"/>
        <v>-</v>
      </c>
      <c r="E992" s="24" t="str">
        <f t="shared" si="87"/>
        <v>-</v>
      </c>
      <c r="F992" s="25"/>
      <c r="G992" s="24" t="str">
        <f t="shared" si="89"/>
        <v>-</v>
      </c>
      <c r="H992" s="27" t="str">
        <f t="shared" si="90"/>
        <v>-</v>
      </c>
    </row>
    <row r="993" spans="1:8" s="17" customFormat="1" ht="15.75" hidden="1" customHeight="1" x14ac:dyDescent="0.25">
      <c r="A993" s="17">
        <v>961</v>
      </c>
      <c r="B993" s="18" t="str">
        <f t="shared" si="88"/>
        <v>-</v>
      </c>
      <c r="C993" s="24" t="str">
        <f t="shared" si="91"/>
        <v>-</v>
      </c>
      <c r="D993" s="24" t="str">
        <f t="shared" ref="D993:D1032" si="92">IF(B993="-","-",-PPMT((1+$C$10)^(1/12)-1,B993,$C$16,$C$8))</f>
        <v>-</v>
      </c>
      <c r="E993" s="24" t="str">
        <f t="shared" ref="E993:E1032" si="93">IF(B993="-","-",-IPMT((1+$C$10)^(1/12)-1,B993,$C$16,$C$8))</f>
        <v>-</v>
      </c>
      <c r="F993" s="25"/>
      <c r="G993" s="24" t="str">
        <f t="shared" si="89"/>
        <v>-</v>
      </c>
      <c r="H993" s="27" t="str">
        <f t="shared" si="90"/>
        <v>-</v>
      </c>
    </row>
    <row r="994" spans="1:8" s="17" customFormat="1" ht="15.75" hidden="1" customHeight="1" x14ac:dyDescent="0.25">
      <c r="A994" s="17">
        <v>962</v>
      </c>
      <c r="B994" s="18" t="str">
        <f t="shared" ref="B994:B1032" si="94">IF(A994&lt;=$C$16,A994,"-")</f>
        <v>-</v>
      </c>
      <c r="C994" s="24" t="str">
        <f t="shared" si="91"/>
        <v>-</v>
      </c>
      <c r="D994" s="24" t="str">
        <f t="shared" si="92"/>
        <v>-</v>
      </c>
      <c r="E994" s="24" t="str">
        <f t="shared" si="93"/>
        <v>-</v>
      </c>
      <c r="F994" s="25"/>
      <c r="G994" s="24" t="str">
        <f t="shared" ref="G994:G1032" si="95">IF(B994="-","-",$C$20)</f>
        <v>-</v>
      </c>
      <c r="H994" s="27" t="str">
        <f t="shared" ref="H994:H1032" si="96">IF(B994="-","-",SUM(C994,G994))</f>
        <v>-</v>
      </c>
    </row>
    <row r="995" spans="1:8" s="17" customFormat="1" ht="15.75" hidden="1" customHeight="1" x14ac:dyDescent="0.25">
      <c r="A995" s="17">
        <v>963</v>
      </c>
      <c r="B995" s="18" t="str">
        <f t="shared" si="94"/>
        <v>-</v>
      </c>
      <c r="C995" s="24" t="str">
        <f t="shared" ref="C995:C1032" si="97">IF(B995="-","-",C994)</f>
        <v>-</v>
      </c>
      <c r="D995" s="24" t="str">
        <f t="shared" si="92"/>
        <v>-</v>
      </c>
      <c r="E995" s="24" t="str">
        <f t="shared" si="93"/>
        <v>-</v>
      </c>
      <c r="F995" s="25"/>
      <c r="G995" s="24" t="str">
        <f t="shared" si="95"/>
        <v>-</v>
      </c>
      <c r="H995" s="27" t="str">
        <f t="shared" si="96"/>
        <v>-</v>
      </c>
    </row>
    <row r="996" spans="1:8" s="17" customFormat="1" ht="15.75" hidden="1" customHeight="1" x14ac:dyDescent="0.25">
      <c r="A996" s="17">
        <v>964</v>
      </c>
      <c r="B996" s="18" t="str">
        <f t="shared" si="94"/>
        <v>-</v>
      </c>
      <c r="C996" s="24" t="str">
        <f t="shared" si="97"/>
        <v>-</v>
      </c>
      <c r="D996" s="24" t="str">
        <f t="shared" si="92"/>
        <v>-</v>
      </c>
      <c r="E996" s="24" t="str">
        <f t="shared" si="93"/>
        <v>-</v>
      </c>
      <c r="F996" s="25"/>
      <c r="G996" s="24" t="str">
        <f t="shared" si="95"/>
        <v>-</v>
      </c>
      <c r="H996" s="27" t="str">
        <f t="shared" si="96"/>
        <v>-</v>
      </c>
    </row>
    <row r="997" spans="1:8" s="17" customFormat="1" ht="15.75" hidden="1" customHeight="1" x14ac:dyDescent="0.25">
      <c r="A997" s="17">
        <v>965</v>
      </c>
      <c r="B997" s="18" t="str">
        <f t="shared" si="94"/>
        <v>-</v>
      </c>
      <c r="C997" s="24" t="str">
        <f t="shared" si="97"/>
        <v>-</v>
      </c>
      <c r="D997" s="24" t="str">
        <f t="shared" si="92"/>
        <v>-</v>
      </c>
      <c r="E997" s="24" t="str">
        <f t="shared" si="93"/>
        <v>-</v>
      </c>
      <c r="F997" s="25"/>
      <c r="G997" s="24" t="str">
        <f t="shared" si="95"/>
        <v>-</v>
      </c>
      <c r="H997" s="27" t="str">
        <f t="shared" si="96"/>
        <v>-</v>
      </c>
    </row>
    <row r="998" spans="1:8" s="17" customFormat="1" ht="15.75" hidden="1" customHeight="1" x14ac:dyDescent="0.25">
      <c r="A998" s="17">
        <v>966</v>
      </c>
      <c r="B998" s="18" t="str">
        <f t="shared" si="94"/>
        <v>-</v>
      </c>
      <c r="C998" s="24" t="str">
        <f t="shared" si="97"/>
        <v>-</v>
      </c>
      <c r="D998" s="24" t="str">
        <f t="shared" si="92"/>
        <v>-</v>
      </c>
      <c r="E998" s="24" t="str">
        <f t="shared" si="93"/>
        <v>-</v>
      </c>
      <c r="F998" s="25"/>
      <c r="G998" s="24" t="str">
        <f t="shared" si="95"/>
        <v>-</v>
      </c>
      <c r="H998" s="27" t="str">
        <f t="shared" si="96"/>
        <v>-</v>
      </c>
    </row>
    <row r="999" spans="1:8" s="17" customFormat="1" ht="15.75" hidden="1" customHeight="1" x14ac:dyDescent="0.25">
      <c r="A999" s="17">
        <v>967</v>
      </c>
      <c r="B999" s="18" t="str">
        <f t="shared" si="94"/>
        <v>-</v>
      </c>
      <c r="C999" s="24" t="str">
        <f t="shared" si="97"/>
        <v>-</v>
      </c>
      <c r="D999" s="24" t="str">
        <f t="shared" si="92"/>
        <v>-</v>
      </c>
      <c r="E999" s="24" t="str">
        <f t="shared" si="93"/>
        <v>-</v>
      </c>
      <c r="F999" s="25"/>
      <c r="G999" s="24" t="str">
        <f t="shared" si="95"/>
        <v>-</v>
      </c>
      <c r="H999" s="27" t="str">
        <f t="shared" si="96"/>
        <v>-</v>
      </c>
    </row>
    <row r="1000" spans="1:8" s="17" customFormat="1" ht="15.75" hidden="1" customHeight="1" x14ac:dyDescent="0.25">
      <c r="A1000" s="17">
        <v>968</v>
      </c>
      <c r="B1000" s="18" t="str">
        <f t="shared" si="94"/>
        <v>-</v>
      </c>
      <c r="C1000" s="24" t="str">
        <f t="shared" si="97"/>
        <v>-</v>
      </c>
      <c r="D1000" s="24" t="str">
        <f t="shared" si="92"/>
        <v>-</v>
      </c>
      <c r="E1000" s="24" t="str">
        <f t="shared" si="93"/>
        <v>-</v>
      </c>
      <c r="F1000" s="25"/>
      <c r="G1000" s="24" t="str">
        <f t="shared" si="95"/>
        <v>-</v>
      </c>
      <c r="H1000" s="27" t="str">
        <f t="shared" si="96"/>
        <v>-</v>
      </c>
    </row>
    <row r="1001" spans="1:8" s="17" customFormat="1" ht="15.75" hidden="1" customHeight="1" x14ac:dyDescent="0.25">
      <c r="A1001" s="17">
        <v>969</v>
      </c>
      <c r="B1001" s="18" t="str">
        <f t="shared" si="94"/>
        <v>-</v>
      </c>
      <c r="C1001" s="24" t="str">
        <f t="shared" si="97"/>
        <v>-</v>
      </c>
      <c r="D1001" s="24" t="str">
        <f t="shared" si="92"/>
        <v>-</v>
      </c>
      <c r="E1001" s="24" t="str">
        <f t="shared" si="93"/>
        <v>-</v>
      </c>
      <c r="F1001" s="25"/>
      <c r="G1001" s="24" t="str">
        <f t="shared" si="95"/>
        <v>-</v>
      </c>
      <c r="H1001" s="27" t="str">
        <f t="shared" si="96"/>
        <v>-</v>
      </c>
    </row>
    <row r="1002" spans="1:8" s="17" customFormat="1" ht="15.75" hidden="1" customHeight="1" x14ac:dyDescent="0.25">
      <c r="A1002" s="17">
        <v>970</v>
      </c>
      <c r="B1002" s="18" t="str">
        <f t="shared" si="94"/>
        <v>-</v>
      </c>
      <c r="C1002" s="24" t="str">
        <f t="shared" si="97"/>
        <v>-</v>
      </c>
      <c r="D1002" s="24" t="str">
        <f t="shared" si="92"/>
        <v>-</v>
      </c>
      <c r="E1002" s="24" t="str">
        <f t="shared" si="93"/>
        <v>-</v>
      </c>
      <c r="F1002" s="25"/>
      <c r="G1002" s="24" t="str">
        <f t="shared" si="95"/>
        <v>-</v>
      </c>
      <c r="H1002" s="27" t="str">
        <f t="shared" si="96"/>
        <v>-</v>
      </c>
    </row>
    <row r="1003" spans="1:8" s="17" customFormat="1" ht="15.75" hidden="1" customHeight="1" x14ac:dyDescent="0.25">
      <c r="A1003" s="17">
        <v>971</v>
      </c>
      <c r="B1003" s="18" t="str">
        <f t="shared" si="94"/>
        <v>-</v>
      </c>
      <c r="C1003" s="24" t="str">
        <f t="shared" si="97"/>
        <v>-</v>
      </c>
      <c r="D1003" s="24" t="str">
        <f t="shared" si="92"/>
        <v>-</v>
      </c>
      <c r="E1003" s="24" t="str">
        <f t="shared" si="93"/>
        <v>-</v>
      </c>
      <c r="F1003" s="25"/>
      <c r="G1003" s="24" t="str">
        <f t="shared" si="95"/>
        <v>-</v>
      </c>
      <c r="H1003" s="27" t="str">
        <f t="shared" si="96"/>
        <v>-</v>
      </c>
    </row>
    <row r="1004" spans="1:8" s="17" customFormat="1" ht="15.75" hidden="1" customHeight="1" x14ac:dyDescent="0.25">
      <c r="A1004" s="17">
        <v>972</v>
      </c>
      <c r="B1004" s="18" t="str">
        <f t="shared" si="94"/>
        <v>-</v>
      </c>
      <c r="C1004" s="24" t="str">
        <f t="shared" si="97"/>
        <v>-</v>
      </c>
      <c r="D1004" s="24" t="str">
        <f t="shared" si="92"/>
        <v>-</v>
      </c>
      <c r="E1004" s="24" t="str">
        <f t="shared" si="93"/>
        <v>-</v>
      </c>
      <c r="F1004" s="25"/>
      <c r="G1004" s="24" t="str">
        <f t="shared" si="95"/>
        <v>-</v>
      </c>
      <c r="H1004" s="27" t="str">
        <f t="shared" si="96"/>
        <v>-</v>
      </c>
    </row>
    <row r="1005" spans="1:8" s="17" customFormat="1" ht="15.75" hidden="1" customHeight="1" x14ac:dyDescent="0.25">
      <c r="A1005" s="17">
        <v>973</v>
      </c>
      <c r="B1005" s="18" t="str">
        <f t="shared" si="94"/>
        <v>-</v>
      </c>
      <c r="C1005" s="24" t="str">
        <f t="shared" si="97"/>
        <v>-</v>
      </c>
      <c r="D1005" s="24" t="str">
        <f t="shared" si="92"/>
        <v>-</v>
      </c>
      <c r="E1005" s="24" t="str">
        <f t="shared" si="93"/>
        <v>-</v>
      </c>
      <c r="F1005" s="25"/>
      <c r="G1005" s="24" t="str">
        <f t="shared" si="95"/>
        <v>-</v>
      </c>
      <c r="H1005" s="27" t="str">
        <f t="shared" si="96"/>
        <v>-</v>
      </c>
    </row>
    <row r="1006" spans="1:8" s="17" customFormat="1" ht="15.75" hidden="1" customHeight="1" x14ac:dyDescent="0.25">
      <c r="A1006" s="17">
        <v>974</v>
      </c>
      <c r="B1006" s="18" t="str">
        <f t="shared" si="94"/>
        <v>-</v>
      </c>
      <c r="C1006" s="24" t="str">
        <f t="shared" si="97"/>
        <v>-</v>
      </c>
      <c r="D1006" s="24" t="str">
        <f t="shared" si="92"/>
        <v>-</v>
      </c>
      <c r="E1006" s="24" t="str">
        <f t="shared" si="93"/>
        <v>-</v>
      </c>
      <c r="F1006" s="25"/>
      <c r="G1006" s="24" t="str">
        <f t="shared" si="95"/>
        <v>-</v>
      </c>
      <c r="H1006" s="27" t="str">
        <f t="shared" si="96"/>
        <v>-</v>
      </c>
    </row>
    <row r="1007" spans="1:8" s="17" customFormat="1" ht="15.75" hidden="1" customHeight="1" x14ac:dyDescent="0.25">
      <c r="A1007" s="17">
        <v>975</v>
      </c>
      <c r="B1007" s="18" t="str">
        <f t="shared" si="94"/>
        <v>-</v>
      </c>
      <c r="C1007" s="24" t="str">
        <f t="shared" si="97"/>
        <v>-</v>
      </c>
      <c r="D1007" s="24" t="str">
        <f t="shared" si="92"/>
        <v>-</v>
      </c>
      <c r="E1007" s="24" t="str">
        <f t="shared" si="93"/>
        <v>-</v>
      </c>
      <c r="F1007" s="25"/>
      <c r="G1007" s="24" t="str">
        <f t="shared" si="95"/>
        <v>-</v>
      </c>
      <c r="H1007" s="27" t="str">
        <f t="shared" si="96"/>
        <v>-</v>
      </c>
    </row>
    <row r="1008" spans="1:8" s="17" customFormat="1" ht="15.75" hidden="1" customHeight="1" x14ac:dyDescent="0.25">
      <c r="A1008" s="17">
        <v>976</v>
      </c>
      <c r="B1008" s="18" t="str">
        <f t="shared" si="94"/>
        <v>-</v>
      </c>
      <c r="C1008" s="24" t="str">
        <f t="shared" si="97"/>
        <v>-</v>
      </c>
      <c r="D1008" s="24" t="str">
        <f t="shared" si="92"/>
        <v>-</v>
      </c>
      <c r="E1008" s="24" t="str">
        <f t="shared" si="93"/>
        <v>-</v>
      </c>
      <c r="F1008" s="25"/>
      <c r="G1008" s="24" t="str">
        <f t="shared" si="95"/>
        <v>-</v>
      </c>
      <c r="H1008" s="27" t="str">
        <f t="shared" si="96"/>
        <v>-</v>
      </c>
    </row>
    <row r="1009" spans="1:8" s="17" customFormat="1" ht="15.75" hidden="1" customHeight="1" x14ac:dyDescent="0.25">
      <c r="A1009" s="17">
        <v>977</v>
      </c>
      <c r="B1009" s="18" t="str">
        <f t="shared" si="94"/>
        <v>-</v>
      </c>
      <c r="C1009" s="24" t="str">
        <f t="shared" si="97"/>
        <v>-</v>
      </c>
      <c r="D1009" s="24" t="str">
        <f t="shared" si="92"/>
        <v>-</v>
      </c>
      <c r="E1009" s="24" t="str">
        <f t="shared" si="93"/>
        <v>-</v>
      </c>
      <c r="F1009" s="25"/>
      <c r="G1009" s="24" t="str">
        <f t="shared" si="95"/>
        <v>-</v>
      </c>
      <c r="H1009" s="27" t="str">
        <f t="shared" si="96"/>
        <v>-</v>
      </c>
    </row>
    <row r="1010" spans="1:8" s="17" customFormat="1" ht="15.75" hidden="1" customHeight="1" x14ac:dyDescent="0.25">
      <c r="A1010" s="17">
        <v>978</v>
      </c>
      <c r="B1010" s="18" t="str">
        <f t="shared" si="94"/>
        <v>-</v>
      </c>
      <c r="C1010" s="24" t="str">
        <f t="shared" si="97"/>
        <v>-</v>
      </c>
      <c r="D1010" s="24" t="str">
        <f t="shared" si="92"/>
        <v>-</v>
      </c>
      <c r="E1010" s="24" t="str">
        <f t="shared" si="93"/>
        <v>-</v>
      </c>
      <c r="F1010" s="25"/>
      <c r="G1010" s="24" t="str">
        <f t="shared" si="95"/>
        <v>-</v>
      </c>
      <c r="H1010" s="27" t="str">
        <f t="shared" si="96"/>
        <v>-</v>
      </c>
    </row>
    <row r="1011" spans="1:8" s="17" customFormat="1" ht="15.75" hidden="1" customHeight="1" x14ac:dyDescent="0.25">
      <c r="A1011" s="17">
        <v>979</v>
      </c>
      <c r="B1011" s="18" t="str">
        <f t="shared" si="94"/>
        <v>-</v>
      </c>
      <c r="C1011" s="24" t="str">
        <f t="shared" si="97"/>
        <v>-</v>
      </c>
      <c r="D1011" s="24" t="str">
        <f t="shared" si="92"/>
        <v>-</v>
      </c>
      <c r="E1011" s="24" t="str">
        <f t="shared" si="93"/>
        <v>-</v>
      </c>
      <c r="F1011" s="25"/>
      <c r="G1011" s="24" t="str">
        <f t="shared" si="95"/>
        <v>-</v>
      </c>
      <c r="H1011" s="27" t="str">
        <f t="shared" si="96"/>
        <v>-</v>
      </c>
    </row>
    <row r="1012" spans="1:8" s="17" customFormat="1" ht="15.75" hidden="1" customHeight="1" x14ac:dyDescent="0.25">
      <c r="A1012" s="17">
        <v>980</v>
      </c>
      <c r="B1012" s="18" t="str">
        <f t="shared" si="94"/>
        <v>-</v>
      </c>
      <c r="C1012" s="24" t="str">
        <f t="shared" si="97"/>
        <v>-</v>
      </c>
      <c r="D1012" s="24" t="str">
        <f t="shared" si="92"/>
        <v>-</v>
      </c>
      <c r="E1012" s="24" t="str">
        <f t="shared" si="93"/>
        <v>-</v>
      </c>
      <c r="F1012" s="25"/>
      <c r="G1012" s="24" t="str">
        <f t="shared" si="95"/>
        <v>-</v>
      </c>
      <c r="H1012" s="27" t="str">
        <f t="shared" si="96"/>
        <v>-</v>
      </c>
    </row>
    <row r="1013" spans="1:8" s="17" customFormat="1" ht="15.75" hidden="1" customHeight="1" x14ac:dyDescent="0.25">
      <c r="A1013" s="17">
        <v>981</v>
      </c>
      <c r="B1013" s="18" t="str">
        <f t="shared" si="94"/>
        <v>-</v>
      </c>
      <c r="C1013" s="24" t="str">
        <f t="shared" si="97"/>
        <v>-</v>
      </c>
      <c r="D1013" s="24" t="str">
        <f t="shared" si="92"/>
        <v>-</v>
      </c>
      <c r="E1013" s="24" t="str">
        <f t="shared" si="93"/>
        <v>-</v>
      </c>
      <c r="F1013" s="25"/>
      <c r="G1013" s="24" t="str">
        <f t="shared" si="95"/>
        <v>-</v>
      </c>
      <c r="H1013" s="27" t="str">
        <f t="shared" si="96"/>
        <v>-</v>
      </c>
    </row>
    <row r="1014" spans="1:8" s="17" customFormat="1" ht="15.75" hidden="1" customHeight="1" x14ac:dyDescent="0.25">
      <c r="A1014" s="17">
        <v>982</v>
      </c>
      <c r="B1014" s="18" t="str">
        <f t="shared" si="94"/>
        <v>-</v>
      </c>
      <c r="C1014" s="24" t="str">
        <f t="shared" si="97"/>
        <v>-</v>
      </c>
      <c r="D1014" s="24" t="str">
        <f t="shared" si="92"/>
        <v>-</v>
      </c>
      <c r="E1014" s="24" t="str">
        <f t="shared" si="93"/>
        <v>-</v>
      </c>
      <c r="F1014" s="25"/>
      <c r="G1014" s="24" t="str">
        <f t="shared" si="95"/>
        <v>-</v>
      </c>
      <c r="H1014" s="27" t="str">
        <f t="shared" si="96"/>
        <v>-</v>
      </c>
    </row>
    <row r="1015" spans="1:8" s="17" customFormat="1" ht="15.75" hidden="1" customHeight="1" x14ac:dyDescent="0.25">
      <c r="A1015" s="17">
        <v>983</v>
      </c>
      <c r="B1015" s="18" t="str">
        <f t="shared" si="94"/>
        <v>-</v>
      </c>
      <c r="C1015" s="24" t="str">
        <f t="shared" si="97"/>
        <v>-</v>
      </c>
      <c r="D1015" s="24" t="str">
        <f t="shared" si="92"/>
        <v>-</v>
      </c>
      <c r="E1015" s="24" t="str">
        <f t="shared" si="93"/>
        <v>-</v>
      </c>
      <c r="F1015" s="25"/>
      <c r="G1015" s="24" t="str">
        <f t="shared" si="95"/>
        <v>-</v>
      </c>
      <c r="H1015" s="27" t="str">
        <f t="shared" si="96"/>
        <v>-</v>
      </c>
    </row>
    <row r="1016" spans="1:8" s="17" customFormat="1" ht="15.75" hidden="1" customHeight="1" x14ac:dyDescent="0.25">
      <c r="A1016" s="17">
        <v>984</v>
      </c>
      <c r="B1016" s="18" t="str">
        <f t="shared" si="94"/>
        <v>-</v>
      </c>
      <c r="C1016" s="24" t="str">
        <f t="shared" si="97"/>
        <v>-</v>
      </c>
      <c r="D1016" s="24" t="str">
        <f t="shared" si="92"/>
        <v>-</v>
      </c>
      <c r="E1016" s="24" t="str">
        <f t="shared" si="93"/>
        <v>-</v>
      </c>
      <c r="F1016" s="25"/>
      <c r="G1016" s="24" t="str">
        <f t="shared" si="95"/>
        <v>-</v>
      </c>
      <c r="H1016" s="27" t="str">
        <f t="shared" si="96"/>
        <v>-</v>
      </c>
    </row>
    <row r="1017" spans="1:8" s="17" customFormat="1" ht="15.75" hidden="1" customHeight="1" x14ac:dyDescent="0.25">
      <c r="A1017" s="17">
        <v>985</v>
      </c>
      <c r="B1017" s="18" t="str">
        <f t="shared" si="94"/>
        <v>-</v>
      </c>
      <c r="C1017" s="24" t="str">
        <f t="shared" si="97"/>
        <v>-</v>
      </c>
      <c r="D1017" s="24" t="str">
        <f t="shared" si="92"/>
        <v>-</v>
      </c>
      <c r="E1017" s="24" t="str">
        <f t="shared" si="93"/>
        <v>-</v>
      </c>
      <c r="F1017" s="25"/>
      <c r="G1017" s="24" t="str">
        <f t="shared" si="95"/>
        <v>-</v>
      </c>
      <c r="H1017" s="27" t="str">
        <f t="shared" si="96"/>
        <v>-</v>
      </c>
    </row>
    <row r="1018" spans="1:8" s="17" customFormat="1" ht="15.75" hidden="1" customHeight="1" x14ac:dyDescent="0.25">
      <c r="A1018" s="17">
        <v>986</v>
      </c>
      <c r="B1018" s="18" t="str">
        <f t="shared" si="94"/>
        <v>-</v>
      </c>
      <c r="C1018" s="24" t="str">
        <f t="shared" si="97"/>
        <v>-</v>
      </c>
      <c r="D1018" s="24" t="str">
        <f t="shared" si="92"/>
        <v>-</v>
      </c>
      <c r="E1018" s="24" t="str">
        <f t="shared" si="93"/>
        <v>-</v>
      </c>
      <c r="F1018" s="25"/>
      <c r="G1018" s="24" t="str">
        <f t="shared" si="95"/>
        <v>-</v>
      </c>
      <c r="H1018" s="27" t="str">
        <f t="shared" si="96"/>
        <v>-</v>
      </c>
    </row>
    <row r="1019" spans="1:8" s="17" customFormat="1" ht="15.75" hidden="1" customHeight="1" x14ac:dyDescent="0.25">
      <c r="A1019" s="17">
        <v>987</v>
      </c>
      <c r="B1019" s="18" t="str">
        <f t="shared" si="94"/>
        <v>-</v>
      </c>
      <c r="C1019" s="24" t="str">
        <f t="shared" si="97"/>
        <v>-</v>
      </c>
      <c r="D1019" s="24" t="str">
        <f t="shared" si="92"/>
        <v>-</v>
      </c>
      <c r="E1019" s="24" t="str">
        <f t="shared" si="93"/>
        <v>-</v>
      </c>
      <c r="F1019" s="25"/>
      <c r="G1019" s="24" t="str">
        <f t="shared" si="95"/>
        <v>-</v>
      </c>
      <c r="H1019" s="27" t="str">
        <f t="shared" si="96"/>
        <v>-</v>
      </c>
    </row>
    <row r="1020" spans="1:8" s="17" customFormat="1" ht="15.75" hidden="1" customHeight="1" x14ac:dyDescent="0.25">
      <c r="A1020" s="17">
        <v>988</v>
      </c>
      <c r="B1020" s="18" t="str">
        <f t="shared" si="94"/>
        <v>-</v>
      </c>
      <c r="C1020" s="24" t="str">
        <f t="shared" si="97"/>
        <v>-</v>
      </c>
      <c r="D1020" s="24" t="str">
        <f t="shared" si="92"/>
        <v>-</v>
      </c>
      <c r="E1020" s="24" t="str">
        <f t="shared" si="93"/>
        <v>-</v>
      </c>
      <c r="F1020" s="25"/>
      <c r="G1020" s="24" t="str">
        <f t="shared" si="95"/>
        <v>-</v>
      </c>
      <c r="H1020" s="27" t="str">
        <f t="shared" si="96"/>
        <v>-</v>
      </c>
    </row>
    <row r="1021" spans="1:8" s="17" customFormat="1" ht="15.75" hidden="1" customHeight="1" x14ac:dyDescent="0.25">
      <c r="A1021" s="17">
        <v>989</v>
      </c>
      <c r="B1021" s="18" t="str">
        <f t="shared" si="94"/>
        <v>-</v>
      </c>
      <c r="C1021" s="24" t="str">
        <f t="shared" si="97"/>
        <v>-</v>
      </c>
      <c r="D1021" s="24" t="str">
        <f t="shared" si="92"/>
        <v>-</v>
      </c>
      <c r="E1021" s="24" t="str">
        <f t="shared" si="93"/>
        <v>-</v>
      </c>
      <c r="F1021" s="25"/>
      <c r="G1021" s="24" t="str">
        <f t="shared" si="95"/>
        <v>-</v>
      </c>
      <c r="H1021" s="27" t="str">
        <f t="shared" si="96"/>
        <v>-</v>
      </c>
    </row>
    <row r="1022" spans="1:8" s="17" customFormat="1" ht="15.75" hidden="1" customHeight="1" x14ac:dyDescent="0.25">
      <c r="A1022" s="17">
        <v>990</v>
      </c>
      <c r="B1022" s="18" t="str">
        <f t="shared" si="94"/>
        <v>-</v>
      </c>
      <c r="C1022" s="24" t="str">
        <f t="shared" si="97"/>
        <v>-</v>
      </c>
      <c r="D1022" s="24" t="str">
        <f t="shared" si="92"/>
        <v>-</v>
      </c>
      <c r="E1022" s="24" t="str">
        <f t="shared" si="93"/>
        <v>-</v>
      </c>
      <c r="F1022" s="25"/>
      <c r="G1022" s="24" t="str">
        <f t="shared" si="95"/>
        <v>-</v>
      </c>
      <c r="H1022" s="27" t="str">
        <f t="shared" si="96"/>
        <v>-</v>
      </c>
    </row>
    <row r="1023" spans="1:8" s="17" customFormat="1" ht="15.75" hidden="1" customHeight="1" x14ac:dyDescent="0.25">
      <c r="A1023" s="17">
        <v>991</v>
      </c>
      <c r="B1023" s="18" t="str">
        <f t="shared" si="94"/>
        <v>-</v>
      </c>
      <c r="C1023" s="24" t="str">
        <f t="shared" si="97"/>
        <v>-</v>
      </c>
      <c r="D1023" s="24" t="str">
        <f t="shared" si="92"/>
        <v>-</v>
      </c>
      <c r="E1023" s="24" t="str">
        <f t="shared" si="93"/>
        <v>-</v>
      </c>
      <c r="F1023" s="25"/>
      <c r="G1023" s="24" t="str">
        <f t="shared" si="95"/>
        <v>-</v>
      </c>
      <c r="H1023" s="27" t="str">
        <f t="shared" si="96"/>
        <v>-</v>
      </c>
    </row>
    <row r="1024" spans="1:8" s="17" customFormat="1" ht="15.75" hidden="1" customHeight="1" x14ac:dyDescent="0.25">
      <c r="A1024" s="17">
        <v>992</v>
      </c>
      <c r="B1024" s="18" t="str">
        <f t="shared" si="94"/>
        <v>-</v>
      </c>
      <c r="C1024" s="24" t="str">
        <f t="shared" si="97"/>
        <v>-</v>
      </c>
      <c r="D1024" s="24" t="str">
        <f t="shared" si="92"/>
        <v>-</v>
      </c>
      <c r="E1024" s="24" t="str">
        <f t="shared" si="93"/>
        <v>-</v>
      </c>
      <c r="F1024" s="25"/>
      <c r="G1024" s="24" t="str">
        <f t="shared" si="95"/>
        <v>-</v>
      </c>
      <c r="H1024" s="27" t="str">
        <f t="shared" si="96"/>
        <v>-</v>
      </c>
    </row>
    <row r="1025" spans="1:8" s="17" customFormat="1" ht="15.75" hidden="1" customHeight="1" x14ac:dyDescent="0.25">
      <c r="A1025" s="17">
        <v>993</v>
      </c>
      <c r="B1025" s="18" t="str">
        <f t="shared" si="94"/>
        <v>-</v>
      </c>
      <c r="C1025" s="24" t="str">
        <f t="shared" si="97"/>
        <v>-</v>
      </c>
      <c r="D1025" s="24" t="str">
        <f t="shared" si="92"/>
        <v>-</v>
      </c>
      <c r="E1025" s="24" t="str">
        <f t="shared" si="93"/>
        <v>-</v>
      </c>
      <c r="F1025" s="25"/>
      <c r="G1025" s="24" t="str">
        <f t="shared" si="95"/>
        <v>-</v>
      </c>
      <c r="H1025" s="27" t="str">
        <f t="shared" si="96"/>
        <v>-</v>
      </c>
    </row>
    <row r="1026" spans="1:8" s="17" customFormat="1" ht="15.75" hidden="1" customHeight="1" x14ac:dyDescent="0.25">
      <c r="A1026" s="17">
        <v>994</v>
      </c>
      <c r="B1026" s="18" t="str">
        <f t="shared" si="94"/>
        <v>-</v>
      </c>
      <c r="C1026" s="24" t="str">
        <f t="shared" si="97"/>
        <v>-</v>
      </c>
      <c r="D1026" s="24" t="str">
        <f t="shared" si="92"/>
        <v>-</v>
      </c>
      <c r="E1026" s="24" t="str">
        <f t="shared" si="93"/>
        <v>-</v>
      </c>
      <c r="F1026" s="25"/>
      <c r="G1026" s="24" t="str">
        <f t="shared" si="95"/>
        <v>-</v>
      </c>
      <c r="H1026" s="27" t="str">
        <f t="shared" si="96"/>
        <v>-</v>
      </c>
    </row>
    <row r="1027" spans="1:8" s="17" customFormat="1" ht="15.75" hidden="1" customHeight="1" x14ac:dyDescent="0.25">
      <c r="A1027" s="17">
        <v>995</v>
      </c>
      <c r="B1027" s="18" t="str">
        <f t="shared" si="94"/>
        <v>-</v>
      </c>
      <c r="C1027" s="24" t="str">
        <f t="shared" si="97"/>
        <v>-</v>
      </c>
      <c r="D1027" s="24" t="str">
        <f t="shared" si="92"/>
        <v>-</v>
      </c>
      <c r="E1027" s="24" t="str">
        <f t="shared" si="93"/>
        <v>-</v>
      </c>
      <c r="F1027" s="25"/>
      <c r="G1027" s="24" t="str">
        <f t="shared" si="95"/>
        <v>-</v>
      </c>
      <c r="H1027" s="27" t="str">
        <f t="shared" si="96"/>
        <v>-</v>
      </c>
    </row>
    <row r="1028" spans="1:8" s="17" customFormat="1" ht="15.75" hidden="1" customHeight="1" x14ac:dyDescent="0.25">
      <c r="A1028" s="17">
        <v>996</v>
      </c>
      <c r="B1028" s="18" t="str">
        <f t="shared" si="94"/>
        <v>-</v>
      </c>
      <c r="C1028" s="24" t="str">
        <f t="shared" si="97"/>
        <v>-</v>
      </c>
      <c r="D1028" s="24" t="str">
        <f t="shared" si="92"/>
        <v>-</v>
      </c>
      <c r="E1028" s="24" t="str">
        <f t="shared" si="93"/>
        <v>-</v>
      </c>
      <c r="F1028" s="25"/>
      <c r="G1028" s="24" t="str">
        <f t="shared" si="95"/>
        <v>-</v>
      </c>
      <c r="H1028" s="27" t="str">
        <f t="shared" si="96"/>
        <v>-</v>
      </c>
    </row>
    <row r="1029" spans="1:8" s="17" customFormat="1" ht="15.75" hidden="1" customHeight="1" x14ac:dyDescent="0.25">
      <c r="A1029" s="17">
        <v>997</v>
      </c>
      <c r="B1029" s="18" t="str">
        <f t="shared" si="94"/>
        <v>-</v>
      </c>
      <c r="C1029" s="24" t="str">
        <f t="shared" si="97"/>
        <v>-</v>
      </c>
      <c r="D1029" s="24" t="str">
        <f t="shared" si="92"/>
        <v>-</v>
      </c>
      <c r="E1029" s="24" t="str">
        <f t="shared" si="93"/>
        <v>-</v>
      </c>
      <c r="F1029" s="25"/>
      <c r="G1029" s="24" t="str">
        <f t="shared" si="95"/>
        <v>-</v>
      </c>
      <c r="H1029" s="27" t="str">
        <f t="shared" si="96"/>
        <v>-</v>
      </c>
    </row>
    <row r="1030" spans="1:8" s="17" customFormat="1" ht="15.75" hidden="1" customHeight="1" x14ac:dyDescent="0.25">
      <c r="A1030" s="17">
        <v>998</v>
      </c>
      <c r="B1030" s="18" t="str">
        <f t="shared" si="94"/>
        <v>-</v>
      </c>
      <c r="C1030" s="24" t="str">
        <f t="shared" si="97"/>
        <v>-</v>
      </c>
      <c r="D1030" s="24" t="str">
        <f t="shared" si="92"/>
        <v>-</v>
      </c>
      <c r="E1030" s="24" t="str">
        <f t="shared" si="93"/>
        <v>-</v>
      </c>
      <c r="F1030" s="25"/>
      <c r="G1030" s="24" t="str">
        <f t="shared" si="95"/>
        <v>-</v>
      </c>
      <c r="H1030" s="27" t="str">
        <f t="shared" si="96"/>
        <v>-</v>
      </c>
    </row>
    <row r="1031" spans="1:8" s="17" customFormat="1" ht="15.75" hidden="1" customHeight="1" x14ac:dyDescent="0.25">
      <c r="A1031" s="17">
        <v>999</v>
      </c>
      <c r="B1031" s="18" t="str">
        <f t="shared" si="94"/>
        <v>-</v>
      </c>
      <c r="C1031" s="24" t="str">
        <f t="shared" si="97"/>
        <v>-</v>
      </c>
      <c r="D1031" s="24" t="str">
        <f t="shared" si="92"/>
        <v>-</v>
      </c>
      <c r="E1031" s="24" t="str">
        <f t="shared" si="93"/>
        <v>-</v>
      </c>
      <c r="F1031" s="25"/>
      <c r="G1031" s="24" t="str">
        <f t="shared" si="95"/>
        <v>-</v>
      </c>
      <c r="H1031" s="27" t="str">
        <f t="shared" si="96"/>
        <v>-</v>
      </c>
    </row>
    <row r="1032" spans="1:8" s="17" customFormat="1" ht="15.75" hidden="1" customHeight="1" x14ac:dyDescent="0.25">
      <c r="A1032" s="17">
        <v>1000</v>
      </c>
      <c r="B1032" s="18" t="str">
        <f t="shared" si="94"/>
        <v>-</v>
      </c>
      <c r="C1032" s="24" t="str">
        <f t="shared" si="97"/>
        <v>-</v>
      </c>
      <c r="D1032" s="24" t="str">
        <f t="shared" si="92"/>
        <v>-</v>
      </c>
      <c r="E1032" s="24" t="str">
        <f t="shared" si="93"/>
        <v>-</v>
      </c>
      <c r="F1032" s="25"/>
      <c r="G1032" s="24" t="str">
        <f t="shared" si="95"/>
        <v>-</v>
      </c>
      <c r="H1032" s="27" t="str">
        <f t="shared" si="96"/>
        <v>-</v>
      </c>
    </row>
  </sheetData>
  <sheetProtection algorithmName="SHA-512" hashValue="ctX5uOiXFEIT92hY3pl6oxDg3YCfSfnXKVTxGrMzR7KVwNMAHwLq3LiEUNGtBIfScZ0MXyuH+rDLN/Z1LJVW2A==" saltValue="SgQ5w6h33QeS7bPe1cRTaw==" spinCount="100000" sheet="1" objects="1" scenarios="1"/>
  <dataValidations count="2">
    <dataValidation type="whole" allowBlank="1" showInputMessage="1" showErrorMessage="1" sqref="C14" xr:uid="{52C41221-ED31-4F90-BA31-55C19D42F10D}">
      <formula1>0</formula1>
      <formula2>1000</formula2>
    </dataValidation>
    <dataValidation type="list" allowBlank="1" showInputMessage="1" showErrorMessage="1" sqref="C12" xr:uid="{550C73D0-D036-4CB0-B942-738EB751D650}">
      <formula1>$K$1:$K$2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A34F-A85E-4F17-8B14-E9017F461402}">
  <dimension ref="A7:I16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30" t="s">
        <v>13</v>
      </c>
    </row>
    <row r="8" spans="1:9" ht="18.75" x14ac:dyDescent="0.3">
      <c r="A8" s="31"/>
    </row>
    <row r="9" spans="1:9" ht="18.75" x14ac:dyDescent="0.3">
      <c r="B9" s="32" t="s">
        <v>14</v>
      </c>
    </row>
    <row r="10" spans="1:9" ht="18.75" x14ac:dyDescent="0.3">
      <c r="B10" s="33"/>
      <c r="C10" s="43" t="s">
        <v>48</v>
      </c>
      <c r="D10" s="43"/>
      <c r="E10" s="43"/>
      <c r="F10" s="43"/>
      <c r="G10" s="43"/>
      <c r="H10" s="43"/>
      <c r="I10" s="34" t="s">
        <v>15</v>
      </c>
    </row>
    <row r="14" spans="1:9" x14ac:dyDescent="0.25">
      <c r="A14" s="35" t="s">
        <v>16</v>
      </c>
    </row>
    <row r="15" spans="1:9" x14ac:dyDescent="0.25">
      <c r="A15" s="36" t="s">
        <v>17</v>
      </c>
    </row>
    <row r="16" spans="1:9" x14ac:dyDescent="0.25">
      <c r="A16" s="37" t="s">
        <v>18</v>
      </c>
    </row>
  </sheetData>
  <mergeCells count="1">
    <mergeCell ref="C10:H10"/>
  </mergeCells>
  <hyperlinks>
    <hyperlink ref="C10" r:id="rId1" xr:uid="{EA6DED51-638C-43D8-9252-3BAFD03C1D12}"/>
    <hyperlink ref="A15" r:id="rId2" xr:uid="{E5824E23-9D6C-4AFD-84C2-D60FF8CFC08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Calcul taux endettement</vt:lpstr>
      <vt:lpstr>Calculatrice prêt immobilier</vt:lpstr>
      <vt:lpstr>Mot de passe</vt:lpstr>
      <vt:lpstr>'Calcul taux endettement'!Zone_d_impression</vt:lpstr>
      <vt:lpstr>'Calculatrice prêt immobilier'!Zone_d_impression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</dc:creator>
  <cp:lastModifiedBy>Jean-Marie Bugarel</cp:lastModifiedBy>
  <cp:lastPrinted>2021-07-28T09:22:18Z</cp:lastPrinted>
  <dcterms:created xsi:type="dcterms:W3CDTF">2013-05-29T10:30:31Z</dcterms:created>
  <dcterms:modified xsi:type="dcterms:W3CDTF">2021-07-28T15:25:00Z</dcterms:modified>
</cp:coreProperties>
</file>